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3e6c96784ab765/Desktop/H5N1/Data/H5N1_Outbreaks/"/>
    </mc:Choice>
  </mc:AlternateContent>
  <xr:revisionPtr revIDLastSave="479" documentId="13_ncr:1_{4D34A9C4-F07C-402E-9D5B-1C2E19EFBF54}" xr6:coauthVersionLast="47" xr6:coauthVersionMax="47" xr10:uidLastSave="{6EF4AE6C-6065-4ADF-97FB-53061C218807}"/>
  <bookViews>
    <workbookView xWindow="-120" yWindow="-120" windowWidth="29040" windowHeight="15720" xr2:uid="{00000000-000D-0000-FFFF-FFFF00000000}"/>
  </bookViews>
  <sheets>
    <sheet name="Poultry" sheetId="3" r:id="rId1"/>
    <sheet name="References" sheetId="4" r:id="rId2"/>
  </sheets>
  <definedNames>
    <definedName name="_xlnm._FilterDatabase" localSheetId="0" hidden="1">Poultry!$A$1:$K$1179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H3" i="3"/>
  <c r="I3" i="3"/>
  <c r="J3" i="3"/>
  <c r="G4" i="3"/>
  <c r="H4" i="3"/>
  <c r="I4" i="3"/>
  <c r="J4" i="3"/>
  <c r="G5" i="3"/>
  <c r="F5" i="3" s="1"/>
  <c r="H5" i="3"/>
  <c r="I5" i="3"/>
  <c r="J5" i="3"/>
  <c r="G6" i="3"/>
  <c r="H6" i="3"/>
  <c r="I6" i="3"/>
  <c r="J6" i="3"/>
  <c r="G7" i="3"/>
  <c r="H7" i="3"/>
  <c r="I7" i="3"/>
  <c r="J7" i="3"/>
  <c r="G8" i="3"/>
  <c r="F8" i="3" s="1"/>
  <c r="H8" i="3"/>
  <c r="I8" i="3"/>
  <c r="J8" i="3"/>
  <c r="G9" i="3"/>
  <c r="H9" i="3"/>
  <c r="I9" i="3"/>
  <c r="J9" i="3"/>
  <c r="G10" i="3"/>
  <c r="H10" i="3"/>
  <c r="I10" i="3"/>
  <c r="J10" i="3"/>
  <c r="G11" i="3"/>
  <c r="F11" i="3" s="1"/>
  <c r="H11" i="3"/>
  <c r="I11" i="3"/>
  <c r="J11" i="3"/>
  <c r="G12" i="3"/>
  <c r="H12" i="3"/>
  <c r="I12" i="3"/>
  <c r="J12" i="3"/>
  <c r="G13" i="3"/>
  <c r="H13" i="3"/>
  <c r="I13" i="3"/>
  <c r="J13" i="3"/>
  <c r="G14" i="3"/>
  <c r="F14" i="3" s="1"/>
  <c r="H14" i="3"/>
  <c r="I14" i="3"/>
  <c r="J14" i="3"/>
  <c r="G15" i="3"/>
  <c r="H15" i="3"/>
  <c r="I15" i="3"/>
  <c r="J15" i="3"/>
  <c r="G16" i="3"/>
  <c r="H16" i="3"/>
  <c r="I16" i="3"/>
  <c r="J16" i="3"/>
  <c r="G17" i="3"/>
  <c r="F17" i="3" s="1"/>
  <c r="H17" i="3"/>
  <c r="I17" i="3"/>
  <c r="J17" i="3"/>
  <c r="G18" i="3"/>
  <c r="H18" i="3"/>
  <c r="I18" i="3"/>
  <c r="J18" i="3"/>
  <c r="G19" i="3"/>
  <c r="H19" i="3"/>
  <c r="I19" i="3"/>
  <c r="J19" i="3"/>
  <c r="G20" i="3"/>
  <c r="F20" i="3" s="1"/>
  <c r="H20" i="3"/>
  <c r="I20" i="3"/>
  <c r="J20" i="3"/>
  <c r="G21" i="3"/>
  <c r="H21" i="3"/>
  <c r="I21" i="3"/>
  <c r="J21" i="3"/>
  <c r="G22" i="3"/>
  <c r="H22" i="3"/>
  <c r="I22" i="3"/>
  <c r="J22" i="3"/>
  <c r="G23" i="3"/>
  <c r="F23" i="3" s="1"/>
  <c r="H23" i="3"/>
  <c r="I23" i="3"/>
  <c r="J23" i="3"/>
  <c r="G24" i="3"/>
  <c r="H24" i="3"/>
  <c r="I24" i="3"/>
  <c r="J24" i="3"/>
  <c r="G25" i="3"/>
  <c r="H25" i="3"/>
  <c r="I25" i="3"/>
  <c r="J25" i="3"/>
  <c r="G26" i="3"/>
  <c r="F26" i="3" s="1"/>
  <c r="H26" i="3"/>
  <c r="I26" i="3"/>
  <c r="J26" i="3"/>
  <c r="G27" i="3"/>
  <c r="H27" i="3"/>
  <c r="I27" i="3"/>
  <c r="J27" i="3"/>
  <c r="G28" i="3"/>
  <c r="H28" i="3"/>
  <c r="I28" i="3"/>
  <c r="J28" i="3"/>
  <c r="G29" i="3"/>
  <c r="F29" i="3" s="1"/>
  <c r="H29" i="3"/>
  <c r="I29" i="3"/>
  <c r="J29" i="3"/>
  <c r="G30" i="3"/>
  <c r="H30" i="3"/>
  <c r="I30" i="3"/>
  <c r="J30" i="3"/>
  <c r="G31" i="3"/>
  <c r="H31" i="3"/>
  <c r="I31" i="3"/>
  <c r="J31" i="3"/>
  <c r="G32" i="3"/>
  <c r="F32" i="3" s="1"/>
  <c r="H32" i="3"/>
  <c r="I32" i="3"/>
  <c r="J32" i="3"/>
  <c r="G33" i="3"/>
  <c r="H33" i="3"/>
  <c r="I33" i="3"/>
  <c r="J33" i="3"/>
  <c r="G34" i="3"/>
  <c r="H34" i="3"/>
  <c r="I34" i="3"/>
  <c r="J34" i="3"/>
  <c r="G35" i="3"/>
  <c r="F35" i="3" s="1"/>
  <c r="H35" i="3"/>
  <c r="I35" i="3"/>
  <c r="J35" i="3"/>
  <c r="G36" i="3"/>
  <c r="H36" i="3"/>
  <c r="I36" i="3"/>
  <c r="J36" i="3"/>
  <c r="G37" i="3"/>
  <c r="H37" i="3"/>
  <c r="I37" i="3"/>
  <c r="J37" i="3"/>
  <c r="G38" i="3"/>
  <c r="F38" i="3" s="1"/>
  <c r="H38" i="3"/>
  <c r="I38" i="3"/>
  <c r="J38" i="3"/>
  <c r="G39" i="3"/>
  <c r="H39" i="3"/>
  <c r="I39" i="3"/>
  <c r="J39" i="3"/>
  <c r="G40" i="3"/>
  <c r="H40" i="3"/>
  <c r="I40" i="3"/>
  <c r="J40" i="3"/>
  <c r="G41" i="3"/>
  <c r="F41" i="3" s="1"/>
  <c r="H41" i="3"/>
  <c r="I41" i="3"/>
  <c r="J41" i="3"/>
  <c r="G42" i="3"/>
  <c r="H42" i="3"/>
  <c r="I42" i="3"/>
  <c r="J42" i="3"/>
  <c r="G43" i="3"/>
  <c r="H43" i="3"/>
  <c r="I43" i="3"/>
  <c r="J43" i="3"/>
  <c r="G44" i="3"/>
  <c r="F44" i="3" s="1"/>
  <c r="H44" i="3"/>
  <c r="I44" i="3"/>
  <c r="J44" i="3"/>
  <c r="G45" i="3"/>
  <c r="H45" i="3"/>
  <c r="I45" i="3"/>
  <c r="J45" i="3"/>
  <c r="G46" i="3"/>
  <c r="H46" i="3"/>
  <c r="I46" i="3"/>
  <c r="J46" i="3"/>
  <c r="G47" i="3"/>
  <c r="F47" i="3" s="1"/>
  <c r="H47" i="3"/>
  <c r="I47" i="3"/>
  <c r="J47" i="3"/>
  <c r="G48" i="3"/>
  <c r="H48" i="3"/>
  <c r="I48" i="3"/>
  <c r="J48" i="3"/>
  <c r="G49" i="3"/>
  <c r="H49" i="3"/>
  <c r="I49" i="3"/>
  <c r="J49" i="3"/>
  <c r="G50" i="3"/>
  <c r="F50" i="3" s="1"/>
  <c r="H50" i="3"/>
  <c r="I50" i="3"/>
  <c r="J50" i="3"/>
  <c r="G51" i="3"/>
  <c r="H51" i="3"/>
  <c r="I51" i="3"/>
  <c r="J51" i="3"/>
  <c r="G52" i="3"/>
  <c r="H52" i="3"/>
  <c r="I52" i="3"/>
  <c r="J52" i="3"/>
  <c r="G53" i="3"/>
  <c r="F53" i="3" s="1"/>
  <c r="H53" i="3"/>
  <c r="I53" i="3"/>
  <c r="J53" i="3"/>
  <c r="G54" i="3"/>
  <c r="H54" i="3"/>
  <c r="I54" i="3"/>
  <c r="J54" i="3"/>
  <c r="G55" i="3"/>
  <c r="H55" i="3"/>
  <c r="I55" i="3"/>
  <c r="J55" i="3"/>
  <c r="G56" i="3"/>
  <c r="F56" i="3" s="1"/>
  <c r="H56" i="3"/>
  <c r="I56" i="3"/>
  <c r="J56" i="3"/>
  <c r="G57" i="3"/>
  <c r="H57" i="3"/>
  <c r="I57" i="3"/>
  <c r="J57" i="3"/>
  <c r="G58" i="3"/>
  <c r="H58" i="3"/>
  <c r="I58" i="3"/>
  <c r="J58" i="3"/>
  <c r="G59" i="3"/>
  <c r="F59" i="3" s="1"/>
  <c r="H59" i="3"/>
  <c r="I59" i="3"/>
  <c r="J59" i="3"/>
  <c r="G60" i="3"/>
  <c r="H60" i="3"/>
  <c r="I60" i="3"/>
  <c r="J60" i="3"/>
  <c r="G61" i="3"/>
  <c r="H61" i="3"/>
  <c r="I61" i="3"/>
  <c r="J61" i="3"/>
  <c r="G62" i="3"/>
  <c r="F62" i="3" s="1"/>
  <c r="H62" i="3"/>
  <c r="I62" i="3"/>
  <c r="J62" i="3"/>
  <c r="G63" i="3"/>
  <c r="H63" i="3"/>
  <c r="I63" i="3"/>
  <c r="J63" i="3"/>
  <c r="G64" i="3"/>
  <c r="H64" i="3"/>
  <c r="I64" i="3"/>
  <c r="J64" i="3"/>
  <c r="G65" i="3"/>
  <c r="F65" i="3" s="1"/>
  <c r="H65" i="3"/>
  <c r="I65" i="3"/>
  <c r="J65" i="3"/>
  <c r="G66" i="3"/>
  <c r="H66" i="3"/>
  <c r="I66" i="3"/>
  <c r="J66" i="3"/>
  <c r="G67" i="3"/>
  <c r="H67" i="3"/>
  <c r="I67" i="3"/>
  <c r="J67" i="3"/>
  <c r="G68" i="3"/>
  <c r="F68" i="3" s="1"/>
  <c r="H68" i="3"/>
  <c r="I68" i="3"/>
  <c r="J68" i="3"/>
  <c r="G69" i="3"/>
  <c r="H69" i="3"/>
  <c r="I69" i="3"/>
  <c r="J69" i="3"/>
  <c r="G70" i="3"/>
  <c r="H70" i="3"/>
  <c r="I70" i="3"/>
  <c r="J70" i="3"/>
  <c r="G71" i="3"/>
  <c r="F71" i="3" s="1"/>
  <c r="H71" i="3"/>
  <c r="I71" i="3"/>
  <c r="J71" i="3"/>
  <c r="G72" i="3"/>
  <c r="H72" i="3"/>
  <c r="I72" i="3"/>
  <c r="J72" i="3"/>
  <c r="G73" i="3"/>
  <c r="H73" i="3"/>
  <c r="I73" i="3"/>
  <c r="J73" i="3"/>
  <c r="G74" i="3"/>
  <c r="F74" i="3" s="1"/>
  <c r="H74" i="3"/>
  <c r="I74" i="3"/>
  <c r="J74" i="3"/>
  <c r="G75" i="3"/>
  <c r="H75" i="3"/>
  <c r="I75" i="3"/>
  <c r="J75" i="3"/>
  <c r="G76" i="3"/>
  <c r="H76" i="3"/>
  <c r="I76" i="3"/>
  <c r="J76" i="3"/>
  <c r="G77" i="3"/>
  <c r="F77" i="3" s="1"/>
  <c r="H77" i="3"/>
  <c r="I77" i="3"/>
  <c r="J77" i="3"/>
  <c r="G78" i="3"/>
  <c r="H78" i="3"/>
  <c r="I78" i="3"/>
  <c r="J78" i="3"/>
  <c r="G79" i="3"/>
  <c r="H79" i="3"/>
  <c r="I79" i="3"/>
  <c r="J79" i="3"/>
  <c r="G80" i="3"/>
  <c r="F80" i="3" s="1"/>
  <c r="H80" i="3"/>
  <c r="I80" i="3"/>
  <c r="J80" i="3"/>
  <c r="G81" i="3"/>
  <c r="H81" i="3"/>
  <c r="I81" i="3"/>
  <c r="J81" i="3"/>
  <c r="G82" i="3"/>
  <c r="H82" i="3"/>
  <c r="I82" i="3"/>
  <c r="J82" i="3"/>
  <c r="G83" i="3"/>
  <c r="F83" i="3" s="1"/>
  <c r="H83" i="3"/>
  <c r="I83" i="3"/>
  <c r="J83" i="3"/>
  <c r="G84" i="3"/>
  <c r="H84" i="3"/>
  <c r="I84" i="3"/>
  <c r="J84" i="3"/>
  <c r="G85" i="3"/>
  <c r="H85" i="3"/>
  <c r="I85" i="3"/>
  <c r="J85" i="3"/>
  <c r="G86" i="3"/>
  <c r="F86" i="3" s="1"/>
  <c r="H86" i="3"/>
  <c r="I86" i="3"/>
  <c r="J86" i="3"/>
  <c r="G87" i="3"/>
  <c r="H87" i="3"/>
  <c r="I87" i="3"/>
  <c r="J87" i="3"/>
  <c r="G88" i="3"/>
  <c r="H88" i="3"/>
  <c r="I88" i="3"/>
  <c r="J88" i="3"/>
  <c r="G89" i="3"/>
  <c r="F89" i="3" s="1"/>
  <c r="H89" i="3"/>
  <c r="I89" i="3"/>
  <c r="J89" i="3"/>
  <c r="G90" i="3"/>
  <c r="H90" i="3"/>
  <c r="I90" i="3"/>
  <c r="J90" i="3"/>
  <c r="G91" i="3"/>
  <c r="H91" i="3"/>
  <c r="I91" i="3"/>
  <c r="J91" i="3"/>
  <c r="G92" i="3"/>
  <c r="F92" i="3" s="1"/>
  <c r="H92" i="3"/>
  <c r="I92" i="3"/>
  <c r="J92" i="3"/>
  <c r="G93" i="3"/>
  <c r="H93" i="3"/>
  <c r="I93" i="3"/>
  <c r="J93" i="3"/>
  <c r="G94" i="3"/>
  <c r="H94" i="3"/>
  <c r="I94" i="3"/>
  <c r="J94" i="3"/>
  <c r="G95" i="3"/>
  <c r="F95" i="3" s="1"/>
  <c r="H95" i="3"/>
  <c r="I95" i="3"/>
  <c r="J95" i="3"/>
  <c r="G96" i="3"/>
  <c r="H96" i="3"/>
  <c r="I96" i="3"/>
  <c r="J96" i="3"/>
  <c r="G97" i="3"/>
  <c r="H97" i="3"/>
  <c r="I97" i="3"/>
  <c r="J97" i="3"/>
  <c r="G98" i="3"/>
  <c r="F98" i="3" s="1"/>
  <c r="H98" i="3"/>
  <c r="I98" i="3"/>
  <c r="J98" i="3"/>
  <c r="G99" i="3"/>
  <c r="H99" i="3"/>
  <c r="I99" i="3"/>
  <c r="J99" i="3"/>
  <c r="G100" i="3"/>
  <c r="H100" i="3"/>
  <c r="I100" i="3"/>
  <c r="J100" i="3"/>
  <c r="G101" i="3"/>
  <c r="F101" i="3" s="1"/>
  <c r="H101" i="3"/>
  <c r="I101" i="3"/>
  <c r="J101" i="3"/>
  <c r="G102" i="3"/>
  <c r="H102" i="3"/>
  <c r="I102" i="3"/>
  <c r="J102" i="3"/>
  <c r="G103" i="3"/>
  <c r="H103" i="3"/>
  <c r="I103" i="3"/>
  <c r="J103" i="3"/>
  <c r="G104" i="3"/>
  <c r="F104" i="3" s="1"/>
  <c r="H104" i="3"/>
  <c r="I104" i="3"/>
  <c r="J104" i="3"/>
  <c r="G105" i="3"/>
  <c r="H105" i="3"/>
  <c r="I105" i="3"/>
  <c r="J105" i="3"/>
  <c r="G106" i="3"/>
  <c r="H106" i="3"/>
  <c r="I106" i="3"/>
  <c r="J106" i="3"/>
  <c r="G107" i="3"/>
  <c r="F107" i="3" s="1"/>
  <c r="H107" i="3"/>
  <c r="I107" i="3"/>
  <c r="J107" i="3"/>
  <c r="G108" i="3"/>
  <c r="H108" i="3"/>
  <c r="I108" i="3"/>
  <c r="J108" i="3"/>
  <c r="G109" i="3"/>
  <c r="H109" i="3"/>
  <c r="I109" i="3"/>
  <c r="J109" i="3"/>
  <c r="G110" i="3"/>
  <c r="F110" i="3" s="1"/>
  <c r="H110" i="3"/>
  <c r="I110" i="3"/>
  <c r="J110" i="3"/>
  <c r="G111" i="3"/>
  <c r="H111" i="3"/>
  <c r="I111" i="3"/>
  <c r="J111" i="3"/>
  <c r="G112" i="3"/>
  <c r="H112" i="3"/>
  <c r="I112" i="3"/>
  <c r="J112" i="3"/>
  <c r="G113" i="3"/>
  <c r="F113" i="3" s="1"/>
  <c r="H113" i="3"/>
  <c r="I113" i="3"/>
  <c r="J113" i="3"/>
  <c r="G114" i="3"/>
  <c r="H114" i="3"/>
  <c r="I114" i="3"/>
  <c r="J114" i="3"/>
  <c r="G115" i="3"/>
  <c r="H115" i="3"/>
  <c r="I115" i="3"/>
  <c r="J115" i="3"/>
  <c r="G116" i="3"/>
  <c r="F116" i="3" s="1"/>
  <c r="H116" i="3"/>
  <c r="I116" i="3"/>
  <c r="J116" i="3"/>
  <c r="G117" i="3"/>
  <c r="H117" i="3"/>
  <c r="I117" i="3"/>
  <c r="J117" i="3"/>
  <c r="G118" i="3"/>
  <c r="H118" i="3"/>
  <c r="I118" i="3"/>
  <c r="J118" i="3"/>
  <c r="G119" i="3"/>
  <c r="F119" i="3" s="1"/>
  <c r="H119" i="3"/>
  <c r="I119" i="3"/>
  <c r="J119" i="3"/>
  <c r="G120" i="3"/>
  <c r="H120" i="3"/>
  <c r="I120" i="3"/>
  <c r="J120" i="3"/>
  <c r="G121" i="3"/>
  <c r="H121" i="3"/>
  <c r="I121" i="3"/>
  <c r="J121" i="3"/>
  <c r="G122" i="3"/>
  <c r="F122" i="3" s="1"/>
  <c r="H122" i="3"/>
  <c r="I122" i="3"/>
  <c r="J122" i="3"/>
  <c r="G123" i="3"/>
  <c r="H123" i="3"/>
  <c r="I123" i="3"/>
  <c r="J123" i="3"/>
  <c r="G124" i="3"/>
  <c r="H124" i="3"/>
  <c r="I124" i="3"/>
  <c r="J124" i="3"/>
  <c r="G125" i="3"/>
  <c r="F125" i="3" s="1"/>
  <c r="H125" i="3"/>
  <c r="I125" i="3"/>
  <c r="J125" i="3"/>
  <c r="G126" i="3"/>
  <c r="H126" i="3"/>
  <c r="I126" i="3"/>
  <c r="J126" i="3"/>
  <c r="G127" i="3"/>
  <c r="H127" i="3"/>
  <c r="I127" i="3"/>
  <c r="J127" i="3"/>
  <c r="G128" i="3"/>
  <c r="F128" i="3" s="1"/>
  <c r="H128" i="3"/>
  <c r="I128" i="3"/>
  <c r="J128" i="3"/>
  <c r="G129" i="3"/>
  <c r="H129" i="3"/>
  <c r="I129" i="3"/>
  <c r="J129" i="3"/>
  <c r="G130" i="3"/>
  <c r="H130" i="3"/>
  <c r="I130" i="3"/>
  <c r="J130" i="3"/>
  <c r="G131" i="3"/>
  <c r="F131" i="3" s="1"/>
  <c r="H131" i="3"/>
  <c r="I131" i="3"/>
  <c r="J131" i="3"/>
  <c r="G132" i="3"/>
  <c r="H132" i="3"/>
  <c r="I132" i="3"/>
  <c r="J132" i="3"/>
  <c r="G133" i="3"/>
  <c r="H133" i="3"/>
  <c r="I133" i="3"/>
  <c r="J133" i="3"/>
  <c r="G134" i="3"/>
  <c r="F134" i="3" s="1"/>
  <c r="H134" i="3"/>
  <c r="I134" i="3"/>
  <c r="J134" i="3"/>
  <c r="G135" i="3"/>
  <c r="H135" i="3"/>
  <c r="I135" i="3"/>
  <c r="J135" i="3"/>
  <c r="G136" i="3"/>
  <c r="H136" i="3"/>
  <c r="I136" i="3"/>
  <c r="J136" i="3"/>
  <c r="G137" i="3"/>
  <c r="F137" i="3" s="1"/>
  <c r="H137" i="3"/>
  <c r="I137" i="3"/>
  <c r="J137" i="3"/>
  <c r="G138" i="3"/>
  <c r="H138" i="3"/>
  <c r="I138" i="3"/>
  <c r="J138" i="3"/>
  <c r="G139" i="3"/>
  <c r="H139" i="3"/>
  <c r="I139" i="3"/>
  <c r="J139" i="3"/>
  <c r="G140" i="3"/>
  <c r="F140" i="3" s="1"/>
  <c r="H140" i="3"/>
  <c r="I140" i="3"/>
  <c r="J140" i="3"/>
  <c r="G141" i="3"/>
  <c r="H141" i="3"/>
  <c r="I141" i="3"/>
  <c r="J141" i="3"/>
  <c r="G142" i="3"/>
  <c r="H142" i="3"/>
  <c r="I142" i="3"/>
  <c r="J142" i="3"/>
  <c r="G143" i="3"/>
  <c r="F143" i="3" s="1"/>
  <c r="H143" i="3"/>
  <c r="I143" i="3"/>
  <c r="J143" i="3"/>
  <c r="G144" i="3"/>
  <c r="H144" i="3"/>
  <c r="I144" i="3"/>
  <c r="J144" i="3"/>
  <c r="G145" i="3"/>
  <c r="H145" i="3"/>
  <c r="I145" i="3"/>
  <c r="J145" i="3"/>
  <c r="G146" i="3"/>
  <c r="F146" i="3" s="1"/>
  <c r="H146" i="3"/>
  <c r="I146" i="3"/>
  <c r="J146" i="3"/>
  <c r="G147" i="3"/>
  <c r="H147" i="3"/>
  <c r="I147" i="3"/>
  <c r="J147" i="3"/>
  <c r="G148" i="3"/>
  <c r="H148" i="3"/>
  <c r="I148" i="3"/>
  <c r="J148" i="3"/>
  <c r="G149" i="3"/>
  <c r="F149" i="3" s="1"/>
  <c r="H149" i="3"/>
  <c r="I149" i="3"/>
  <c r="J149" i="3"/>
  <c r="G150" i="3"/>
  <c r="H150" i="3"/>
  <c r="I150" i="3"/>
  <c r="J150" i="3"/>
  <c r="G151" i="3"/>
  <c r="H151" i="3"/>
  <c r="I151" i="3"/>
  <c r="J151" i="3"/>
  <c r="G152" i="3"/>
  <c r="F152" i="3" s="1"/>
  <c r="H152" i="3"/>
  <c r="I152" i="3"/>
  <c r="J152" i="3"/>
  <c r="G153" i="3"/>
  <c r="H153" i="3"/>
  <c r="I153" i="3"/>
  <c r="J153" i="3"/>
  <c r="G154" i="3"/>
  <c r="H154" i="3"/>
  <c r="I154" i="3"/>
  <c r="J154" i="3"/>
  <c r="G155" i="3"/>
  <c r="F155" i="3" s="1"/>
  <c r="H155" i="3"/>
  <c r="I155" i="3"/>
  <c r="J155" i="3"/>
  <c r="G156" i="3"/>
  <c r="H156" i="3"/>
  <c r="I156" i="3"/>
  <c r="J156" i="3"/>
  <c r="G157" i="3"/>
  <c r="H157" i="3"/>
  <c r="I157" i="3"/>
  <c r="J157" i="3"/>
  <c r="G158" i="3"/>
  <c r="F158" i="3" s="1"/>
  <c r="H158" i="3"/>
  <c r="I158" i="3"/>
  <c r="J158" i="3"/>
  <c r="G159" i="3"/>
  <c r="H159" i="3"/>
  <c r="I159" i="3"/>
  <c r="J159" i="3"/>
  <c r="G160" i="3"/>
  <c r="H160" i="3"/>
  <c r="I160" i="3"/>
  <c r="J160" i="3"/>
  <c r="G161" i="3"/>
  <c r="F161" i="3" s="1"/>
  <c r="H161" i="3"/>
  <c r="I161" i="3"/>
  <c r="J161" i="3"/>
  <c r="G162" i="3"/>
  <c r="H162" i="3"/>
  <c r="I162" i="3"/>
  <c r="J162" i="3"/>
  <c r="G163" i="3"/>
  <c r="H163" i="3"/>
  <c r="I163" i="3"/>
  <c r="J163" i="3"/>
  <c r="G164" i="3"/>
  <c r="F164" i="3" s="1"/>
  <c r="H164" i="3"/>
  <c r="I164" i="3"/>
  <c r="J164" i="3"/>
  <c r="G165" i="3"/>
  <c r="H165" i="3"/>
  <c r="I165" i="3"/>
  <c r="J165" i="3"/>
  <c r="G166" i="3"/>
  <c r="H166" i="3"/>
  <c r="I166" i="3"/>
  <c r="J166" i="3"/>
  <c r="G167" i="3"/>
  <c r="F167" i="3" s="1"/>
  <c r="H167" i="3"/>
  <c r="I167" i="3"/>
  <c r="J167" i="3"/>
  <c r="G168" i="3"/>
  <c r="H168" i="3"/>
  <c r="I168" i="3"/>
  <c r="J168" i="3"/>
  <c r="G169" i="3"/>
  <c r="H169" i="3"/>
  <c r="I169" i="3"/>
  <c r="J169" i="3"/>
  <c r="G170" i="3"/>
  <c r="F170" i="3" s="1"/>
  <c r="H170" i="3"/>
  <c r="I170" i="3"/>
  <c r="J170" i="3"/>
  <c r="G171" i="3"/>
  <c r="H171" i="3"/>
  <c r="I171" i="3"/>
  <c r="J171" i="3"/>
  <c r="G172" i="3"/>
  <c r="H172" i="3"/>
  <c r="I172" i="3"/>
  <c r="J172" i="3"/>
  <c r="G173" i="3"/>
  <c r="F173" i="3" s="1"/>
  <c r="H173" i="3"/>
  <c r="I173" i="3"/>
  <c r="J173" i="3"/>
  <c r="G174" i="3"/>
  <c r="H174" i="3"/>
  <c r="I174" i="3"/>
  <c r="J174" i="3"/>
  <c r="G175" i="3"/>
  <c r="H175" i="3"/>
  <c r="I175" i="3"/>
  <c r="J175" i="3"/>
  <c r="G176" i="3"/>
  <c r="F176" i="3" s="1"/>
  <c r="H176" i="3"/>
  <c r="I176" i="3"/>
  <c r="J176" i="3"/>
  <c r="G177" i="3"/>
  <c r="H177" i="3"/>
  <c r="I177" i="3"/>
  <c r="J177" i="3"/>
  <c r="G178" i="3"/>
  <c r="H178" i="3"/>
  <c r="I178" i="3"/>
  <c r="J178" i="3"/>
  <c r="G179" i="3"/>
  <c r="F179" i="3" s="1"/>
  <c r="H179" i="3"/>
  <c r="I179" i="3"/>
  <c r="J179" i="3"/>
  <c r="G180" i="3"/>
  <c r="H180" i="3"/>
  <c r="I180" i="3"/>
  <c r="J180" i="3"/>
  <c r="G181" i="3"/>
  <c r="H181" i="3"/>
  <c r="I181" i="3"/>
  <c r="J181" i="3"/>
  <c r="G182" i="3"/>
  <c r="F182" i="3" s="1"/>
  <c r="H182" i="3"/>
  <c r="I182" i="3"/>
  <c r="J182" i="3"/>
  <c r="G183" i="3"/>
  <c r="H183" i="3"/>
  <c r="I183" i="3"/>
  <c r="J183" i="3"/>
  <c r="G184" i="3"/>
  <c r="H184" i="3"/>
  <c r="I184" i="3"/>
  <c r="J184" i="3"/>
  <c r="G185" i="3"/>
  <c r="F185" i="3" s="1"/>
  <c r="H185" i="3"/>
  <c r="I185" i="3"/>
  <c r="J185" i="3"/>
  <c r="G186" i="3"/>
  <c r="H186" i="3"/>
  <c r="I186" i="3"/>
  <c r="J186" i="3"/>
  <c r="G187" i="3"/>
  <c r="H187" i="3"/>
  <c r="I187" i="3"/>
  <c r="J187" i="3"/>
  <c r="G188" i="3"/>
  <c r="F188" i="3" s="1"/>
  <c r="H188" i="3"/>
  <c r="I188" i="3"/>
  <c r="J188" i="3"/>
  <c r="G189" i="3"/>
  <c r="H189" i="3"/>
  <c r="I189" i="3"/>
  <c r="J189" i="3"/>
  <c r="G190" i="3"/>
  <c r="H190" i="3"/>
  <c r="I190" i="3"/>
  <c r="J190" i="3"/>
  <c r="G191" i="3"/>
  <c r="F191" i="3" s="1"/>
  <c r="H191" i="3"/>
  <c r="I191" i="3"/>
  <c r="J191" i="3"/>
  <c r="G192" i="3"/>
  <c r="H192" i="3"/>
  <c r="I192" i="3"/>
  <c r="J192" i="3"/>
  <c r="G193" i="3"/>
  <c r="H193" i="3"/>
  <c r="I193" i="3"/>
  <c r="J193" i="3"/>
  <c r="G194" i="3"/>
  <c r="F194" i="3" s="1"/>
  <c r="H194" i="3"/>
  <c r="I194" i="3"/>
  <c r="J194" i="3"/>
  <c r="G195" i="3"/>
  <c r="H195" i="3"/>
  <c r="I195" i="3"/>
  <c r="J195" i="3"/>
  <c r="G196" i="3"/>
  <c r="H196" i="3"/>
  <c r="I196" i="3"/>
  <c r="J196" i="3"/>
  <c r="G197" i="3"/>
  <c r="F197" i="3" s="1"/>
  <c r="H197" i="3"/>
  <c r="I197" i="3"/>
  <c r="J197" i="3"/>
  <c r="G198" i="3"/>
  <c r="H198" i="3"/>
  <c r="I198" i="3"/>
  <c r="J198" i="3"/>
  <c r="G199" i="3"/>
  <c r="H199" i="3"/>
  <c r="I199" i="3"/>
  <c r="J199" i="3"/>
  <c r="G200" i="3"/>
  <c r="F200" i="3" s="1"/>
  <c r="H200" i="3"/>
  <c r="I200" i="3"/>
  <c r="J200" i="3"/>
  <c r="G201" i="3"/>
  <c r="H201" i="3"/>
  <c r="I201" i="3"/>
  <c r="J201" i="3"/>
  <c r="G202" i="3"/>
  <c r="H202" i="3"/>
  <c r="I202" i="3"/>
  <c r="J202" i="3"/>
  <c r="G203" i="3"/>
  <c r="F203" i="3" s="1"/>
  <c r="H203" i="3"/>
  <c r="I203" i="3"/>
  <c r="J203" i="3"/>
  <c r="G204" i="3"/>
  <c r="H204" i="3"/>
  <c r="I204" i="3"/>
  <c r="J204" i="3"/>
  <c r="G205" i="3"/>
  <c r="H205" i="3"/>
  <c r="I205" i="3"/>
  <c r="J205" i="3"/>
  <c r="G206" i="3"/>
  <c r="H206" i="3"/>
  <c r="I206" i="3"/>
  <c r="J206" i="3"/>
  <c r="G207" i="3"/>
  <c r="H207" i="3"/>
  <c r="I207" i="3"/>
  <c r="J207" i="3"/>
  <c r="G208" i="3"/>
  <c r="H208" i="3"/>
  <c r="I208" i="3"/>
  <c r="J208" i="3"/>
  <c r="G209" i="3"/>
  <c r="H209" i="3"/>
  <c r="I209" i="3"/>
  <c r="J209" i="3"/>
  <c r="G210" i="3"/>
  <c r="H210" i="3"/>
  <c r="I210" i="3"/>
  <c r="J210" i="3"/>
  <c r="G211" i="3"/>
  <c r="H211" i="3"/>
  <c r="I211" i="3"/>
  <c r="J211" i="3"/>
  <c r="G212" i="3"/>
  <c r="H212" i="3"/>
  <c r="I212" i="3"/>
  <c r="J212" i="3"/>
  <c r="G213" i="3"/>
  <c r="H213" i="3"/>
  <c r="I213" i="3"/>
  <c r="J213" i="3"/>
  <c r="G214" i="3"/>
  <c r="H214" i="3"/>
  <c r="I214" i="3"/>
  <c r="J214" i="3"/>
  <c r="G215" i="3"/>
  <c r="H215" i="3"/>
  <c r="I215" i="3"/>
  <c r="J215" i="3"/>
  <c r="G216" i="3"/>
  <c r="H216" i="3"/>
  <c r="I216" i="3"/>
  <c r="J216" i="3"/>
  <c r="G217" i="3"/>
  <c r="H217" i="3"/>
  <c r="I217" i="3"/>
  <c r="J217" i="3"/>
  <c r="G218" i="3"/>
  <c r="H218" i="3"/>
  <c r="I218" i="3"/>
  <c r="J218" i="3"/>
  <c r="G219" i="3"/>
  <c r="H219" i="3"/>
  <c r="I219" i="3"/>
  <c r="J219" i="3"/>
  <c r="G220" i="3"/>
  <c r="H220" i="3"/>
  <c r="I220" i="3"/>
  <c r="J220" i="3"/>
  <c r="G221" i="3"/>
  <c r="H221" i="3"/>
  <c r="I221" i="3"/>
  <c r="J221" i="3"/>
  <c r="G222" i="3"/>
  <c r="H222" i="3"/>
  <c r="I222" i="3"/>
  <c r="J222" i="3"/>
  <c r="G223" i="3"/>
  <c r="H223" i="3"/>
  <c r="I223" i="3"/>
  <c r="J223" i="3"/>
  <c r="G224" i="3"/>
  <c r="H224" i="3"/>
  <c r="I224" i="3"/>
  <c r="J224" i="3"/>
  <c r="G225" i="3"/>
  <c r="H225" i="3"/>
  <c r="I225" i="3"/>
  <c r="J225" i="3"/>
  <c r="G226" i="3"/>
  <c r="H226" i="3"/>
  <c r="I226" i="3"/>
  <c r="J226" i="3"/>
  <c r="G227" i="3"/>
  <c r="H227" i="3"/>
  <c r="I227" i="3"/>
  <c r="J227" i="3"/>
  <c r="G228" i="3"/>
  <c r="H228" i="3"/>
  <c r="I228" i="3"/>
  <c r="J228" i="3"/>
  <c r="G229" i="3"/>
  <c r="H229" i="3"/>
  <c r="I229" i="3"/>
  <c r="J229" i="3"/>
  <c r="G230" i="3"/>
  <c r="H230" i="3"/>
  <c r="I230" i="3"/>
  <c r="J230" i="3"/>
  <c r="G231" i="3"/>
  <c r="H231" i="3"/>
  <c r="I231" i="3"/>
  <c r="J231" i="3"/>
  <c r="G232" i="3"/>
  <c r="H232" i="3"/>
  <c r="I232" i="3"/>
  <c r="J232" i="3"/>
  <c r="G233" i="3"/>
  <c r="H233" i="3"/>
  <c r="I233" i="3"/>
  <c r="J233" i="3"/>
  <c r="G234" i="3"/>
  <c r="H234" i="3"/>
  <c r="I234" i="3"/>
  <c r="J234" i="3"/>
  <c r="G235" i="3"/>
  <c r="H235" i="3"/>
  <c r="I235" i="3"/>
  <c r="J235" i="3"/>
  <c r="G236" i="3"/>
  <c r="H236" i="3"/>
  <c r="I236" i="3"/>
  <c r="J236" i="3"/>
  <c r="G237" i="3"/>
  <c r="H237" i="3"/>
  <c r="I237" i="3"/>
  <c r="J237" i="3"/>
  <c r="G238" i="3"/>
  <c r="H238" i="3"/>
  <c r="I238" i="3"/>
  <c r="J238" i="3"/>
  <c r="G239" i="3"/>
  <c r="H239" i="3"/>
  <c r="I239" i="3"/>
  <c r="J239" i="3"/>
  <c r="G240" i="3"/>
  <c r="H240" i="3"/>
  <c r="I240" i="3"/>
  <c r="J240" i="3"/>
  <c r="G241" i="3"/>
  <c r="H241" i="3"/>
  <c r="I241" i="3"/>
  <c r="J241" i="3"/>
  <c r="G242" i="3"/>
  <c r="H242" i="3"/>
  <c r="I242" i="3"/>
  <c r="J242" i="3"/>
  <c r="G243" i="3"/>
  <c r="H243" i="3"/>
  <c r="I243" i="3"/>
  <c r="J243" i="3"/>
  <c r="G244" i="3"/>
  <c r="H244" i="3"/>
  <c r="I244" i="3"/>
  <c r="J244" i="3"/>
  <c r="G245" i="3"/>
  <c r="H245" i="3"/>
  <c r="I245" i="3"/>
  <c r="J245" i="3"/>
  <c r="G246" i="3"/>
  <c r="H246" i="3"/>
  <c r="I246" i="3"/>
  <c r="J246" i="3"/>
  <c r="G247" i="3"/>
  <c r="H247" i="3"/>
  <c r="I247" i="3"/>
  <c r="J247" i="3"/>
  <c r="G248" i="3"/>
  <c r="H248" i="3"/>
  <c r="I248" i="3"/>
  <c r="J248" i="3"/>
  <c r="G249" i="3"/>
  <c r="H249" i="3"/>
  <c r="I249" i="3"/>
  <c r="J249" i="3"/>
  <c r="G250" i="3"/>
  <c r="H250" i="3"/>
  <c r="I250" i="3"/>
  <c r="J250" i="3"/>
  <c r="G251" i="3"/>
  <c r="H251" i="3"/>
  <c r="I251" i="3"/>
  <c r="J251" i="3"/>
  <c r="G252" i="3"/>
  <c r="H252" i="3"/>
  <c r="I252" i="3"/>
  <c r="J252" i="3"/>
  <c r="G253" i="3"/>
  <c r="H253" i="3"/>
  <c r="I253" i="3"/>
  <c r="J253" i="3"/>
  <c r="G254" i="3"/>
  <c r="H254" i="3"/>
  <c r="I254" i="3"/>
  <c r="J254" i="3"/>
  <c r="G255" i="3"/>
  <c r="H255" i="3"/>
  <c r="I255" i="3"/>
  <c r="J255" i="3"/>
  <c r="G256" i="3"/>
  <c r="H256" i="3"/>
  <c r="I256" i="3"/>
  <c r="J256" i="3"/>
  <c r="G257" i="3"/>
  <c r="H257" i="3"/>
  <c r="I257" i="3"/>
  <c r="J257" i="3"/>
  <c r="G258" i="3"/>
  <c r="H258" i="3"/>
  <c r="I258" i="3"/>
  <c r="J258" i="3"/>
  <c r="G259" i="3"/>
  <c r="H259" i="3"/>
  <c r="I259" i="3"/>
  <c r="J259" i="3"/>
  <c r="G260" i="3"/>
  <c r="H260" i="3"/>
  <c r="I260" i="3"/>
  <c r="J260" i="3"/>
  <c r="G261" i="3"/>
  <c r="H261" i="3"/>
  <c r="I261" i="3"/>
  <c r="J261" i="3"/>
  <c r="G262" i="3"/>
  <c r="H262" i="3"/>
  <c r="I262" i="3"/>
  <c r="J262" i="3"/>
  <c r="G263" i="3"/>
  <c r="H263" i="3"/>
  <c r="I263" i="3"/>
  <c r="J263" i="3"/>
  <c r="G264" i="3"/>
  <c r="H264" i="3"/>
  <c r="I264" i="3"/>
  <c r="J264" i="3"/>
  <c r="G265" i="3"/>
  <c r="H265" i="3"/>
  <c r="I265" i="3"/>
  <c r="J265" i="3"/>
  <c r="G266" i="3"/>
  <c r="H266" i="3"/>
  <c r="I266" i="3"/>
  <c r="J266" i="3"/>
  <c r="G267" i="3"/>
  <c r="H267" i="3"/>
  <c r="I267" i="3"/>
  <c r="J267" i="3"/>
  <c r="G268" i="3"/>
  <c r="H268" i="3"/>
  <c r="I268" i="3"/>
  <c r="J268" i="3"/>
  <c r="G269" i="3"/>
  <c r="H269" i="3"/>
  <c r="I269" i="3"/>
  <c r="J269" i="3"/>
  <c r="G270" i="3"/>
  <c r="H270" i="3"/>
  <c r="I270" i="3"/>
  <c r="J270" i="3"/>
  <c r="G271" i="3"/>
  <c r="H271" i="3"/>
  <c r="I271" i="3"/>
  <c r="J271" i="3"/>
  <c r="G272" i="3"/>
  <c r="H272" i="3"/>
  <c r="I272" i="3"/>
  <c r="J272" i="3"/>
  <c r="G273" i="3"/>
  <c r="H273" i="3"/>
  <c r="I273" i="3"/>
  <c r="J273" i="3"/>
  <c r="G274" i="3"/>
  <c r="H274" i="3"/>
  <c r="I274" i="3"/>
  <c r="J274" i="3"/>
  <c r="G275" i="3"/>
  <c r="H275" i="3"/>
  <c r="I275" i="3"/>
  <c r="J275" i="3"/>
  <c r="G276" i="3"/>
  <c r="H276" i="3"/>
  <c r="I276" i="3"/>
  <c r="J276" i="3"/>
  <c r="G277" i="3"/>
  <c r="H277" i="3"/>
  <c r="I277" i="3"/>
  <c r="J277" i="3"/>
  <c r="G278" i="3"/>
  <c r="H278" i="3"/>
  <c r="I278" i="3"/>
  <c r="J278" i="3"/>
  <c r="G279" i="3"/>
  <c r="H279" i="3"/>
  <c r="I279" i="3"/>
  <c r="J279" i="3"/>
  <c r="G280" i="3"/>
  <c r="H280" i="3"/>
  <c r="I280" i="3"/>
  <c r="J280" i="3"/>
  <c r="G281" i="3"/>
  <c r="H281" i="3"/>
  <c r="I281" i="3"/>
  <c r="J281" i="3"/>
  <c r="G282" i="3"/>
  <c r="H282" i="3"/>
  <c r="I282" i="3"/>
  <c r="J282" i="3"/>
  <c r="G283" i="3"/>
  <c r="H283" i="3"/>
  <c r="I283" i="3"/>
  <c r="J283" i="3"/>
  <c r="G284" i="3"/>
  <c r="H284" i="3"/>
  <c r="I284" i="3"/>
  <c r="J284" i="3"/>
  <c r="G285" i="3"/>
  <c r="H285" i="3"/>
  <c r="I285" i="3"/>
  <c r="J285" i="3"/>
  <c r="G286" i="3"/>
  <c r="H286" i="3"/>
  <c r="I286" i="3"/>
  <c r="J286" i="3"/>
  <c r="G287" i="3"/>
  <c r="H287" i="3"/>
  <c r="I287" i="3"/>
  <c r="J287" i="3"/>
  <c r="G288" i="3"/>
  <c r="H288" i="3"/>
  <c r="I288" i="3"/>
  <c r="J288" i="3"/>
  <c r="G289" i="3"/>
  <c r="H289" i="3"/>
  <c r="I289" i="3"/>
  <c r="J289" i="3"/>
  <c r="G290" i="3"/>
  <c r="H290" i="3"/>
  <c r="I290" i="3"/>
  <c r="J290" i="3"/>
  <c r="G291" i="3"/>
  <c r="H291" i="3"/>
  <c r="I291" i="3"/>
  <c r="J291" i="3"/>
  <c r="G292" i="3"/>
  <c r="H292" i="3"/>
  <c r="I292" i="3"/>
  <c r="J292" i="3"/>
  <c r="G293" i="3"/>
  <c r="H293" i="3"/>
  <c r="I293" i="3"/>
  <c r="J293" i="3"/>
  <c r="G294" i="3"/>
  <c r="H294" i="3"/>
  <c r="I294" i="3"/>
  <c r="J294" i="3"/>
  <c r="G295" i="3"/>
  <c r="H295" i="3"/>
  <c r="I295" i="3"/>
  <c r="J295" i="3"/>
  <c r="G296" i="3"/>
  <c r="H296" i="3"/>
  <c r="I296" i="3"/>
  <c r="J296" i="3"/>
  <c r="G297" i="3"/>
  <c r="H297" i="3"/>
  <c r="I297" i="3"/>
  <c r="J297" i="3"/>
  <c r="G298" i="3"/>
  <c r="H298" i="3"/>
  <c r="I298" i="3"/>
  <c r="J298" i="3"/>
  <c r="G299" i="3"/>
  <c r="H299" i="3"/>
  <c r="I299" i="3"/>
  <c r="J299" i="3"/>
  <c r="G300" i="3"/>
  <c r="H300" i="3"/>
  <c r="I300" i="3"/>
  <c r="J300" i="3"/>
  <c r="G301" i="3"/>
  <c r="H301" i="3"/>
  <c r="I301" i="3"/>
  <c r="J301" i="3"/>
  <c r="G302" i="3"/>
  <c r="H302" i="3"/>
  <c r="I302" i="3"/>
  <c r="J302" i="3"/>
  <c r="G303" i="3"/>
  <c r="H303" i="3"/>
  <c r="I303" i="3"/>
  <c r="J303" i="3"/>
  <c r="G304" i="3"/>
  <c r="H304" i="3"/>
  <c r="I304" i="3"/>
  <c r="J304" i="3"/>
  <c r="G305" i="3"/>
  <c r="H305" i="3"/>
  <c r="I305" i="3"/>
  <c r="J305" i="3"/>
  <c r="G306" i="3"/>
  <c r="H306" i="3"/>
  <c r="I306" i="3"/>
  <c r="J306" i="3"/>
  <c r="G307" i="3"/>
  <c r="H307" i="3"/>
  <c r="I307" i="3"/>
  <c r="J307" i="3"/>
  <c r="G308" i="3"/>
  <c r="H308" i="3"/>
  <c r="I308" i="3"/>
  <c r="J308" i="3"/>
  <c r="G309" i="3"/>
  <c r="H309" i="3"/>
  <c r="I309" i="3"/>
  <c r="J309" i="3"/>
  <c r="G310" i="3"/>
  <c r="H310" i="3"/>
  <c r="I310" i="3"/>
  <c r="J310" i="3"/>
  <c r="G311" i="3"/>
  <c r="H311" i="3"/>
  <c r="I311" i="3"/>
  <c r="J311" i="3"/>
  <c r="G312" i="3"/>
  <c r="H312" i="3"/>
  <c r="I312" i="3"/>
  <c r="J312" i="3"/>
  <c r="G313" i="3"/>
  <c r="H313" i="3"/>
  <c r="I313" i="3"/>
  <c r="J313" i="3"/>
  <c r="G314" i="3"/>
  <c r="H314" i="3"/>
  <c r="I314" i="3"/>
  <c r="J314" i="3"/>
  <c r="G315" i="3"/>
  <c r="H315" i="3"/>
  <c r="I315" i="3"/>
  <c r="J315" i="3"/>
  <c r="G316" i="3"/>
  <c r="H316" i="3"/>
  <c r="I316" i="3"/>
  <c r="J316" i="3"/>
  <c r="G317" i="3"/>
  <c r="H317" i="3"/>
  <c r="I317" i="3"/>
  <c r="J317" i="3"/>
  <c r="G318" i="3"/>
  <c r="H318" i="3"/>
  <c r="I318" i="3"/>
  <c r="J318" i="3"/>
  <c r="G319" i="3"/>
  <c r="H319" i="3"/>
  <c r="I319" i="3"/>
  <c r="J319" i="3"/>
  <c r="G320" i="3"/>
  <c r="H320" i="3"/>
  <c r="I320" i="3"/>
  <c r="J320" i="3"/>
  <c r="G321" i="3"/>
  <c r="H321" i="3"/>
  <c r="I321" i="3"/>
  <c r="J321" i="3"/>
  <c r="G322" i="3"/>
  <c r="H322" i="3"/>
  <c r="I322" i="3"/>
  <c r="J322" i="3"/>
  <c r="G323" i="3"/>
  <c r="H323" i="3"/>
  <c r="I323" i="3"/>
  <c r="J323" i="3"/>
  <c r="G324" i="3"/>
  <c r="H324" i="3"/>
  <c r="I324" i="3"/>
  <c r="J324" i="3"/>
  <c r="G325" i="3"/>
  <c r="H325" i="3"/>
  <c r="I325" i="3"/>
  <c r="J325" i="3"/>
  <c r="G326" i="3"/>
  <c r="H326" i="3"/>
  <c r="I326" i="3"/>
  <c r="J326" i="3"/>
  <c r="G327" i="3"/>
  <c r="H327" i="3"/>
  <c r="I327" i="3"/>
  <c r="J327" i="3"/>
  <c r="G328" i="3"/>
  <c r="H328" i="3"/>
  <c r="I328" i="3"/>
  <c r="J328" i="3"/>
  <c r="G329" i="3"/>
  <c r="H329" i="3"/>
  <c r="I329" i="3"/>
  <c r="J329" i="3"/>
  <c r="G330" i="3"/>
  <c r="H330" i="3"/>
  <c r="I330" i="3"/>
  <c r="J330" i="3"/>
  <c r="G331" i="3"/>
  <c r="H331" i="3"/>
  <c r="I331" i="3"/>
  <c r="J331" i="3"/>
  <c r="G332" i="3"/>
  <c r="H332" i="3"/>
  <c r="I332" i="3"/>
  <c r="J332" i="3"/>
  <c r="G333" i="3"/>
  <c r="H333" i="3"/>
  <c r="I333" i="3"/>
  <c r="J333" i="3"/>
  <c r="G334" i="3"/>
  <c r="H334" i="3"/>
  <c r="I334" i="3"/>
  <c r="J334" i="3"/>
  <c r="G335" i="3"/>
  <c r="H335" i="3"/>
  <c r="I335" i="3"/>
  <c r="J335" i="3"/>
  <c r="G336" i="3"/>
  <c r="H336" i="3"/>
  <c r="I336" i="3"/>
  <c r="J336" i="3"/>
  <c r="G337" i="3"/>
  <c r="H337" i="3"/>
  <c r="I337" i="3"/>
  <c r="J337" i="3"/>
  <c r="G338" i="3"/>
  <c r="H338" i="3"/>
  <c r="I338" i="3"/>
  <c r="J338" i="3"/>
  <c r="G339" i="3"/>
  <c r="H339" i="3"/>
  <c r="I339" i="3"/>
  <c r="J339" i="3"/>
  <c r="G340" i="3"/>
  <c r="H340" i="3"/>
  <c r="I340" i="3"/>
  <c r="J340" i="3"/>
  <c r="G341" i="3"/>
  <c r="H341" i="3"/>
  <c r="I341" i="3"/>
  <c r="J341" i="3"/>
  <c r="G342" i="3"/>
  <c r="H342" i="3"/>
  <c r="I342" i="3"/>
  <c r="J342" i="3"/>
  <c r="G343" i="3"/>
  <c r="H343" i="3"/>
  <c r="I343" i="3"/>
  <c r="J343" i="3"/>
  <c r="G344" i="3"/>
  <c r="H344" i="3"/>
  <c r="I344" i="3"/>
  <c r="J344" i="3"/>
  <c r="G345" i="3"/>
  <c r="H345" i="3"/>
  <c r="I345" i="3"/>
  <c r="J345" i="3"/>
  <c r="G346" i="3"/>
  <c r="H346" i="3"/>
  <c r="I346" i="3"/>
  <c r="J346" i="3"/>
  <c r="G347" i="3"/>
  <c r="H347" i="3"/>
  <c r="I347" i="3"/>
  <c r="J347" i="3"/>
  <c r="G348" i="3"/>
  <c r="H348" i="3"/>
  <c r="I348" i="3"/>
  <c r="J348" i="3"/>
  <c r="G349" i="3"/>
  <c r="H349" i="3"/>
  <c r="I349" i="3"/>
  <c r="J349" i="3"/>
  <c r="G350" i="3"/>
  <c r="H350" i="3"/>
  <c r="I350" i="3"/>
  <c r="J350" i="3"/>
  <c r="G351" i="3"/>
  <c r="H351" i="3"/>
  <c r="I351" i="3"/>
  <c r="J351" i="3"/>
  <c r="G352" i="3"/>
  <c r="H352" i="3"/>
  <c r="I352" i="3"/>
  <c r="J352" i="3"/>
  <c r="G353" i="3"/>
  <c r="H353" i="3"/>
  <c r="I353" i="3"/>
  <c r="J353" i="3"/>
  <c r="G354" i="3"/>
  <c r="H354" i="3"/>
  <c r="I354" i="3"/>
  <c r="J354" i="3"/>
  <c r="G355" i="3"/>
  <c r="H355" i="3"/>
  <c r="I355" i="3"/>
  <c r="J355" i="3"/>
  <c r="G356" i="3"/>
  <c r="H356" i="3"/>
  <c r="I356" i="3"/>
  <c r="J356" i="3"/>
  <c r="G357" i="3"/>
  <c r="H357" i="3"/>
  <c r="I357" i="3"/>
  <c r="J357" i="3"/>
  <c r="G358" i="3"/>
  <c r="H358" i="3"/>
  <c r="I358" i="3"/>
  <c r="J358" i="3"/>
  <c r="G359" i="3"/>
  <c r="H359" i="3"/>
  <c r="I359" i="3"/>
  <c r="J359" i="3"/>
  <c r="G360" i="3"/>
  <c r="H360" i="3"/>
  <c r="I360" i="3"/>
  <c r="J360" i="3"/>
  <c r="G361" i="3"/>
  <c r="H361" i="3"/>
  <c r="I361" i="3"/>
  <c r="J361" i="3"/>
  <c r="G362" i="3"/>
  <c r="H362" i="3"/>
  <c r="I362" i="3"/>
  <c r="J362" i="3"/>
  <c r="G363" i="3"/>
  <c r="H363" i="3"/>
  <c r="I363" i="3"/>
  <c r="J363" i="3"/>
  <c r="G364" i="3"/>
  <c r="H364" i="3"/>
  <c r="I364" i="3"/>
  <c r="J364" i="3"/>
  <c r="G365" i="3"/>
  <c r="H365" i="3"/>
  <c r="I365" i="3"/>
  <c r="J365" i="3"/>
  <c r="G366" i="3"/>
  <c r="H366" i="3"/>
  <c r="I366" i="3"/>
  <c r="J366" i="3"/>
  <c r="G367" i="3"/>
  <c r="H367" i="3"/>
  <c r="I367" i="3"/>
  <c r="J367" i="3"/>
  <c r="G368" i="3"/>
  <c r="H368" i="3"/>
  <c r="I368" i="3"/>
  <c r="J368" i="3"/>
  <c r="G369" i="3"/>
  <c r="H369" i="3"/>
  <c r="I369" i="3"/>
  <c r="J369" i="3"/>
  <c r="G370" i="3"/>
  <c r="H370" i="3"/>
  <c r="I370" i="3"/>
  <c r="J370" i="3"/>
  <c r="G371" i="3"/>
  <c r="H371" i="3"/>
  <c r="I371" i="3"/>
  <c r="J371" i="3"/>
  <c r="G372" i="3"/>
  <c r="H372" i="3"/>
  <c r="I372" i="3"/>
  <c r="J372" i="3"/>
  <c r="G373" i="3"/>
  <c r="H373" i="3"/>
  <c r="I373" i="3"/>
  <c r="J373" i="3"/>
  <c r="G374" i="3"/>
  <c r="H374" i="3"/>
  <c r="I374" i="3"/>
  <c r="J374" i="3"/>
  <c r="G375" i="3"/>
  <c r="H375" i="3"/>
  <c r="I375" i="3"/>
  <c r="J375" i="3"/>
  <c r="G376" i="3"/>
  <c r="H376" i="3"/>
  <c r="I376" i="3"/>
  <c r="J376" i="3"/>
  <c r="G377" i="3"/>
  <c r="H377" i="3"/>
  <c r="I377" i="3"/>
  <c r="J377" i="3"/>
  <c r="G378" i="3"/>
  <c r="H378" i="3"/>
  <c r="I378" i="3"/>
  <c r="J378" i="3"/>
  <c r="G379" i="3"/>
  <c r="H379" i="3"/>
  <c r="I379" i="3"/>
  <c r="J379" i="3"/>
  <c r="G380" i="3"/>
  <c r="H380" i="3"/>
  <c r="I380" i="3"/>
  <c r="J380" i="3"/>
  <c r="G381" i="3"/>
  <c r="H381" i="3"/>
  <c r="I381" i="3"/>
  <c r="J381" i="3"/>
  <c r="G382" i="3"/>
  <c r="H382" i="3"/>
  <c r="I382" i="3"/>
  <c r="J382" i="3"/>
  <c r="G383" i="3"/>
  <c r="H383" i="3"/>
  <c r="I383" i="3"/>
  <c r="J383" i="3"/>
  <c r="G384" i="3"/>
  <c r="H384" i="3"/>
  <c r="I384" i="3"/>
  <c r="J384" i="3"/>
  <c r="G385" i="3"/>
  <c r="H385" i="3"/>
  <c r="I385" i="3"/>
  <c r="J385" i="3"/>
  <c r="G386" i="3"/>
  <c r="H386" i="3"/>
  <c r="I386" i="3"/>
  <c r="J386" i="3"/>
  <c r="G387" i="3"/>
  <c r="H387" i="3"/>
  <c r="I387" i="3"/>
  <c r="J387" i="3"/>
  <c r="G388" i="3"/>
  <c r="H388" i="3"/>
  <c r="I388" i="3"/>
  <c r="J388" i="3"/>
  <c r="G389" i="3"/>
  <c r="H389" i="3"/>
  <c r="I389" i="3"/>
  <c r="J389" i="3"/>
  <c r="G390" i="3"/>
  <c r="H390" i="3"/>
  <c r="I390" i="3"/>
  <c r="J390" i="3"/>
  <c r="G391" i="3"/>
  <c r="H391" i="3"/>
  <c r="I391" i="3"/>
  <c r="J391" i="3"/>
  <c r="G392" i="3"/>
  <c r="H392" i="3"/>
  <c r="I392" i="3"/>
  <c r="J392" i="3"/>
  <c r="G393" i="3"/>
  <c r="H393" i="3"/>
  <c r="I393" i="3"/>
  <c r="J393" i="3"/>
  <c r="G394" i="3"/>
  <c r="H394" i="3"/>
  <c r="I394" i="3"/>
  <c r="J394" i="3"/>
  <c r="G395" i="3"/>
  <c r="H395" i="3"/>
  <c r="I395" i="3"/>
  <c r="J395" i="3"/>
  <c r="G396" i="3"/>
  <c r="H396" i="3"/>
  <c r="I396" i="3"/>
  <c r="J396" i="3"/>
  <c r="G397" i="3"/>
  <c r="H397" i="3"/>
  <c r="I397" i="3"/>
  <c r="J397" i="3"/>
  <c r="G398" i="3"/>
  <c r="H398" i="3"/>
  <c r="I398" i="3"/>
  <c r="J398" i="3"/>
  <c r="G399" i="3"/>
  <c r="H399" i="3"/>
  <c r="I399" i="3"/>
  <c r="J399" i="3"/>
  <c r="G400" i="3"/>
  <c r="H400" i="3"/>
  <c r="I400" i="3"/>
  <c r="J400" i="3"/>
  <c r="G401" i="3"/>
  <c r="H401" i="3"/>
  <c r="I401" i="3"/>
  <c r="J401" i="3"/>
  <c r="G402" i="3"/>
  <c r="H402" i="3"/>
  <c r="I402" i="3"/>
  <c r="J402" i="3"/>
  <c r="G403" i="3"/>
  <c r="H403" i="3"/>
  <c r="I403" i="3"/>
  <c r="J403" i="3"/>
  <c r="G404" i="3"/>
  <c r="H404" i="3"/>
  <c r="I404" i="3"/>
  <c r="J404" i="3"/>
  <c r="G405" i="3"/>
  <c r="H405" i="3"/>
  <c r="I405" i="3"/>
  <c r="J405" i="3"/>
  <c r="G406" i="3"/>
  <c r="H406" i="3"/>
  <c r="I406" i="3"/>
  <c r="J406" i="3"/>
  <c r="G407" i="3"/>
  <c r="H407" i="3"/>
  <c r="I407" i="3"/>
  <c r="J407" i="3"/>
  <c r="G408" i="3"/>
  <c r="H408" i="3"/>
  <c r="I408" i="3"/>
  <c r="J408" i="3"/>
  <c r="G409" i="3"/>
  <c r="H409" i="3"/>
  <c r="I409" i="3"/>
  <c r="J409" i="3"/>
  <c r="G410" i="3"/>
  <c r="H410" i="3"/>
  <c r="I410" i="3"/>
  <c r="J410" i="3"/>
  <c r="G411" i="3"/>
  <c r="H411" i="3"/>
  <c r="I411" i="3"/>
  <c r="J411" i="3"/>
  <c r="G412" i="3"/>
  <c r="H412" i="3"/>
  <c r="I412" i="3"/>
  <c r="J412" i="3"/>
  <c r="G413" i="3"/>
  <c r="H413" i="3"/>
  <c r="I413" i="3"/>
  <c r="J413" i="3"/>
  <c r="G414" i="3"/>
  <c r="H414" i="3"/>
  <c r="I414" i="3"/>
  <c r="J414" i="3"/>
  <c r="G415" i="3"/>
  <c r="H415" i="3"/>
  <c r="I415" i="3"/>
  <c r="J415" i="3"/>
  <c r="G416" i="3"/>
  <c r="H416" i="3"/>
  <c r="I416" i="3"/>
  <c r="J416" i="3"/>
  <c r="G417" i="3"/>
  <c r="H417" i="3"/>
  <c r="I417" i="3"/>
  <c r="J417" i="3"/>
  <c r="G418" i="3"/>
  <c r="H418" i="3"/>
  <c r="I418" i="3"/>
  <c r="J418" i="3"/>
  <c r="G419" i="3"/>
  <c r="H419" i="3"/>
  <c r="I419" i="3"/>
  <c r="J419" i="3"/>
  <c r="G420" i="3"/>
  <c r="H420" i="3"/>
  <c r="I420" i="3"/>
  <c r="J420" i="3"/>
  <c r="G421" i="3"/>
  <c r="H421" i="3"/>
  <c r="I421" i="3"/>
  <c r="J421" i="3"/>
  <c r="G422" i="3"/>
  <c r="H422" i="3"/>
  <c r="I422" i="3"/>
  <c r="J422" i="3"/>
  <c r="G423" i="3"/>
  <c r="H423" i="3"/>
  <c r="I423" i="3"/>
  <c r="J423" i="3"/>
  <c r="G424" i="3"/>
  <c r="H424" i="3"/>
  <c r="I424" i="3"/>
  <c r="J424" i="3"/>
  <c r="G425" i="3"/>
  <c r="H425" i="3"/>
  <c r="I425" i="3"/>
  <c r="J425" i="3"/>
  <c r="G426" i="3"/>
  <c r="H426" i="3"/>
  <c r="I426" i="3"/>
  <c r="J426" i="3"/>
  <c r="G427" i="3"/>
  <c r="H427" i="3"/>
  <c r="I427" i="3"/>
  <c r="J427" i="3"/>
  <c r="G428" i="3"/>
  <c r="H428" i="3"/>
  <c r="I428" i="3"/>
  <c r="J428" i="3"/>
  <c r="G429" i="3"/>
  <c r="H429" i="3"/>
  <c r="I429" i="3"/>
  <c r="J429" i="3"/>
  <c r="G430" i="3"/>
  <c r="H430" i="3"/>
  <c r="I430" i="3"/>
  <c r="J430" i="3"/>
  <c r="G431" i="3"/>
  <c r="H431" i="3"/>
  <c r="I431" i="3"/>
  <c r="J431" i="3"/>
  <c r="G432" i="3"/>
  <c r="H432" i="3"/>
  <c r="I432" i="3"/>
  <c r="J432" i="3"/>
  <c r="G433" i="3"/>
  <c r="H433" i="3"/>
  <c r="I433" i="3"/>
  <c r="J433" i="3"/>
  <c r="G434" i="3"/>
  <c r="H434" i="3"/>
  <c r="I434" i="3"/>
  <c r="J434" i="3"/>
  <c r="G435" i="3"/>
  <c r="H435" i="3"/>
  <c r="I435" i="3"/>
  <c r="J435" i="3"/>
  <c r="G436" i="3"/>
  <c r="H436" i="3"/>
  <c r="I436" i="3"/>
  <c r="J436" i="3"/>
  <c r="G437" i="3"/>
  <c r="H437" i="3"/>
  <c r="I437" i="3"/>
  <c r="J437" i="3"/>
  <c r="G438" i="3"/>
  <c r="H438" i="3"/>
  <c r="I438" i="3"/>
  <c r="J438" i="3"/>
  <c r="G439" i="3"/>
  <c r="H439" i="3"/>
  <c r="I439" i="3"/>
  <c r="J439" i="3"/>
  <c r="G440" i="3"/>
  <c r="H440" i="3"/>
  <c r="I440" i="3"/>
  <c r="J440" i="3"/>
  <c r="G441" i="3"/>
  <c r="H441" i="3"/>
  <c r="I441" i="3"/>
  <c r="J441" i="3"/>
  <c r="G442" i="3"/>
  <c r="H442" i="3"/>
  <c r="I442" i="3"/>
  <c r="J442" i="3"/>
  <c r="G443" i="3"/>
  <c r="H443" i="3"/>
  <c r="I443" i="3"/>
  <c r="J443" i="3"/>
  <c r="G444" i="3"/>
  <c r="H444" i="3"/>
  <c r="I444" i="3"/>
  <c r="J444" i="3"/>
  <c r="G445" i="3"/>
  <c r="H445" i="3"/>
  <c r="I445" i="3"/>
  <c r="J445" i="3"/>
  <c r="G446" i="3"/>
  <c r="H446" i="3"/>
  <c r="I446" i="3"/>
  <c r="J446" i="3"/>
  <c r="G447" i="3"/>
  <c r="H447" i="3"/>
  <c r="I447" i="3"/>
  <c r="J447" i="3"/>
  <c r="G448" i="3"/>
  <c r="H448" i="3"/>
  <c r="I448" i="3"/>
  <c r="J448" i="3"/>
  <c r="G449" i="3"/>
  <c r="H449" i="3"/>
  <c r="I449" i="3"/>
  <c r="J449" i="3"/>
  <c r="G450" i="3"/>
  <c r="H450" i="3"/>
  <c r="I450" i="3"/>
  <c r="J450" i="3"/>
  <c r="G451" i="3"/>
  <c r="H451" i="3"/>
  <c r="I451" i="3"/>
  <c r="J451" i="3"/>
  <c r="G452" i="3"/>
  <c r="H452" i="3"/>
  <c r="I452" i="3"/>
  <c r="J452" i="3"/>
  <c r="G453" i="3"/>
  <c r="H453" i="3"/>
  <c r="I453" i="3"/>
  <c r="J453" i="3"/>
  <c r="G454" i="3"/>
  <c r="H454" i="3"/>
  <c r="I454" i="3"/>
  <c r="J454" i="3"/>
  <c r="G455" i="3"/>
  <c r="H455" i="3"/>
  <c r="I455" i="3"/>
  <c r="J455" i="3"/>
  <c r="G456" i="3"/>
  <c r="H456" i="3"/>
  <c r="I456" i="3"/>
  <c r="J456" i="3"/>
  <c r="G457" i="3"/>
  <c r="H457" i="3"/>
  <c r="I457" i="3"/>
  <c r="J457" i="3"/>
  <c r="G458" i="3"/>
  <c r="H458" i="3"/>
  <c r="I458" i="3"/>
  <c r="J458" i="3"/>
  <c r="G459" i="3"/>
  <c r="H459" i="3"/>
  <c r="I459" i="3"/>
  <c r="J459" i="3"/>
  <c r="G460" i="3"/>
  <c r="H460" i="3"/>
  <c r="I460" i="3"/>
  <c r="J460" i="3"/>
  <c r="G461" i="3"/>
  <c r="H461" i="3"/>
  <c r="I461" i="3"/>
  <c r="J461" i="3"/>
  <c r="G462" i="3"/>
  <c r="H462" i="3"/>
  <c r="I462" i="3"/>
  <c r="J462" i="3"/>
  <c r="G463" i="3"/>
  <c r="H463" i="3"/>
  <c r="I463" i="3"/>
  <c r="J463" i="3"/>
  <c r="G464" i="3"/>
  <c r="H464" i="3"/>
  <c r="I464" i="3"/>
  <c r="J464" i="3"/>
  <c r="G465" i="3"/>
  <c r="H465" i="3"/>
  <c r="I465" i="3"/>
  <c r="J465" i="3"/>
  <c r="G466" i="3"/>
  <c r="H466" i="3"/>
  <c r="I466" i="3"/>
  <c r="J466" i="3"/>
  <c r="G467" i="3"/>
  <c r="H467" i="3"/>
  <c r="I467" i="3"/>
  <c r="J467" i="3"/>
  <c r="G468" i="3"/>
  <c r="H468" i="3"/>
  <c r="I468" i="3"/>
  <c r="J468" i="3"/>
  <c r="G469" i="3"/>
  <c r="H469" i="3"/>
  <c r="I469" i="3"/>
  <c r="J469" i="3"/>
  <c r="G470" i="3"/>
  <c r="H470" i="3"/>
  <c r="I470" i="3"/>
  <c r="J470" i="3"/>
  <c r="G471" i="3"/>
  <c r="H471" i="3"/>
  <c r="I471" i="3"/>
  <c r="J471" i="3"/>
  <c r="G472" i="3"/>
  <c r="H472" i="3"/>
  <c r="I472" i="3"/>
  <c r="J472" i="3"/>
  <c r="G473" i="3"/>
  <c r="H473" i="3"/>
  <c r="I473" i="3"/>
  <c r="J473" i="3"/>
  <c r="G474" i="3"/>
  <c r="H474" i="3"/>
  <c r="I474" i="3"/>
  <c r="J474" i="3"/>
  <c r="G475" i="3"/>
  <c r="H475" i="3"/>
  <c r="I475" i="3"/>
  <c r="J475" i="3"/>
  <c r="G476" i="3"/>
  <c r="H476" i="3"/>
  <c r="I476" i="3"/>
  <c r="J476" i="3"/>
  <c r="G477" i="3"/>
  <c r="H477" i="3"/>
  <c r="I477" i="3"/>
  <c r="J477" i="3"/>
  <c r="G478" i="3"/>
  <c r="H478" i="3"/>
  <c r="I478" i="3"/>
  <c r="J478" i="3"/>
  <c r="G479" i="3"/>
  <c r="H479" i="3"/>
  <c r="I479" i="3"/>
  <c r="J479" i="3"/>
  <c r="G480" i="3"/>
  <c r="H480" i="3"/>
  <c r="I480" i="3"/>
  <c r="J480" i="3"/>
  <c r="G481" i="3"/>
  <c r="H481" i="3"/>
  <c r="I481" i="3"/>
  <c r="J481" i="3"/>
  <c r="G482" i="3"/>
  <c r="H482" i="3"/>
  <c r="I482" i="3"/>
  <c r="J482" i="3"/>
  <c r="G483" i="3"/>
  <c r="H483" i="3"/>
  <c r="I483" i="3"/>
  <c r="J483" i="3"/>
  <c r="G484" i="3"/>
  <c r="H484" i="3"/>
  <c r="I484" i="3"/>
  <c r="J484" i="3"/>
  <c r="G485" i="3"/>
  <c r="H485" i="3"/>
  <c r="I485" i="3"/>
  <c r="J485" i="3"/>
  <c r="G486" i="3"/>
  <c r="H486" i="3"/>
  <c r="I486" i="3"/>
  <c r="J486" i="3"/>
  <c r="G487" i="3"/>
  <c r="H487" i="3"/>
  <c r="I487" i="3"/>
  <c r="J487" i="3"/>
  <c r="G488" i="3"/>
  <c r="H488" i="3"/>
  <c r="I488" i="3"/>
  <c r="J488" i="3"/>
  <c r="G489" i="3"/>
  <c r="H489" i="3"/>
  <c r="I489" i="3"/>
  <c r="J489" i="3"/>
  <c r="G490" i="3"/>
  <c r="H490" i="3"/>
  <c r="I490" i="3"/>
  <c r="J490" i="3"/>
  <c r="G491" i="3"/>
  <c r="H491" i="3"/>
  <c r="I491" i="3"/>
  <c r="J491" i="3"/>
  <c r="G492" i="3"/>
  <c r="H492" i="3"/>
  <c r="I492" i="3"/>
  <c r="J492" i="3"/>
  <c r="G493" i="3"/>
  <c r="H493" i="3"/>
  <c r="I493" i="3"/>
  <c r="J493" i="3"/>
  <c r="G494" i="3"/>
  <c r="H494" i="3"/>
  <c r="I494" i="3"/>
  <c r="J494" i="3"/>
  <c r="G495" i="3"/>
  <c r="H495" i="3"/>
  <c r="I495" i="3"/>
  <c r="J495" i="3"/>
  <c r="G496" i="3"/>
  <c r="H496" i="3"/>
  <c r="I496" i="3"/>
  <c r="J496" i="3"/>
  <c r="G497" i="3"/>
  <c r="H497" i="3"/>
  <c r="I497" i="3"/>
  <c r="J497" i="3"/>
  <c r="G498" i="3"/>
  <c r="H498" i="3"/>
  <c r="I498" i="3"/>
  <c r="J498" i="3"/>
  <c r="G499" i="3"/>
  <c r="H499" i="3"/>
  <c r="I499" i="3"/>
  <c r="J499" i="3"/>
  <c r="G500" i="3"/>
  <c r="H500" i="3"/>
  <c r="I500" i="3"/>
  <c r="J500" i="3"/>
  <c r="G501" i="3"/>
  <c r="H501" i="3"/>
  <c r="I501" i="3"/>
  <c r="J501" i="3"/>
  <c r="G502" i="3"/>
  <c r="H502" i="3"/>
  <c r="I502" i="3"/>
  <c r="J502" i="3"/>
  <c r="G503" i="3"/>
  <c r="H503" i="3"/>
  <c r="I503" i="3"/>
  <c r="J503" i="3"/>
  <c r="G504" i="3"/>
  <c r="H504" i="3"/>
  <c r="I504" i="3"/>
  <c r="J504" i="3"/>
  <c r="G505" i="3"/>
  <c r="H505" i="3"/>
  <c r="I505" i="3"/>
  <c r="J505" i="3"/>
  <c r="G506" i="3"/>
  <c r="H506" i="3"/>
  <c r="I506" i="3"/>
  <c r="J506" i="3"/>
  <c r="G507" i="3"/>
  <c r="H507" i="3"/>
  <c r="I507" i="3"/>
  <c r="J507" i="3"/>
  <c r="G508" i="3"/>
  <c r="H508" i="3"/>
  <c r="I508" i="3"/>
  <c r="J508" i="3"/>
  <c r="G509" i="3"/>
  <c r="H509" i="3"/>
  <c r="I509" i="3"/>
  <c r="J509" i="3"/>
  <c r="G510" i="3"/>
  <c r="H510" i="3"/>
  <c r="I510" i="3"/>
  <c r="J510" i="3"/>
  <c r="G511" i="3"/>
  <c r="H511" i="3"/>
  <c r="I511" i="3"/>
  <c r="J511" i="3"/>
  <c r="G512" i="3"/>
  <c r="H512" i="3"/>
  <c r="I512" i="3"/>
  <c r="J512" i="3"/>
  <c r="G513" i="3"/>
  <c r="H513" i="3"/>
  <c r="I513" i="3"/>
  <c r="J513" i="3"/>
  <c r="G514" i="3"/>
  <c r="H514" i="3"/>
  <c r="I514" i="3"/>
  <c r="J514" i="3"/>
  <c r="G515" i="3"/>
  <c r="H515" i="3"/>
  <c r="I515" i="3"/>
  <c r="J515" i="3"/>
  <c r="G516" i="3"/>
  <c r="H516" i="3"/>
  <c r="I516" i="3"/>
  <c r="J516" i="3"/>
  <c r="G517" i="3"/>
  <c r="H517" i="3"/>
  <c r="I517" i="3"/>
  <c r="J517" i="3"/>
  <c r="G518" i="3"/>
  <c r="H518" i="3"/>
  <c r="I518" i="3"/>
  <c r="J518" i="3"/>
  <c r="G519" i="3"/>
  <c r="H519" i="3"/>
  <c r="I519" i="3"/>
  <c r="J519" i="3"/>
  <c r="G520" i="3"/>
  <c r="H520" i="3"/>
  <c r="I520" i="3"/>
  <c r="J520" i="3"/>
  <c r="G521" i="3"/>
  <c r="H521" i="3"/>
  <c r="I521" i="3"/>
  <c r="J521" i="3"/>
  <c r="G522" i="3"/>
  <c r="H522" i="3"/>
  <c r="I522" i="3"/>
  <c r="J522" i="3"/>
  <c r="G523" i="3"/>
  <c r="H523" i="3"/>
  <c r="I523" i="3"/>
  <c r="J523" i="3"/>
  <c r="G524" i="3"/>
  <c r="H524" i="3"/>
  <c r="I524" i="3"/>
  <c r="J524" i="3"/>
  <c r="G525" i="3"/>
  <c r="H525" i="3"/>
  <c r="I525" i="3"/>
  <c r="J525" i="3"/>
  <c r="G526" i="3"/>
  <c r="H526" i="3"/>
  <c r="I526" i="3"/>
  <c r="J526" i="3"/>
  <c r="G527" i="3"/>
  <c r="H527" i="3"/>
  <c r="I527" i="3"/>
  <c r="J527" i="3"/>
  <c r="G528" i="3"/>
  <c r="H528" i="3"/>
  <c r="I528" i="3"/>
  <c r="J528" i="3"/>
  <c r="G529" i="3"/>
  <c r="H529" i="3"/>
  <c r="I529" i="3"/>
  <c r="J529" i="3"/>
  <c r="G530" i="3"/>
  <c r="H530" i="3"/>
  <c r="I530" i="3"/>
  <c r="J530" i="3"/>
  <c r="G531" i="3"/>
  <c r="H531" i="3"/>
  <c r="I531" i="3"/>
  <c r="J531" i="3"/>
  <c r="G532" i="3"/>
  <c r="H532" i="3"/>
  <c r="I532" i="3"/>
  <c r="J532" i="3"/>
  <c r="G533" i="3"/>
  <c r="H533" i="3"/>
  <c r="I533" i="3"/>
  <c r="J533" i="3"/>
  <c r="G534" i="3"/>
  <c r="H534" i="3"/>
  <c r="I534" i="3"/>
  <c r="J534" i="3"/>
  <c r="G535" i="3"/>
  <c r="H535" i="3"/>
  <c r="I535" i="3"/>
  <c r="J535" i="3"/>
  <c r="G536" i="3"/>
  <c r="H536" i="3"/>
  <c r="I536" i="3"/>
  <c r="J536" i="3"/>
  <c r="G537" i="3"/>
  <c r="H537" i="3"/>
  <c r="I537" i="3"/>
  <c r="J537" i="3"/>
  <c r="G538" i="3"/>
  <c r="H538" i="3"/>
  <c r="I538" i="3"/>
  <c r="J538" i="3"/>
  <c r="G539" i="3"/>
  <c r="H539" i="3"/>
  <c r="I539" i="3"/>
  <c r="J539" i="3"/>
  <c r="G540" i="3"/>
  <c r="H540" i="3"/>
  <c r="I540" i="3"/>
  <c r="J540" i="3"/>
  <c r="G541" i="3"/>
  <c r="H541" i="3"/>
  <c r="I541" i="3"/>
  <c r="J541" i="3"/>
  <c r="G542" i="3"/>
  <c r="H542" i="3"/>
  <c r="I542" i="3"/>
  <c r="J542" i="3"/>
  <c r="G543" i="3"/>
  <c r="H543" i="3"/>
  <c r="I543" i="3"/>
  <c r="J543" i="3"/>
  <c r="G544" i="3"/>
  <c r="H544" i="3"/>
  <c r="I544" i="3"/>
  <c r="J544" i="3"/>
  <c r="G545" i="3"/>
  <c r="H545" i="3"/>
  <c r="I545" i="3"/>
  <c r="J545" i="3"/>
  <c r="G546" i="3"/>
  <c r="H546" i="3"/>
  <c r="I546" i="3"/>
  <c r="J546" i="3"/>
  <c r="G547" i="3"/>
  <c r="H547" i="3"/>
  <c r="I547" i="3"/>
  <c r="J547" i="3"/>
  <c r="G548" i="3"/>
  <c r="H548" i="3"/>
  <c r="I548" i="3"/>
  <c r="J548" i="3"/>
  <c r="G549" i="3"/>
  <c r="H549" i="3"/>
  <c r="I549" i="3"/>
  <c r="J549" i="3"/>
  <c r="G550" i="3"/>
  <c r="H550" i="3"/>
  <c r="I550" i="3"/>
  <c r="J550" i="3"/>
  <c r="G551" i="3"/>
  <c r="H551" i="3"/>
  <c r="I551" i="3"/>
  <c r="J551" i="3"/>
  <c r="G552" i="3"/>
  <c r="H552" i="3"/>
  <c r="I552" i="3"/>
  <c r="J552" i="3"/>
  <c r="G553" i="3"/>
  <c r="H553" i="3"/>
  <c r="I553" i="3"/>
  <c r="J553" i="3"/>
  <c r="G554" i="3"/>
  <c r="H554" i="3"/>
  <c r="I554" i="3"/>
  <c r="J554" i="3"/>
  <c r="G555" i="3"/>
  <c r="H555" i="3"/>
  <c r="I555" i="3"/>
  <c r="J555" i="3"/>
  <c r="G556" i="3"/>
  <c r="H556" i="3"/>
  <c r="I556" i="3"/>
  <c r="J556" i="3"/>
  <c r="G557" i="3"/>
  <c r="H557" i="3"/>
  <c r="I557" i="3"/>
  <c r="J557" i="3"/>
  <c r="G558" i="3"/>
  <c r="H558" i="3"/>
  <c r="I558" i="3"/>
  <c r="J558" i="3"/>
  <c r="G559" i="3"/>
  <c r="H559" i="3"/>
  <c r="I559" i="3"/>
  <c r="J559" i="3"/>
  <c r="G560" i="3"/>
  <c r="H560" i="3"/>
  <c r="I560" i="3"/>
  <c r="J560" i="3"/>
  <c r="G561" i="3"/>
  <c r="H561" i="3"/>
  <c r="I561" i="3"/>
  <c r="J561" i="3"/>
  <c r="G562" i="3"/>
  <c r="H562" i="3"/>
  <c r="I562" i="3"/>
  <c r="J562" i="3"/>
  <c r="G563" i="3"/>
  <c r="H563" i="3"/>
  <c r="I563" i="3"/>
  <c r="J563" i="3"/>
  <c r="G564" i="3"/>
  <c r="H564" i="3"/>
  <c r="I564" i="3"/>
  <c r="J564" i="3"/>
  <c r="G565" i="3"/>
  <c r="H565" i="3"/>
  <c r="I565" i="3"/>
  <c r="J565" i="3"/>
  <c r="G566" i="3"/>
  <c r="H566" i="3"/>
  <c r="I566" i="3"/>
  <c r="J566" i="3"/>
  <c r="G567" i="3"/>
  <c r="H567" i="3"/>
  <c r="I567" i="3"/>
  <c r="J567" i="3"/>
  <c r="G568" i="3"/>
  <c r="H568" i="3"/>
  <c r="I568" i="3"/>
  <c r="J568" i="3"/>
  <c r="G569" i="3"/>
  <c r="H569" i="3"/>
  <c r="I569" i="3"/>
  <c r="J569" i="3"/>
  <c r="G570" i="3"/>
  <c r="H570" i="3"/>
  <c r="I570" i="3"/>
  <c r="J570" i="3"/>
  <c r="G571" i="3"/>
  <c r="H571" i="3"/>
  <c r="I571" i="3"/>
  <c r="J571" i="3"/>
  <c r="G572" i="3"/>
  <c r="H572" i="3"/>
  <c r="I572" i="3"/>
  <c r="J572" i="3"/>
  <c r="G573" i="3"/>
  <c r="H573" i="3"/>
  <c r="I573" i="3"/>
  <c r="J573" i="3"/>
  <c r="G574" i="3"/>
  <c r="H574" i="3"/>
  <c r="I574" i="3"/>
  <c r="J574" i="3"/>
  <c r="G575" i="3"/>
  <c r="H575" i="3"/>
  <c r="I575" i="3"/>
  <c r="J575" i="3"/>
  <c r="G576" i="3"/>
  <c r="H576" i="3"/>
  <c r="I576" i="3"/>
  <c r="J576" i="3"/>
  <c r="G577" i="3"/>
  <c r="H577" i="3"/>
  <c r="I577" i="3"/>
  <c r="J577" i="3"/>
  <c r="G578" i="3"/>
  <c r="H578" i="3"/>
  <c r="I578" i="3"/>
  <c r="J578" i="3"/>
  <c r="G579" i="3"/>
  <c r="H579" i="3"/>
  <c r="I579" i="3"/>
  <c r="J579" i="3"/>
  <c r="G580" i="3"/>
  <c r="H580" i="3"/>
  <c r="I580" i="3"/>
  <c r="J580" i="3"/>
  <c r="G581" i="3"/>
  <c r="H581" i="3"/>
  <c r="I581" i="3"/>
  <c r="J581" i="3"/>
  <c r="G582" i="3"/>
  <c r="H582" i="3"/>
  <c r="I582" i="3"/>
  <c r="J582" i="3"/>
  <c r="G583" i="3"/>
  <c r="H583" i="3"/>
  <c r="I583" i="3"/>
  <c r="J583" i="3"/>
  <c r="G584" i="3"/>
  <c r="H584" i="3"/>
  <c r="I584" i="3"/>
  <c r="J584" i="3"/>
  <c r="G585" i="3"/>
  <c r="H585" i="3"/>
  <c r="I585" i="3"/>
  <c r="J585" i="3"/>
  <c r="G586" i="3"/>
  <c r="H586" i="3"/>
  <c r="I586" i="3"/>
  <c r="J586" i="3"/>
  <c r="G587" i="3"/>
  <c r="H587" i="3"/>
  <c r="I587" i="3"/>
  <c r="J587" i="3"/>
  <c r="G588" i="3"/>
  <c r="H588" i="3"/>
  <c r="I588" i="3"/>
  <c r="J588" i="3"/>
  <c r="G589" i="3"/>
  <c r="H589" i="3"/>
  <c r="I589" i="3"/>
  <c r="J589" i="3"/>
  <c r="G590" i="3"/>
  <c r="H590" i="3"/>
  <c r="I590" i="3"/>
  <c r="J590" i="3"/>
  <c r="G591" i="3"/>
  <c r="H591" i="3"/>
  <c r="I591" i="3"/>
  <c r="J591" i="3"/>
  <c r="G592" i="3"/>
  <c r="H592" i="3"/>
  <c r="I592" i="3"/>
  <c r="J592" i="3"/>
  <c r="G593" i="3"/>
  <c r="H593" i="3"/>
  <c r="I593" i="3"/>
  <c r="J593" i="3"/>
  <c r="G594" i="3"/>
  <c r="H594" i="3"/>
  <c r="I594" i="3"/>
  <c r="J594" i="3"/>
  <c r="G595" i="3"/>
  <c r="H595" i="3"/>
  <c r="I595" i="3"/>
  <c r="J595" i="3"/>
  <c r="G596" i="3"/>
  <c r="H596" i="3"/>
  <c r="I596" i="3"/>
  <c r="J596" i="3"/>
  <c r="G597" i="3"/>
  <c r="H597" i="3"/>
  <c r="I597" i="3"/>
  <c r="J597" i="3"/>
  <c r="G598" i="3"/>
  <c r="H598" i="3"/>
  <c r="I598" i="3"/>
  <c r="J598" i="3"/>
  <c r="G599" i="3"/>
  <c r="H599" i="3"/>
  <c r="I599" i="3"/>
  <c r="J599" i="3"/>
  <c r="G600" i="3"/>
  <c r="H600" i="3"/>
  <c r="I600" i="3"/>
  <c r="J600" i="3"/>
  <c r="G601" i="3"/>
  <c r="H601" i="3"/>
  <c r="I601" i="3"/>
  <c r="J601" i="3"/>
  <c r="G602" i="3"/>
  <c r="H602" i="3"/>
  <c r="I602" i="3"/>
  <c r="J602" i="3"/>
  <c r="G603" i="3"/>
  <c r="H603" i="3"/>
  <c r="I603" i="3"/>
  <c r="J603" i="3"/>
  <c r="G604" i="3"/>
  <c r="H604" i="3"/>
  <c r="I604" i="3"/>
  <c r="J604" i="3"/>
  <c r="G605" i="3"/>
  <c r="H605" i="3"/>
  <c r="I605" i="3"/>
  <c r="J605" i="3"/>
  <c r="G606" i="3"/>
  <c r="H606" i="3"/>
  <c r="I606" i="3"/>
  <c r="J606" i="3"/>
  <c r="G607" i="3"/>
  <c r="H607" i="3"/>
  <c r="I607" i="3"/>
  <c r="J607" i="3"/>
  <c r="G608" i="3"/>
  <c r="H608" i="3"/>
  <c r="I608" i="3"/>
  <c r="J608" i="3"/>
  <c r="G609" i="3"/>
  <c r="H609" i="3"/>
  <c r="I609" i="3"/>
  <c r="J609" i="3"/>
  <c r="G610" i="3"/>
  <c r="H610" i="3"/>
  <c r="I610" i="3"/>
  <c r="J610" i="3"/>
  <c r="G611" i="3"/>
  <c r="H611" i="3"/>
  <c r="I611" i="3"/>
  <c r="J611" i="3"/>
  <c r="G612" i="3"/>
  <c r="H612" i="3"/>
  <c r="I612" i="3"/>
  <c r="J612" i="3"/>
  <c r="G613" i="3"/>
  <c r="H613" i="3"/>
  <c r="I613" i="3"/>
  <c r="J613" i="3"/>
  <c r="G614" i="3"/>
  <c r="H614" i="3"/>
  <c r="I614" i="3"/>
  <c r="J614" i="3"/>
  <c r="G615" i="3"/>
  <c r="H615" i="3"/>
  <c r="I615" i="3"/>
  <c r="J615" i="3"/>
  <c r="G616" i="3"/>
  <c r="H616" i="3"/>
  <c r="I616" i="3"/>
  <c r="J616" i="3"/>
  <c r="G617" i="3"/>
  <c r="H617" i="3"/>
  <c r="I617" i="3"/>
  <c r="J617" i="3"/>
  <c r="G618" i="3"/>
  <c r="H618" i="3"/>
  <c r="I618" i="3"/>
  <c r="J618" i="3"/>
  <c r="G619" i="3"/>
  <c r="H619" i="3"/>
  <c r="I619" i="3"/>
  <c r="J619" i="3"/>
  <c r="G620" i="3"/>
  <c r="H620" i="3"/>
  <c r="I620" i="3"/>
  <c r="J620" i="3"/>
  <c r="G621" i="3"/>
  <c r="H621" i="3"/>
  <c r="I621" i="3"/>
  <c r="J621" i="3"/>
  <c r="G622" i="3"/>
  <c r="H622" i="3"/>
  <c r="I622" i="3"/>
  <c r="J622" i="3"/>
  <c r="G623" i="3"/>
  <c r="H623" i="3"/>
  <c r="I623" i="3"/>
  <c r="J623" i="3"/>
  <c r="G624" i="3"/>
  <c r="H624" i="3"/>
  <c r="I624" i="3"/>
  <c r="J624" i="3"/>
  <c r="G625" i="3"/>
  <c r="H625" i="3"/>
  <c r="I625" i="3"/>
  <c r="J625" i="3"/>
  <c r="G626" i="3"/>
  <c r="H626" i="3"/>
  <c r="I626" i="3"/>
  <c r="J626" i="3"/>
  <c r="G627" i="3"/>
  <c r="H627" i="3"/>
  <c r="I627" i="3"/>
  <c r="J627" i="3"/>
  <c r="G628" i="3"/>
  <c r="H628" i="3"/>
  <c r="I628" i="3"/>
  <c r="J628" i="3"/>
  <c r="G629" i="3"/>
  <c r="H629" i="3"/>
  <c r="I629" i="3"/>
  <c r="J629" i="3"/>
  <c r="G630" i="3"/>
  <c r="H630" i="3"/>
  <c r="I630" i="3"/>
  <c r="J630" i="3"/>
  <c r="G631" i="3"/>
  <c r="H631" i="3"/>
  <c r="I631" i="3"/>
  <c r="J631" i="3"/>
  <c r="G632" i="3"/>
  <c r="H632" i="3"/>
  <c r="I632" i="3"/>
  <c r="J632" i="3"/>
  <c r="G633" i="3"/>
  <c r="H633" i="3"/>
  <c r="I633" i="3"/>
  <c r="J633" i="3"/>
  <c r="G634" i="3"/>
  <c r="H634" i="3"/>
  <c r="I634" i="3"/>
  <c r="J634" i="3"/>
  <c r="G635" i="3"/>
  <c r="H635" i="3"/>
  <c r="I635" i="3"/>
  <c r="J635" i="3"/>
  <c r="G636" i="3"/>
  <c r="H636" i="3"/>
  <c r="I636" i="3"/>
  <c r="J636" i="3"/>
  <c r="G637" i="3"/>
  <c r="H637" i="3"/>
  <c r="I637" i="3"/>
  <c r="J637" i="3"/>
  <c r="G638" i="3"/>
  <c r="H638" i="3"/>
  <c r="I638" i="3"/>
  <c r="J638" i="3"/>
  <c r="G639" i="3"/>
  <c r="H639" i="3"/>
  <c r="I639" i="3"/>
  <c r="J639" i="3"/>
  <c r="G640" i="3"/>
  <c r="H640" i="3"/>
  <c r="I640" i="3"/>
  <c r="J640" i="3"/>
  <c r="G641" i="3"/>
  <c r="H641" i="3"/>
  <c r="I641" i="3"/>
  <c r="J641" i="3"/>
  <c r="G642" i="3"/>
  <c r="H642" i="3"/>
  <c r="I642" i="3"/>
  <c r="J642" i="3"/>
  <c r="G643" i="3"/>
  <c r="H643" i="3"/>
  <c r="I643" i="3"/>
  <c r="J643" i="3"/>
  <c r="G644" i="3"/>
  <c r="H644" i="3"/>
  <c r="I644" i="3"/>
  <c r="J644" i="3"/>
  <c r="G645" i="3"/>
  <c r="H645" i="3"/>
  <c r="I645" i="3"/>
  <c r="J645" i="3"/>
  <c r="G646" i="3"/>
  <c r="H646" i="3"/>
  <c r="I646" i="3"/>
  <c r="J646" i="3"/>
  <c r="G647" i="3"/>
  <c r="H647" i="3"/>
  <c r="I647" i="3"/>
  <c r="J647" i="3"/>
  <c r="G648" i="3"/>
  <c r="H648" i="3"/>
  <c r="I648" i="3"/>
  <c r="J648" i="3"/>
  <c r="G649" i="3"/>
  <c r="H649" i="3"/>
  <c r="I649" i="3"/>
  <c r="J649" i="3"/>
  <c r="G650" i="3"/>
  <c r="H650" i="3"/>
  <c r="I650" i="3"/>
  <c r="J650" i="3"/>
  <c r="G651" i="3"/>
  <c r="H651" i="3"/>
  <c r="I651" i="3"/>
  <c r="J651" i="3"/>
  <c r="G652" i="3"/>
  <c r="H652" i="3"/>
  <c r="I652" i="3"/>
  <c r="J652" i="3"/>
  <c r="G653" i="3"/>
  <c r="H653" i="3"/>
  <c r="I653" i="3"/>
  <c r="J653" i="3"/>
  <c r="G654" i="3"/>
  <c r="H654" i="3"/>
  <c r="I654" i="3"/>
  <c r="J654" i="3"/>
  <c r="G655" i="3"/>
  <c r="H655" i="3"/>
  <c r="I655" i="3"/>
  <c r="J655" i="3"/>
  <c r="G656" i="3"/>
  <c r="H656" i="3"/>
  <c r="I656" i="3"/>
  <c r="J656" i="3"/>
  <c r="G657" i="3"/>
  <c r="H657" i="3"/>
  <c r="I657" i="3"/>
  <c r="J657" i="3"/>
  <c r="G658" i="3"/>
  <c r="H658" i="3"/>
  <c r="I658" i="3"/>
  <c r="J658" i="3"/>
  <c r="G659" i="3"/>
  <c r="H659" i="3"/>
  <c r="I659" i="3"/>
  <c r="J659" i="3"/>
  <c r="G660" i="3"/>
  <c r="H660" i="3"/>
  <c r="I660" i="3"/>
  <c r="J660" i="3"/>
  <c r="G661" i="3"/>
  <c r="H661" i="3"/>
  <c r="I661" i="3"/>
  <c r="J661" i="3"/>
  <c r="G662" i="3"/>
  <c r="H662" i="3"/>
  <c r="I662" i="3"/>
  <c r="J662" i="3"/>
  <c r="G663" i="3"/>
  <c r="H663" i="3"/>
  <c r="I663" i="3"/>
  <c r="J663" i="3"/>
  <c r="G664" i="3"/>
  <c r="H664" i="3"/>
  <c r="I664" i="3"/>
  <c r="J664" i="3"/>
  <c r="G665" i="3"/>
  <c r="H665" i="3"/>
  <c r="I665" i="3"/>
  <c r="J665" i="3"/>
  <c r="G666" i="3"/>
  <c r="H666" i="3"/>
  <c r="I666" i="3"/>
  <c r="J666" i="3"/>
  <c r="G667" i="3"/>
  <c r="H667" i="3"/>
  <c r="I667" i="3"/>
  <c r="J667" i="3"/>
  <c r="G668" i="3"/>
  <c r="H668" i="3"/>
  <c r="I668" i="3"/>
  <c r="J668" i="3"/>
  <c r="G669" i="3"/>
  <c r="H669" i="3"/>
  <c r="I669" i="3"/>
  <c r="J669" i="3"/>
  <c r="G670" i="3"/>
  <c r="H670" i="3"/>
  <c r="I670" i="3"/>
  <c r="J670" i="3"/>
  <c r="G671" i="3"/>
  <c r="H671" i="3"/>
  <c r="I671" i="3"/>
  <c r="J671" i="3"/>
  <c r="G672" i="3"/>
  <c r="H672" i="3"/>
  <c r="I672" i="3"/>
  <c r="J672" i="3"/>
  <c r="G673" i="3"/>
  <c r="H673" i="3"/>
  <c r="I673" i="3"/>
  <c r="J673" i="3"/>
  <c r="G674" i="3"/>
  <c r="H674" i="3"/>
  <c r="I674" i="3"/>
  <c r="J674" i="3"/>
  <c r="G675" i="3"/>
  <c r="H675" i="3"/>
  <c r="I675" i="3"/>
  <c r="J675" i="3"/>
  <c r="G676" i="3"/>
  <c r="H676" i="3"/>
  <c r="I676" i="3"/>
  <c r="J676" i="3"/>
  <c r="G677" i="3"/>
  <c r="H677" i="3"/>
  <c r="I677" i="3"/>
  <c r="J677" i="3"/>
  <c r="G678" i="3"/>
  <c r="H678" i="3"/>
  <c r="I678" i="3"/>
  <c r="J678" i="3"/>
  <c r="G679" i="3"/>
  <c r="H679" i="3"/>
  <c r="I679" i="3"/>
  <c r="J679" i="3"/>
  <c r="G680" i="3"/>
  <c r="H680" i="3"/>
  <c r="I680" i="3"/>
  <c r="J680" i="3"/>
  <c r="G681" i="3"/>
  <c r="H681" i="3"/>
  <c r="I681" i="3"/>
  <c r="J681" i="3"/>
  <c r="G682" i="3"/>
  <c r="H682" i="3"/>
  <c r="I682" i="3"/>
  <c r="J682" i="3"/>
  <c r="G683" i="3"/>
  <c r="H683" i="3"/>
  <c r="I683" i="3"/>
  <c r="J683" i="3"/>
  <c r="G684" i="3"/>
  <c r="H684" i="3"/>
  <c r="I684" i="3"/>
  <c r="J684" i="3"/>
  <c r="G685" i="3"/>
  <c r="H685" i="3"/>
  <c r="I685" i="3"/>
  <c r="J685" i="3"/>
  <c r="G686" i="3"/>
  <c r="H686" i="3"/>
  <c r="I686" i="3"/>
  <c r="J686" i="3"/>
  <c r="G687" i="3"/>
  <c r="H687" i="3"/>
  <c r="I687" i="3"/>
  <c r="J687" i="3"/>
  <c r="G688" i="3"/>
  <c r="H688" i="3"/>
  <c r="I688" i="3"/>
  <c r="J688" i="3"/>
  <c r="G689" i="3"/>
  <c r="H689" i="3"/>
  <c r="I689" i="3"/>
  <c r="J689" i="3"/>
  <c r="G690" i="3"/>
  <c r="H690" i="3"/>
  <c r="I690" i="3"/>
  <c r="J690" i="3"/>
  <c r="G691" i="3"/>
  <c r="H691" i="3"/>
  <c r="I691" i="3"/>
  <c r="J691" i="3"/>
  <c r="G692" i="3"/>
  <c r="H692" i="3"/>
  <c r="I692" i="3"/>
  <c r="J692" i="3"/>
  <c r="G693" i="3"/>
  <c r="H693" i="3"/>
  <c r="I693" i="3"/>
  <c r="J693" i="3"/>
  <c r="G694" i="3"/>
  <c r="H694" i="3"/>
  <c r="I694" i="3"/>
  <c r="J694" i="3"/>
  <c r="G695" i="3"/>
  <c r="H695" i="3"/>
  <c r="I695" i="3"/>
  <c r="J695" i="3"/>
  <c r="G696" i="3"/>
  <c r="H696" i="3"/>
  <c r="I696" i="3"/>
  <c r="J696" i="3"/>
  <c r="G697" i="3"/>
  <c r="H697" i="3"/>
  <c r="I697" i="3"/>
  <c r="J697" i="3"/>
  <c r="G698" i="3"/>
  <c r="H698" i="3"/>
  <c r="I698" i="3"/>
  <c r="J698" i="3"/>
  <c r="G699" i="3"/>
  <c r="H699" i="3"/>
  <c r="I699" i="3"/>
  <c r="J699" i="3"/>
  <c r="G700" i="3"/>
  <c r="H700" i="3"/>
  <c r="I700" i="3"/>
  <c r="J700" i="3"/>
  <c r="G701" i="3"/>
  <c r="H701" i="3"/>
  <c r="I701" i="3"/>
  <c r="J701" i="3"/>
  <c r="G702" i="3"/>
  <c r="H702" i="3"/>
  <c r="I702" i="3"/>
  <c r="J702" i="3"/>
  <c r="G703" i="3"/>
  <c r="H703" i="3"/>
  <c r="I703" i="3"/>
  <c r="J703" i="3"/>
  <c r="G704" i="3"/>
  <c r="H704" i="3"/>
  <c r="I704" i="3"/>
  <c r="J704" i="3"/>
  <c r="G705" i="3"/>
  <c r="H705" i="3"/>
  <c r="I705" i="3"/>
  <c r="J705" i="3"/>
  <c r="G706" i="3"/>
  <c r="H706" i="3"/>
  <c r="I706" i="3"/>
  <c r="J706" i="3"/>
  <c r="G707" i="3"/>
  <c r="H707" i="3"/>
  <c r="I707" i="3"/>
  <c r="J707" i="3"/>
  <c r="G708" i="3"/>
  <c r="H708" i="3"/>
  <c r="I708" i="3"/>
  <c r="J708" i="3"/>
  <c r="G709" i="3"/>
  <c r="H709" i="3"/>
  <c r="I709" i="3"/>
  <c r="J709" i="3"/>
  <c r="G710" i="3"/>
  <c r="H710" i="3"/>
  <c r="I710" i="3"/>
  <c r="J710" i="3"/>
  <c r="G711" i="3"/>
  <c r="H711" i="3"/>
  <c r="I711" i="3"/>
  <c r="J711" i="3"/>
  <c r="G712" i="3"/>
  <c r="H712" i="3"/>
  <c r="I712" i="3"/>
  <c r="J712" i="3"/>
  <c r="G713" i="3"/>
  <c r="H713" i="3"/>
  <c r="I713" i="3"/>
  <c r="J713" i="3"/>
  <c r="G714" i="3"/>
  <c r="H714" i="3"/>
  <c r="I714" i="3"/>
  <c r="J714" i="3"/>
  <c r="G715" i="3"/>
  <c r="H715" i="3"/>
  <c r="I715" i="3"/>
  <c r="J715" i="3"/>
  <c r="G716" i="3"/>
  <c r="H716" i="3"/>
  <c r="I716" i="3"/>
  <c r="J716" i="3"/>
  <c r="G717" i="3"/>
  <c r="H717" i="3"/>
  <c r="I717" i="3"/>
  <c r="J717" i="3"/>
  <c r="G718" i="3"/>
  <c r="H718" i="3"/>
  <c r="I718" i="3"/>
  <c r="J718" i="3"/>
  <c r="G719" i="3"/>
  <c r="H719" i="3"/>
  <c r="I719" i="3"/>
  <c r="J719" i="3"/>
  <c r="G720" i="3"/>
  <c r="H720" i="3"/>
  <c r="I720" i="3"/>
  <c r="J720" i="3"/>
  <c r="G721" i="3"/>
  <c r="H721" i="3"/>
  <c r="I721" i="3"/>
  <c r="J721" i="3"/>
  <c r="G722" i="3"/>
  <c r="H722" i="3"/>
  <c r="I722" i="3"/>
  <c r="J722" i="3"/>
  <c r="G723" i="3"/>
  <c r="H723" i="3"/>
  <c r="I723" i="3"/>
  <c r="J723" i="3"/>
  <c r="G724" i="3"/>
  <c r="H724" i="3"/>
  <c r="I724" i="3"/>
  <c r="J724" i="3"/>
  <c r="G725" i="3"/>
  <c r="H725" i="3"/>
  <c r="I725" i="3"/>
  <c r="J725" i="3"/>
  <c r="G726" i="3"/>
  <c r="H726" i="3"/>
  <c r="I726" i="3"/>
  <c r="J726" i="3"/>
  <c r="G727" i="3"/>
  <c r="H727" i="3"/>
  <c r="I727" i="3"/>
  <c r="J727" i="3"/>
  <c r="G728" i="3"/>
  <c r="H728" i="3"/>
  <c r="I728" i="3"/>
  <c r="J728" i="3"/>
  <c r="G729" i="3"/>
  <c r="H729" i="3"/>
  <c r="I729" i="3"/>
  <c r="J729" i="3"/>
  <c r="G730" i="3"/>
  <c r="H730" i="3"/>
  <c r="I730" i="3"/>
  <c r="J730" i="3"/>
  <c r="G731" i="3"/>
  <c r="H731" i="3"/>
  <c r="I731" i="3"/>
  <c r="J731" i="3"/>
  <c r="G732" i="3"/>
  <c r="H732" i="3"/>
  <c r="I732" i="3"/>
  <c r="J732" i="3"/>
  <c r="G733" i="3"/>
  <c r="H733" i="3"/>
  <c r="I733" i="3"/>
  <c r="J733" i="3"/>
  <c r="G734" i="3"/>
  <c r="H734" i="3"/>
  <c r="I734" i="3"/>
  <c r="J734" i="3"/>
  <c r="G735" i="3"/>
  <c r="H735" i="3"/>
  <c r="I735" i="3"/>
  <c r="J735" i="3"/>
  <c r="G736" i="3"/>
  <c r="H736" i="3"/>
  <c r="I736" i="3"/>
  <c r="J736" i="3"/>
  <c r="G737" i="3"/>
  <c r="H737" i="3"/>
  <c r="I737" i="3"/>
  <c r="J737" i="3"/>
  <c r="G738" i="3"/>
  <c r="H738" i="3"/>
  <c r="I738" i="3"/>
  <c r="J738" i="3"/>
  <c r="G739" i="3"/>
  <c r="H739" i="3"/>
  <c r="I739" i="3"/>
  <c r="J739" i="3"/>
  <c r="G740" i="3"/>
  <c r="H740" i="3"/>
  <c r="I740" i="3"/>
  <c r="J740" i="3"/>
  <c r="G741" i="3"/>
  <c r="H741" i="3"/>
  <c r="I741" i="3"/>
  <c r="J741" i="3"/>
  <c r="G742" i="3"/>
  <c r="H742" i="3"/>
  <c r="I742" i="3"/>
  <c r="J742" i="3"/>
  <c r="G743" i="3"/>
  <c r="H743" i="3"/>
  <c r="I743" i="3"/>
  <c r="J743" i="3"/>
  <c r="G744" i="3"/>
  <c r="H744" i="3"/>
  <c r="I744" i="3"/>
  <c r="J744" i="3"/>
  <c r="G745" i="3"/>
  <c r="H745" i="3"/>
  <c r="I745" i="3"/>
  <c r="J745" i="3"/>
  <c r="G746" i="3"/>
  <c r="H746" i="3"/>
  <c r="I746" i="3"/>
  <c r="J746" i="3"/>
  <c r="G747" i="3"/>
  <c r="H747" i="3"/>
  <c r="I747" i="3"/>
  <c r="J747" i="3"/>
  <c r="G748" i="3"/>
  <c r="H748" i="3"/>
  <c r="I748" i="3"/>
  <c r="J748" i="3"/>
  <c r="G749" i="3"/>
  <c r="H749" i="3"/>
  <c r="I749" i="3"/>
  <c r="J749" i="3"/>
  <c r="G750" i="3"/>
  <c r="H750" i="3"/>
  <c r="I750" i="3"/>
  <c r="J750" i="3"/>
  <c r="G751" i="3"/>
  <c r="H751" i="3"/>
  <c r="I751" i="3"/>
  <c r="J751" i="3"/>
  <c r="G752" i="3"/>
  <c r="H752" i="3"/>
  <c r="I752" i="3"/>
  <c r="J752" i="3"/>
  <c r="G753" i="3"/>
  <c r="H753" i="3"/>
  <c r="I753" i="3"/>
  <c r="J753" i="3"/>
  <c r="G754" i="3"/>
  <c r="H754" i="3"/>
  <c r="I754" i="3"/>
  <c r="J754" i="3"/>
  <c r="G755" i="3"/>
  <c r="H755" i="3"/>
  <c r="I755" i="3"/>
  <c r="J755" i="3"/>
  <c r="G756" i="3"/>
  <c r="H756" i="3"/>
  <c r="I756" i="3"/>
  <c r="J756" i="3"/>
  <c r="G757" i="3"/>
  <c r="H757" i="3"/>
  <c r="I757" i="3"/>
  <c r="J757" i="3"/>
  <c r="G758" i="3"/>
  <c r="H758" i="3"/>
  <c r="I758" i="3"/>
  <c r="J758" i="3"/>
  <c r="G759" i="3"/>
  <c r="H759" i="3"/>
  <c r="I759" i="3"/>
  <c r="J759" i="3"/>
  <c r="G760" i="3"/>
  <c r="H760" i="3"/>
  <c r="I760" i="3"/>
  <c r="J760" i="3"/>
  <c r="G761" i="3"/>
  <c r="H761" i="3"/>
  <c r="I761" i="3"/>
  <c r="J761" i="3"/>
  <c r="G762" i="3"/>
  <c r="H762" i="3"/>
  <c r="I762" i="3"/>
  <c r="J762" i="3"/>
  <c r="G763" i="3"/>
  <c r="H763" i="3"/>
  <c r="I763" i="3"/>
  <c r="J763" i="3"/>
  <c r="G764" i="3"/>
  <c r="H764" i="3"/>
  <c r="I764" i="3"/>
  <c r="J764" i="3"/>
  <c r="G765" i="3"/>
  <c r="H765" i="3"/>
  <c r="I765" i="3"/>
  <c r="J765" i="3"/>
  <c r="G766" i="3"/>
  <c r="H766" i="3"/>
  <c r="I766" i="3"/>
  <c r="J766" i="3"/>
  <c r="G767" i="3"/>
  <c r="H767" i="3"/>
  <c r="I767" i="3"/>
  <c r="J767" i="3"/>
  <c r="G768" i="3"/>
  <c r="H768" i="3"/>
  <c r="I768" i="3"/>
  <c r="J768" i="3"/>
  <c r="G769" i="3"/>
  <c r="H769" i="3"/>
  <c r="I769" i="3"/>
  <c r="J769" i="3"/>
  <c r="G770" i="3"/>
  <c r="H770" i="3"/>
  <c r="I770" i="3"/>
  <c r="J770" i="3"/>
  <c r="G771" i="3"/>
  <c r="H771" i="3"/>
  <c r="I771" i="3"/>
  <c r="J771" i="3"/>
  <c r="G772" i="3"/>
  <c r="H772" i="3"/>
  <c r="I772" i="3"/>
  <c r="J772" i="3"/>
  <c r="G773" i="3"/>
  <c r="H773" i="3"/>
  <c r="I773" i="3"/>
  <c r="J773" i="3"/>
  <c r="G774" i="3"/>
  <c r="H774" i="3"/>
  <c r="I774" i="3"/>
  <c r="J774" i="3"/>
  <c r="G775" i="3"/>
  <c r="H775" i="3"/>
  <c r="I775" i="3"/>
  <c r="J775" i="3"/>
  <c r="G776" i="3"/>
  <c r="H776" i="3"/>
  <c r="I776" i="3"/>
  <c r="J776" i="3"/>
  <c r="G777" i="3"/>
  <c r="H777" i="3"/>
  <c r="I777" i="3"/>
  <c r="J777" i="3"/>
  <c r="G778" i="3"/>
  <c r="H778" i="3"/>
  <c r="I778" i="3"/>
  <c r="J778" i="3"/>
  <c r="G779" i="3"/>
  <c r="H779" i="3"/>
  <c r="I779" i="3"/>
  <c r="J779" i="3"/>
  <c r="G780" i="3"/>
  <c r="H780" i="3"/>
  <c r="I780" i="3"/>
  <c r="J780" i="3"/>
  <c r="G781" i="3"/>
  <c r="H781" i="3"/>
  <c r="I781" i="3"/>
  <c r="J781" i="3"/>
  <c r="G782" i="3"/>
  <c r="H782" i="3"/>
  <c r="I782" i="3"/>
  <c r="J782" i="3"/>
  <c r="G783" i="3"/>
  <c r="H783" i="3"/>
  <c r="I783" i="3"/>
  <c r="J783" i="3"/>
  <c r="G784" i="3"/>
  <c r="H784" i="3"/>
  <c r="I784" i="3"/>
  <c r="J784" i="3"/>
  <c r="G785" i="3"/>
  <c r="H785" i="3"/>
  <c r="I785" i="3"/>
  <c r="J785" i="3"/>
  <c r="G786" i="3"/>
  <c r="H786" i="3"/>
  <c r="I786" i="3"/>
  <c r="J786" i="3"/>
  <c r="G787" i="3"/>
  <c r="H787" i="3"/>
  <c r="I787" i="3"/>
  <c r="J787" i="3"/>
  <c r="G788" i="3"/>
  <c r="H788" i="3"/>
  <c r="I788" i="3"/>
  <c r="J788" i="3"/>
  <c r="G789" i="3"/>
  <c r="H789" i="3"/>
  <c r="I789" i="3"/>
  <c r="J789" i="3"/>
  <c r="G790" i="3"/>
  <c r="H790" i="3"/>
  <c r="I790" i="3"/>
  <c r="J790" i="3"/>
  <c r="G791" i="3"/>
  <c r="H791" i="3"/>
  <c r="I791" i="3"/>
  <c r="J791" i="3"/>
  <c r="G792" i="3"/>
  <c r="H792" i="3"/>
  <c r="I792" i="3"/>
  <c r="J792" i="3"/>
  <c r="G793" i="3"/>
  <c r="H793" i="3"/>
  <c r="I793" i="3"/>
  <c r="J793" i="3"/>
  <c r="G794" i="3"/>
  <c r="H794" i="3"/>
  <c r="I794" i="3"/>
  <c r="J794" i="3"/>
  <c r="G795" i="3"/>
  <c r="H795" i="3"/>
  <c r="I795" i="3"/>
  <c r="J795" i="3"/>
  <c r="G796" i="3"/>
  <c r="H796" i="3"/>
  <c r="I796" i="3"/>
  <c r="J796" i="3"/>
  <c r="G797" i="3"/>
  <c r="H797" i="3"/>
  <c r="I797" i="3"/>
  <c r="J797" i="3"/>
  <c r="G798" i="3"/>
  <c r="H798" i="3"/>
  <c r="I798" i="3"/>
  <c r="J798" i="3"/>
  <c r="G799" i="3"/>
  <c r="H799" i="3"/>
  <c r="I799" i="3"/>
  <c r="J799" i="3"/>
  <c r="G800" i="3"/>
  <c r="H800" i="3"/>
  <c r="I800" i="3"/>
  <c r="J800" i="3"/>
  <c r="G801" i="3"/>
  <c r="H801" i="3"/>
  <c r="I801" i="3"/>
  <c r="J801" i="3"/>
  <c r="G802" i="3"/>
  <c r="H802" i="3"/>
  <c r="I802" i="3"/>
  <c r="J802" i="3"/>
  <c r="G803" i="3"/>
  <c r="H803" i="3"/>
  <c r="I803" i="3"/>
  <c r="J803" i="3"/>
  <c r="G804" i="3"/>
  <c r="H804" i="3"/>
  <c r="I804" i="3"/>
  <c r="J804" i="3"/>
  <c r="G805" i="3"/>
  <c r="H805" i="3"/>
  <c r="I805" i="3"/>
  <c r="J805" i="3"/>
  <c r="G806" i="3"/>
  <c r="H806" i="3"/>
  <c r="I806" i="3"/>
  <c r="J806" i="3"/>
  <c r="G807" i="3"/>
  <c r="H807" i="3"/>
  <c r="I807" i="3"/>
  <c r="J807" i="3"/>
  <c r="G808" i="3"/>
  <c r="H808" i="3"/>
  <c r="I808" i="3"/>
  <c r="J808" i="3"/>
  <c r="G809" i="3"/>
  <c r="H809" i="3"/>
  <c r="I809" i="3"/>
  <c r="J809" i="3"/>
  <c r="G810" i="3"/>
  <c r="H810" i="3"/>
  <c r="I810" i="3"/>
  <c r="J810" i="3"/>
  <c r="G811" i="3"/>
  <c r="H811" i="3"/>
  <c r="I811" i="3"/>
  <c r="J811" i="3"/>
  <c r="G812" i="3"/>
  <c r="H812" i="3"/>
  <c r="I812" i="3"/>
  <c r="J812" i="3"/>
  <c r="G813" i="3"/>
  <c r="H813" i="3"/>
  <c r="I813" i="3"/>
  <c r="J813" i="3"/>
  <c r="G814" i="3"/>
  <c r="H814" i="3"/>
  <c r="I814" i="3"/>
  <c r="J814" i="3"/>
  <c r="G815" i="3"/>
  <c r="H815" i="3"/>
  <c r="I815" i="3"/>
  <c r="J815" i="3"/>
  <c r="G816" i="3"/>
  <c r="H816" i="3"/>
  <c r="I816" i="3"/>
  <c r="J816" i="3"/>
  <c r="G817" i="3"/>
  <c r="H817" i="3"/>
  <c r="I817" i="3"/>
  <c r="J817" i="3"/>
  <c r="G818" i="3"/>
  <c r="H818" i="3"/>
  <c r="I818" i="3"/>
  <c r="J818" i="3"/>
  <c r="G819" i="3"/>
  <c r="H819" i="3"/>
  <c r="I819" i="3"/>
  <c r="J819" i="3"/>
  <c r="G820" i="3"/>
  <c r="H820" i="3"/>
  <c r="I820" i="3"/>
  <c r="J820" i="3"/>
  <c r="G821" i="3"/>
  <c r="H821" i="3"/>
  <c r="I821" i="3"/>
  <c r="J821" i="3"/>
  <c r="G822" i="3"/>
  <c r="H822" i="3"/>
  <c r="I822" i="3"/>
  <c r="J822" i="3"/>
  <c r="G823" i="3"/>
  <c r="H823" i="3"/>
  <c r="I823" i="3"/>
  <c r="J823" i="3"/>
  <c r="G824" i="3"/>
  <c r="H824" i="3"/>
  <c r="I824" i="3"/>
  <c r="J824" i="3"/>
  <c r="G825" i="3"/>
  <c r="H825" i="3"/>
  <c r="I825" i="3"/>
  <c r="J825" i="3"/>
  <c r="G826" i="3"/>
  <c r="H826" i="3"/>
  <c r="I826" i="3"/>
  <c r="J826" i="3"/>
  <c r="G827" i="3"/>
  <c r="H827" i="3"/>
  <c r="I827" i="3"/>
  <c r="J827" i="3"/>
  <c r="G828" i="3"/>
  <c r="H828" i="3"/>
  <c r="I828" i="3"/>
  <c r="J828" i="3"/>
  <c r="G829" i="3"/>
  <c r="H829" i="3"/>
  <c r="I829" i="3"/>
  <c r="J829" i="3"/>
  <c r="G830" i="3"/>
  <c r="H830" i="3"/>
  <c r="I830" i="3"/>
  <c r="J830" i="3"/>
  <c r="G831" i="3"/>
  <c r="H831" i="3"/>
  <c r="I831" i="3"/>
  <c r="J831" i="3"/>
  <c r="G832" i="3"/>
  <c r="H832" i="3"/>
  <c r="I832" i="3"/>
  <c r="J832" i="3"/>
  <c r="G833" i="3"/>
  <c r="H833" i="3"/>
  <c r="I833" i="3"/>
  <c r="J833" i="3"/>
  <c r="G834" i="3"/>
  <c r="H834" i="3"/>
  <c r="I834" i="3"/>
  <c r="J834" i="3"/>
  <c r="G835" i="3"/>
  <c r="H835" i="3"/>
  <c r="I835" i="3"/>
  <c r="J835" i="3"/>
  <c r="G836" i="3"/>
  <c r="H836" i="3"/>
  <c r="I836" i="3"/>
  <c r="J836" i="3"/>
  <c r="G837" i="3"/>
  <c r="H837" i="3"/>
  <c r="I837" i="3"/>
  <c r="J837" i="3"/>
  <c r="G838" i="3"/>
  <c r="H838" i="3"/>
  <c r="I838" i="3"/>
  <c r="J838" i="3"/>
  <c r="G839" i="3"/>
  <c r="H839" i="3"/>
  <c r="I839" i="3"/>
  <c r="J839" i="3"/>
  <c r="G840" i="3"/>
  <c r="H840" i="3"/>
  <c r="I840" i="3"/>
  <c r="J840" i="3"/>
  <c r="G841" i="3"/>
  <c r="H841" i="3"/>
  <c r="I841" i="3"/>
  <c r="J841" i="3"/>
  <c r="G842" i="3"/>
  <c r="H842" i="3"/>
  <c r="I842" i="3"/>
  <c r="J842" i="3"/>
  <c r="G843" i="3"/>
  <c r="H843" i="3"/>
  <c r="I843" i="3"/>
  <c r="J843" i="3"/>
  <c r="G844" i="3"/>
  <c r="H844" i="3"/>
  <c r="I844" i="3"/>
  <c r="J844" i="3"/>
  <c r="G845" i="3"/>
  <c r="H845" i="3"/>
  <c r="I845" i="3"/>
  <c r="J845" i="3"/>
  <c r="G846" i="3"/>
  <c r="H846" i="3"/>
  <c r="I846" i="3"/>
  <c r="J846" i="3"/>
  <c r="G847" i="3"/>
  <c r="H847" i="3"/>
  <c r="I847" i="3"/>
  <c r="J847" i="3"/>
  <c r="G848" i="3"/>
  <c r="H848" i="3"/>
  <c r="I848" i="3"/>
  <c r="J848" i="3"/>
  <c r="G849" i="3"/>
  <c r="H849" i="3"/>
  <c r="I849" i="3"/>
  <c r="J849" i="3"/>
  <c r="G850" i="3"/>
  <c r="H850" i="3"/>
  <c r="I850" i="3"/>
  <c r="J850" i="3"/>
  <c r="G851" i="3"/>
  <c r="H851" i="3"/>
  <c r="I851" i="3"/>
  <c r="J851" i="3"/>
  <c r="G852" i="3"/>
  <c r="H852" i="3"/>
  <c r="I852" i="3"/>
  <c r="J852" i="3"/>
  <c r="G853" i="3"/>
  <c r="H853" i="3"/>
  <c r="I853" i="3"/>
  <c r="J853" i="3"/>
  <c r="G854" i="3"/>
  <c r="H854" i="3"/>
  <c r="I854" i="3"/>
  <c r="J854" i="3"/>
  <c r="G855" i="3"/>
  <c r="H855" i="3"/>
  <c r="I855" i="3"/>
  <c r="J855" i="3"/>
  <c r="G856" i="3"/>
  <c r="H856" i="3"/>
  <c r="I856" i="3"/>
  <c r="J856" i="3"/>
  <c r="G857" i="3"/>
  <c r="H857" i="3"/>
  <c r="I857" i="3"/>
  <c r="J857" i="3"/>
  <c r="G858" i="3"/>
  <c r="H858" i="3"/>
  <c r="I858" i="3"/>
  <c r="J858" i="3"/>
  <c r="G859" i="3"/>
  <c r="H859" i="3"/>
  <c r="I859" i="3"/>
  <c r="J859" i="3"/>
  <c r="G860" i="3"/>
  <c r="H860" i="3"/>
  <c r="I860" i="3"/>
  <c r="J860" i="3"/>
  <c r="G861" i="3"/>
  <c r="H861" i="3"/>
  <c r="I861" i="3"/>
  <c r="J861" i="3"/>
  <c r="G862" i="3"/>
  <c r="H862" i="3"/>
  <c r="I862" i="3"/>
  <c r="J862" i="3"/>
  <c r="G863" i="3"/>
  <c r="H863" i="3"/>
  <c r="I863" i="3"/>
  <c r="J863" i="3"/>
  <c r="G864" i="3"/>
  <c r="H864" i="3"/>
  <c r="I864" i="3"/>
  <c r="J864" i="3"/>
  <c r="G865" i="3"/>
  <c r="H865" i="3"/>
  <c r="I865" i="3"/>
  <c r="J865" i="3"/>
  <c r="G866" i="3"/>
  <c r="H866" i="3"/>
  <c r="I866" i="3"/>
  <c r="J866" i="3"/>
  <c r="G867" i="3"/>
  <c r="H867" i="3"/>
  <c r="I867" i="3"/>
  <c r="J867" i="3"/>
  <c r="G868" i="3"/>
  <c r="H868" i="3"/>
  <c r="I868" i="3"/>
  <c r="J868" i="3"/>
  <c r="G869" i="3"/>
  <c r="H869" i="3"/>
  <c r="I869" i="3"/>
  <c r="J869" i="3"/>
  <c r="G870" i="3"/>
  <c r="H870" i="3"/>
  <c r="I870" i="3"/>
  <c r="J870" i="3"/>
  <c r="G871" i="3"/>
  <c r="H871" i="3"/>
  <c r="I871" i="3"/>
  <c r="J871" i="3"/>
  <c r="G872" i="3"/>
  <c r="H872" i="3"/>
  <c r="I872" i="3"/>
  <c r="J872" i="3"/>
  <c r="G873" i="3"/>
  <c r="H873" i="3"/>
  <c r="I873" i="3"/>
  <c r="J873" i="3"/>
  <c r="G874" i="3"/>
  <c r="H874" i="3"/>
  <c r="I874" i="3"/>
  <c r="J874" i="3"/>
  <c r="G875" i="3"/>
  <c r="H875" i="3"/>
  <c r="I875" i="3"/>
  <c r="J875" i="3"/>
  <c r="G876" i="3"/>
  <c r="H876" i="3"/>
  <c r="I876" i="3"/>
  <c r="J876" i="3"/>
  <c r="G877" i="3"/>
  <c r="H877" i="3"/>
  <c r="I877" i="3"/>
  <c r="J877" i="3"/>
  <c r="G878" i="3"/>
  <c r="H878" i="3"/>
  <c r="I878" i="3"/>
  <c r="J878" i="3"/>
  <c r="G879" i="3"/>
  <c r="H879" i="3"/>
  <c r="I879" i="3"/>
  <c r="J879" i="3"/>
  <c r="G880" i="3"/>
  <c r="H880" i="3"/>
  <c r="I880" i="3"/>
  <c r="J880" i="3"/>
  <c r="G881" i="3"/>
  <c r="H881" i="3"/>
  <c r="I881" i="3"/>
  <c r="J881" i="3"/>
  <c r="G882" i="3"/>
  <c r="H882" i="3"/>
  <c r="I882" i="3"/>
  <c r="J882" i="3"/>
  <c r="G883" i="3"/>
  <c r="H883" i="3"/>
  <c r="I883" i="3"/>
  <c r="J883" i="3"/>
  <c r="G884" i="3"/>
  <c r="H884" i="3"/>
  <c r="I884" i="3"/>
  <c r="J884" i="3"/>
  <c r="G885" i="3"/>
  <c r="H885" i="3"/>
  <c r="I885" i="3"/>
  <c r="J885" i="3"/>
  <c r="G886" i="3"/>
  <c r="H886" i="3"/>
  <c r="I886" i="3"/>
  <c r="J886" i="3"/>
  <c r="G887" i="3"/>
  <c r="H887" i="3"/>
  <c r="I887" i="3"/>
  <c r="J887" i="3"/>
  <c r="G888" i="3"/>
  <c r="H888" i="3"/>
  <c r="I888" i="3"/>
  <c r="J888" i="3"/>
  <c r="G889" i="3"/>
  <c r="H889" i="3"/>
  <c r="I889" i="3"/>
  <c r="J889" i="3"/>
  <c r="G890" i="3"/>
  <c r="H890" i="3"/>
  <c r="I890" i="3"/>
  <c r="J890" i="3"/>
  <c r="G891" i="3"/>
  <c r="H891" i="3"/>
  <c r="I891" i="3"/>
  <c r="J891" i="3"/>
  <c r="G892" i="3"/>
  <c r="H892" i="3"/>
  <c r="I892" i="3"/>
  <c r="J892" i="3"/>
  <c r="G893" i="3"/>
  <c r="H893" i="3"/>
  <c r="I893" i="3"/>
  <c r="J893" i="3"/>
  <c r="G894" i="3"/>
  <c r="H894" i="3"/>
  <c r="I894" i="3"/>
  <c r="J894" i="3"/>
  <c r="G895" i="3"/>
  <c r="H895" i="3"/>
  <c r="I895" i="3"/>
  <c r="J895" i="3"/>
  <c r="G896" i="3"/>
  <c r="H896" i="3"/>
  <c r="I896" i="3"/>
  <c r="J896" i="3"/>
  <c r="G897" i="3"/>
  <c r="H897" i="3"/>
  <c r="I897" i="3"/>
  <c r="J897" i="3"/>
  <c r="G898" i="3"/>
  <c r="H898" i="3"/>
  <c r="I898" i="3"/>
  <c r="J898" i="3"/>
  <c r="G899" i="3"/>
  <c r="H899" i="3"/>
  <c r="I899" i="3"/>
  <c r="J899" i="3"/>
  <c r="G900" i="3"/>
  <c r="H900" i="3"/>
  <c r="I900" i="3"/>
  <c r="J900" i="3"/>
  <c r="G901" i="3"/>
  <c r="H901" i="3"/>
  <c r="I901" i="3"/>
  <c r="J901" i="3"/>
  <c r="G902" i="3"/>
  <c r="H902" i="3"/>
  <c r="I902" i="3"/>
  <c r="J902" i="3"/>
  <c r="G903" i="3"/>
  <c r="H903" i="3"/>
  <c r="I903" i="3"/>
  <c r="J903" i="3"/>
  <c r="G904" i="3"/>
  <c r="H904" i="3"/>
  <c r="I904" i="3"/>
  <c r="J904" i="3"/>
  <c r="G905" i="3"/>
  <c r="H905" i="3"/>
  <c r="I905" i="3"/>
  <c r="J905" i="3"/>
  <c r="G906" i="3"/>
  <c r="H906" i="3"/>
  <c r="I906" i="3"/>
  <c r="J906" i="3"/>
  <c r="G907" i="3"/>
  <c r="H907" i="3"/>
  <c r="I907" i="3"/>
  <c r="J907" i="3"/>
  <c r="G908" i="3"/>
  <c r="H908" i="3"/>
  <c r="I908" i="3"/>
  <c r="J908" i="3"/>
  <c r="G909" i="3"/>
  <c r="H909" i="3"/>
  <c r="I909" i="3"/>
  <c r="J909" i="3"/>
  <c r="G910" i="3"/>
  <c r="H910" i="3"/>
  <c r="I910" i="3"/>
  <c r="J910" i="3"/>
  <c r="G911" i="3"/>
  <c r="H911" i="3"/>
  <c r="I911" i="3"/>
  <c r="J911" i="3"/>
  <c r="G912" i="3"/>
  <c r="H912" i="3"/>
  <c r="I912" i="3"/>
  <c r="J912" i="3"/>
  <c r="G913" i="3"/>
  <c r="H913" i="3"/>
  <c r="I913" i="3"/>
  <c r="J913" i="3"/>
  <c r="G914" i="3"/>
  <c r="H914" i="3"/>
  <c r="I914" i="3"/>
  <c r="J914" i="3"/>
  <c r="G915" i="3"/>
  <c r="H915" i="3"/>
  <c r="I915" i="3"/>
  <c r="J915" i="3"/>
  <c r="G916" i="3"/>
  <c r="H916" i="3"/>
  <c r="I916" i="3"/>
  <c r="J916" i="3"/>
  <c r="G917" i="3"/>
  <c r="H917" i="3"/>
  <c r="I917" i="3"/>
  <c r="J917" i="3"/>
  <c r="G918" i="3"/>
  <c r="H918" i="3"/>
  <c r="I918" i="3"/>
  <c r="J918" i="3"/>
  <c r="G919" i="3"/>
  <c r="H919" i="3"/>
  <c r="I919" i="3"/>
  <c r="J919" i="3"/>
  <c r="G920" i="3"/>
  <c r="H920" i="3"/>
  <c r="I920" i="3"/>
  <c r="J920" i="3"/>
  <c r="G921" i="3"/>
  <c r="H921" i="3"/>
  <c r="I921" i="3"/>
  <c r="J921" i="3"/>
  <c r="G922" i="3"/>
  <c r="H922" i="3"/>
  <c r="I922" i="3"/>
  <c r="J922" i="3"/>
  <c r="G923" i="3"/>
  <c r="H923" i="3"/>
  <c r="I923" i="3"/>
  <c r="J923" i="3"/>
  <c r="G924" i="3"/>
  <c r="H924" i="3"/>
  <c r="I924" i="3"/>
  <c r="J924" i="3"/>
  <c r="G925" i="3"/>
  <c r="H925" i="3"/>
  <c r="I925" i="3"/>
  <c r="J925" i="3"/>
  <c r="G926" i="3"/>
  <c r="H926" i="3"/>
  <c r="I926" i="3"/>
  <c r="J926" i="3"/>
  <c r="G927" i="3"/>
  <c r="H927" i="3"/>
  <c r="I927" i="3"/>
  <c r="J927" i="3"/>
  <c r="G928" i="3"/>
  <c r="H928" i="3"/>
  <c r="I928" i="3"/>
  <c r="J928" i="3"/>
  <c r="G929" i="3"/>
  <c r="H929" i="3"/>
  <c r="I929" i="3"/>
  <c r="J929" i="3"/>
  <c r="G930" i="3"/>
  <c r="H930" i="3"/>
  <c r="I930" i="3"/>
  <c r="J930" i="3"/>
  <c r="G931" i="3"/>
  <c r="H931" i="3"/>
  <c r="I931" i="3"/>
  <c r="J931" i="3"/>
  <c r="G932" i="3"/>
  <c r="H932" i="3"/>
  <c r="I932" i="3"/>
  <c r="J932" i="3"/>
  <c r="G933" i="3"/>
  <c r="H933" i="3"/>
  <c r="I933" i="3"/>
  <c r="J933" i="3"/>
  <c r="G934" i="3"/>
  <c r="H934" i="3"/>
  <c r="I934" i="3"/>
  <c r="J934" i="3"/>
  <c r="G935" i="3"/>
  <c r="H935" i="3"/>
  <c r="I935" i="3"/>
  <c r="J935" i="3"/>
  <c r="G936" i="3"/>
  <c r="H936" i="3"/>
  <c r="I936" i="3"/>
  <c r="J936" i="3"/>
  <c r="G937" i="3"/>
  <c r="H937" i="3"/>
  <c r="I937" i="3"/>
  <c r="J937" i="3"/>
  <c r="G938" i="3"/>
  <c r="H938" i="3"/>
  <c r="I938" i="3"/>
  <c r="J938" i="3"/>
  <c r="G939" i="3"/>
  <c r="H939" i="3"/>
  <c r="I939" i="3"/>
  <c r="J939" i="3"/>
  <c r="G940" i="3"/>
  <c r="H940" i="3"/>
  <c r="I940" i="3"/>
  <c r="J940" i="3"/>
  <c r="G941" i="3"/>
  <c r="H941" i="3"/>
  <c r="I941" i="3"/>
  <c r="J941" i="3"/>
  <c r="G942" i="3"/>
  <c r="H942" i="3"/>
  <c r="I942" i="3"/>
  <c r="J942" i="3"/>
  <c r="G943" i="3"/>
  <c r="H943" i="3"/>
  <c r="I943" i="3"/>
  <c r="J943" i="3"/>
  <c r="G944" i="3"/>
  <c r="H944" i="3"/>
  <c r="I944" i="3"/>
  <c r="J944" i="3"/>
  <c r="G945" i="3"/>
  <c r="H945" i="3"/>
  <c r="I945" i="3"/>
  <c r="J945" i="3"/>
  <c r="G946" i="3"/>
  <c r="H946" i="3"/>
  <c r="I946" i="3"/>
  <c r="J946" i="3"/>
  <c r="G947" i="3"/>
  <c r="H947" i="3"/>
  <c r="I947" i="3"/>
  <c r="J947" i="3"/>
  <c r="G948" i="3"/>
  <c r="H948" i="3"/>
  <c r="I948" i="3"/>
  <c r="J948" i="3"/>
  <c r="G949" i="3"/>
  <c r="H949" i="3"/>
  <c r="I949" i="3"/>
  <c r="J949" i="3"/>
  <c r="G950" i="3"/>
  <c r="H950" i="3"/>
  <c r="I950" i="3"/>
  <c r="J950" i="3"/>
  <c r="G951" i="3"/>
  <c r="H951" i="3"/>
  <c r="I951" i="3"/>
  <c r="J951" i="3"/>
  <c r="G952" i="3"/>
  <c r="H952" i="3"/>
  <c r="I952" i="3"/>
  <c r="J952" i="3"/>
  <c r="G953" i="3"/>
  <c r="H953" i="3"/>
  <c r="I953" i="3"/>
  <c r="J953" i="3"/>
  <c r="G954" i="3"/>
  <c r="H954" i="3"/>
  <c r="I954" i="3"/>
  <c r="J954" i="3"/>
  <c r="G955" i="3"/>
  <c r="H955" i="3"/>
  <c r="I955" i="3"/>
  <c r="J955" i="3"/>
  <c r="G956" i="3"/>
  <c r="H956" i="3"/>
  <c r="I956" i="3"/>
  <c r="J956" i="3"/>
  <c r="G957" i="3"/>
  <c r="H957" i="3"/>
  <c r="I957" i="3"/>
  <c r="J957" i="3"/>
  <c r="G958" i="3"/>
  <c r="H958" i="3"/>
  <c r="I958" i="3"/>
  <c r="J958" i="3"/>
  <c r="G959" i="3"/>
  <c r="H959" i="3"/>
  <c r="I959" i="3"/>
  <c r="J959" i="3"/>
  <c r="G960" i="3"/>
  <c r="H960" i="3"/>
  <c r="I960" i="3"/>
  <c r="J960" i="3"/>
  <c r="G961" i="3"/>
  <c r="H961" i="3"/>
  <c r="I961" i="3"/>
  <c r="J961" i="3"/>
  <c r="G962" i="3"/>
  <c r="H962" i="3"/>
  <c r="I962" i="3"/>
  <c r="J962" i="3"/>
  <c r="G963" i="3"/>
  <c r="H963" i="3"/>
  <c r="I963" i="3"/>
  <c r="J963" i="3"/>
  <c r="G964" i="3"/>
  <c r="H964" i="3"/>
  <c r="I964" i="3"/>
  <c r="J964" i="3"/>
  <c r="G965" i="3"/>
  <c r="H965" i="3"/>
  <c r="I965" i="3"/>
  <c r="J965" i="3"/>
  <c r="G966" i="3"/>
  <c r="H966" i="3"/>
  <c r="I966" i="3"/>
  <c r="J966" i="3"/>
  <c r="G967" i="3"/>
  <c r="H967" i="3"/>
  <c r="I967" i="3"/>
  <c r="J967" i="3"/>
  <c r="G968" i="3"/>
  <c r="H968" i="3"/>
  <c r="I968" i="3"/>
  <c r="J968" i="3"/>
  <c r="G969" i="3"/>
  <c r="H969" i="3"/>
  <c r="I969" i="3"/>
  <c r="J969" i="3"/>
  <c r="G970" i="3"/>
  <c r="H970" i="3"/>
  <c r="I970" i="3"/>
  <c r="J970" i="3"/>
  <c r="G971" i="3"/>
  <c r="H971" i="3"/>
  <c r="I971" i="3"/>
  <c r="J971" i="3"/>
  <c r="G972" i="3"/>
  <c r="H972" i="3"/>
  <c r="I972" i="3"/>
  <c r="J972" i="3"/>
  <c r="G973" i="3"/>
  <c r="H973" i="3"/>
  <c r="I973" i="3"/>
  <c r="J973" i="3"/>
  <c r="G974" i="3"/>
  <c r="H974" i="3"/>
  <c r="I974" i="3"/>
  <c r="J974" i="3"/>
  <c r="G975" i="3"/>
  <c r="H975" i="3"/>
  <c r="I975" i="3"/>
  <c r="J975" i="3"/>
  <c r="G976" i="3"/>
  <c r="H976" i="3"/>
  <c r="I976" i="3"/>
  <c r="J976" i="3"/>
  <c r="G977" i="3"/>
  <c r="H977" i="3"/>
  <c r="I977" i="3"/>
  <c r="J977" i="3"/>
  <c r="G978" i="3"/>
  <c r="H978" i="3"/>
  <c r="I978" i="3"/>
  <c r="J978" i="3"/>
  <c r="G979" i="3"/>
  <c r="H979" i="3"/>
  <c r="I979" i="3"/>
  <c r="J979" i="3"/>
  <c r="G980" i="3"/>
  <c r="H980" i="3"/>
  <c r="I980" i="3"/>
  <c r="J980" i="3"/>
  <c r="G981" i="3"/>
  <c r="H981" i="3"/>
  <c r="I981" i="3"/>
  <c r="J981" i="3"/>
  <c r="G982" i="3"/>
  <c r="H982" i="3"/>
  <c r="I982" i="3"/>
  <c r="J982" i="3"/>
  <c r="G983" i="3"/>
  <c r="H983" i="3"/>
  <c r="I983" i="3"/>
  <c r="J983" i="3"/>
  <c r="G984" i="3"/>
  <c r="H984" i="3"/>
  <c r="I984" i="3"/>
  <c r="J984" i="3"/>
  <c r="G985" i="3"/>
  <c r="H985" i="3"/>
  <c r="I985" i="3"/>
  <c r="J985" i="3"/>
  <c r="G986" i="3"/>
  <c r="H986" i="3"/>
  <c r="I986" i="3"/>
  <c r="J986" i="3"/>
  <c r="G987" i="3"/>
  <c r="H987" i="3"/>
  <c r="I987" i="3"/>
  <c r="J987" i="3"/>
  <c r="G988" i="3"/>
  <c r="H988" i="3"/>
  <c r="I988" i="3"/>
  <c r="J988" i="3"/>
  <c r="G989" i="3"/>
  <c r="H989" i="3"/>
  <c r="I989" i="3"/>
  <c r="J989" i="3"/>
  <c r="G990" i="3"/>
  <c r="H990" i="3"/>
  <c r="I990" i="3"/>
  <c r="J990" i="3"/>
  <c r="G991" i="3"/>
  <c r="H991" i="3"/>
  <c r="I991" i="3"/>
  <c r="J991" i="3"/>
  <c r="G992" i="3"/>
  <c r="H992" i="3"/>
  <c r="I992" i="3"/>
  <c r="J992" i="3"/>
  <c r="G993" i="3"/>
  <c r="H993" i="3"/>
  <c r="I993" i="3"/>
  <c r="J993" i="3"/>
  <c r="G994" i="3"/>
  <c r="H994" i="3"/>
  <c r="I994" i="3"/>
  <c r="J994" i="3"/>
  <c r="G995" i="3"/>
  <c r="H995" i="3"/>
  <c r="I995" i="3"/>
  <c r="J995" i="3"/>
  <c r="G996" i="3"/>
  <c r="H996" i="3"/>
  <c r="I996" i="3"/>
  <c r="J996" i="3"/>
  <c r="G997" i="3"/>
  <c r="H997" i="3"/>
  <c r="I997" i="3"/>
  <c r="J997" i="3"/>
  <c r="G998" i="3"/>
  <c r="H998" i="3"/>
  <c r="I998" i="3"/>
  <c r="J998" i="3"/>
  <c r="G999" i="3"/>
  <c r="H999" i="3"/>
  <c r="I999" i="3"/>
  <c r="J999" i="3"/>
  <c r="G1000" i="3"/>
  <c r="H1000" i="3"/>
  <c r="I1000" i="3"/>
  <c r="J1000" i="3"/>
  <c r="G1001" i="3"/>
  <c r="H1001" i="3"/>
  <c r="I1001" i="3"/>
  <c r="J1001" i="3"/>
  <c r="G1002" i="3"/>
  <c r="H1002" i="3"/>
  <c r="I1002" i="3"/>
  <c r="J1002" i="3"/>
  <c r="G1003" i="3"/>
  <c r="H1003" i="3"/>
  <c r="I1003" i="3"/>
  <c r="J1003" i="3"/>
  <c r="G1004" i="3"/>
  <c r="H1004" i="3"/>
  <c r="I1004" i="3"/>
  <c r="J1004" i="3"/>
  <c r="G1005" i="3"/>
  <c r="H1005" i="3"/>
  <c r="I1005" i="3"/>
  <c r="J1005" i="3"/>
  <c r="G1006" i="3"/>
  <c r="H1006" i="3"/>
  <c r="I1006" i="3"/>
  <c r="J1006" i="3"/>
  <c r="G1007" i="3"/>
  <c r="H1007" i="3"/>
  <c r="I1007" i="3"/>
  <c r="J1007" i="3"/>
  <c r="G1008" i="3"/>
  <c r="H1008" i="3"/>
  <c r="I1008" i="3"/>
  <c r="J1008" i="3"/>
  <c r="G1009" i="3"/>
  <c r="H1009" i="3"/>
  <c r="I1009" i="3"/>
  <c r="J1009" i="3"/>
  <c r="G1010" i="3"/>
  <c r="H1010" i="3"/>
  <c r="I1010" i="3"/>
  <c r="J1010" i="3"/>
  <c r="G1011" i="3"/>
  <c r="H1011" i="3"/>
  <c r="I1011" i="3"/>
  <c r="J1011" i="3"/>
  <c r="G1012" i="3"/>
  <c r="H1012" i="3"/>
  <c r="I1012" i="3"/>
  <c r="J1012" i="3"/>
  <c r="G1013" i="3"/>
  <c r="H1013" i="3"/>
  <c r="I1013" i="3"/>
  <c r="J1013" i="3"/>
  <c r="G1014" i="3"/>
  <c r="H1014" i="3"/>
  <c r="I1014" i="3"/>
  <c r="J1014" i="3"/>
  <c r="G1015" i="3"/>
  <c r="H1015" i="3"/>
  <c r="I1015" i="3"/>
  <c r="J1015" i="3"/>
  <c r="G1016" i="3"/>
  <c r="H1016" i="3"/>
  <c r="I1016" i="3"/>
  <c r="J1016" i="3"/>
  <c r="G1017" i="3"/>
  <c r="H1017" i="3"/>
  <c r="I1017" i="3"/>
  <c r="J1017" i="3"/>
  <c r="G1018" i="3"/>
  <c r="H1018" i="3"/>
  <c r="I1018" i="3"/>
  <c r="J1018" i="3"/>
  <c r="G1019" i="3"/>
  <c r="H1019" i="3"/>
  <c r="I1019" i="3"/>
  <c r="J1019" i="3"/>
  <c r="G1020" i="3"/>
  <c r="H1020" i="3"/>
  <c r="I1020" i="3"/>
  <c r="J1020" i="3"/>
  <c r="G1021" i="3"/>
  <c r="H1021" i="3"/>
  <c r="I1021" i="3"/>
  <c r="J1021" i="3"/>
  <c r="G1022" i="3"/>
  <c r="H1022" i="3"/>
  <c r="I1022" i="3"/>
  <c r="J1022" i="3"/>
  <c r="G1023" i="3"/>
  <c r="H1023" i="3"/>
  <c r="I1023" i="3"/>
  <c r="J1023" i="3"/>
  <c r="G1024" i="3"/>
  <c r="H1024" i="3"/>
  <c r="I1024" i="3"/>
  <c r="J1024" i="3"/>
  <c r="G1025" i="3"/>
  <c r="H1025" i="3"/>
  <c r="I1025" i="3"/>
  <c r="J1025" i="3"/>
  <c r="G1026" i="3"/>
  <c r="H1026" i="3"/>
  <c r="I1026" i="3"/>
  <c r="J1026" i="3"/>
  <c r="G1027" i="3"/>
  <c r="H1027" i="3"/>
  <c r="I1027" i="3"/>
  <c r="J1027" i="3"/>
  <c r="G1028" i="3"/>
  <c r="H1028" i="3"/>
  <c r="I1028" i="3"/>
  <c r="J1028" i="3"/>
  <c r="G1029" i="3"/>
  <c r="H1029" i="3"/>
  <c r="I1029" i="3"/>
  <c r="J1029" i="3"/>
  <c r="G1030" i="3"/>
  <c r="H1030" i="3"/>
  <c r="I1030" i="3"/>
  <c r="J1030" i="3"/>
  <c r="G1031" i="3"/>
  <c r="H1031" i="3"/>
  <c r="I1031" i="3"/>
  <c r="J1031" i="3"/>
  <c r="G1032" i="3"/>
  <c r="H1032" i="3"/>
  <c r="I1032" i="3"/>
  <c r="J1032" i="3"/>
  <c r="G1033" i="3"/>
  <c r="H1033" i="3"/>
  <c r="I1033" i="3"/>
  <c r="J1033" i="3"/>
  <c r="G1034" i="3"/>
  <c r="H1034" i="3"/>
  <c r="I1034" i="3"/>
  <c r="J1034" i="3"/>
  <c r="G1035" i="3"/>
  <c r="H1035" i="3"/>
  <c r="I1035" i="3"/>
  <c r="J1035" i="3"/>
  <c r="G1036" i="3"/>
  <c r="H1036" i="3"/>
  <c r="I1036" i="3"/>
  <c r="J1036" i="3"/>
  <c r="G1037" i="3"/>
  <c r="H1037" i="3"/>
  <c r="I1037" i="3"/>
  <c r="J1037" i="3"/>
  <c r="G1038" i="3"/>
  <c r="H1038" i="3"/>
  <c r="I1038" i="3"/>
  <c r="J1038" i="3"/>
  <c r="G1039" i="3"/>
  <c r="H1039" i="3"/>
  <c r="I1039" i="3"/>
  <c r="J1039" i="3"/>
  <c r="G1040" i="3"/>
  <c r="H1040" i="3"/>
  <c r="I1040" i="3"/>
  <c r="J1040" i="3"/>
  <c r="G1041" i="3"/>
  <c r="H1041" i="3"/>
  <c r="I1041" i="3"/>
  <c r="J1041" i="3"/>
  <c r="G1042" i="3"/>
  <c r="H1042" i="3"/>
  <c r="I1042" i="3"/>
  <c r="J1042" i="3"/>
  <c r="G1043" i="3"/>
  <c r="H1043" i="3"/>
  <c r="I1043" i="3"/>
  <c r="J1043" i="3"/>
  <c r="G1044" i="3"/>
  <c r="H1044" i="3"/>
  <c r="I1044" i="3"/>
  <c r="J1044" i="3"/>
  <c r="G1045" i="3"/>
  <c r="H1045" i="3"/>
  <c r="I1045" i="3"/>
  <c r="J1045" i="3"/>
  <c r="G1046" i="3"/>
  <c r="H1046" i="3"/>
  <c r="I1046" i="3"/>
  <c r="J1046" i="3"/>
  <c r="G1047" i="3"/>
  <c r="H1047" i="3"/>
  <c r="I1047" i="3"/>
  <c r="J1047" i="3"/>
  <c r="G1048" i="3"/>
  <c r="H1048" i="3"/>
  <c r="I1048" i="3"/>
  <c r="J1048" i="3"/>
  <c r="G1049" i="3"/>
  <c r="H1049" i="3"/>
  <c r="I1049" i="3"/>
  <c r="J1049" i="3"/>
  <c r="G1050" i="3"/>
  <c r="H1050" i="3"/>
  <c r="I1050" i="3"/>
  <c r="J1050" i="3"/>
  <c r="G1051" i="3"/>
  <c r="H1051" i="3"/>
  <c r="I1051" i="3"/>
  <c r="J1051" i="3"/>
  <c r="G1052" i="3"/>
  <c r="H1052" i="3"/>
  <c r="I1052" i="3"/>
  <c r="J1052" i="3"/>
  <c r="G1053" i="3"/>
  <c r="H1053" i="3"/>
  <c r="I1053" i="3"/>
  <c r="J1053" i="3"/>
  <c r="G1054" i="3"/>
  <c r="H1054" i="3"/>
  <c r="I1054" i="3"/>
  <c r="J1054" i="3"/>
  <c r="G1055" i="3"/>
  <c r="H1055" i="3"/>
  <c r="I1055" i="3"/>
  <c r="J1055" i="3"/>
  <c r="G1056" i="3"/>
  <c r="H1056" i="3"/>
  <c r="I1056" i="3"/>
  <c r="J1056" i="3"/>
  <c r="G1057" i="3"/>
  <c r="H1057" i="3"/>
  <c r="I1057" i="3"/>
  <c r="J1057" i="3"/>
  <c r="G1058" i="3"/>
  <c r="H1058" i="3"/>
  <c r="I1058" i="3"/>
  <c r="J1058" i="3"/>
  <c r="G1059" i="3"/>
  <c r="H1059" i="3"/>
  <c r="I1059" i="3"/>
  <c r="J1059" i="3"/>
  <c r="G1060" i="3"/>
  <c r="H1060" i="3"/>
  <c r="I1060" i="3"/>
  <c r="J1060" i="3"/>
  <c r="G1061" i="3"/>
  <c r="H1061" i="3"/>
  <c r="I1061" i="3"/>
  <c r="J1061" i="3"/>
  <c r="G1062" i="3"/>
  <c r="H1062" i="3"/>
  <c r="I1062" i="3"/>
  <c r="J1062" i="3"/>
  <c r="G1063" i="3"/>
  <c r="H1063" i="3"/>
  <c r="I1063" i="3"/>
  <c r="J1063" i="3"/>
  <c r="G1064" i="3"/>
  <c r="H1064" i="3"/>
  <c r="I1064" i="3"/>
  <c r="J1064" i="3"/>
  <c r="G1065" i="3"/>
  <c r="H1065" i="3"/>
  <c r="I1065" i="3"/>
  <c r="J1065" i="3"/>
  <c r="G1066" i="3"/>
  <c r="H1066" i="3"/>
  <c r="I1066" i="3"/>
  <c r="J1066" i="3"/>
  <c r="G1067" i="3"/>
  <c r="H1067" i="3"/>
  <c r="I1067" i="3"/>
  <c r="J1067" i="3"/>
  <c r="G1068" i="3"/>
  <c r="H1068" i="3"/>
  <c r="I1068" i="3"/>
  <c r="J1068" i="3"/>
  <c r="G1069" i="3"/>
  <c r="H1069" i="3"/>
  <c r="I1069" i="3"/>
  <c r="J1069" i="3"/>
  <c r="G1070" i="3"/>
  <c r="H1070" i="3"/>
  <c r="I1070" i="3"/>
  <c r="J1070" i="3"/>
  <c r="G1071" i="3"/>
  <c r="H1071" i="3"/>
  <c r="I1071" i="3"/>
  <c r="J1071" i="3"/>
  <c r="G1072" i="3"/>
  <c r="H1072" i="3"/>
  <c r="I1072" i="3"/>
  <c r="J1072" i="3"/>
  <c r="G1073" i="3"/>
  <c r="H1073" i="3"/>
  <c r="I1073" i="3"/>
  <c r="J1073" i="3"/>
  <c r="G1074" i="3"/>
  <c r="H1074" i="3"/>
  <c r="I1074" i="3"/>
  <c r="J1074" i="3"/>
  <c r="G1075" i="3"/>
  <c r="H1075" i="3"/>
  <c r="I1075" i="3"/>
  <c r="J1075" i="3"/>
  <c r="G1076" i="3"/>
  <c r="H1076" i="3"/>
  <c r="I1076" i="3"/>
  <c r="J1076" i="3"/>
  <c r="G1077" i="3"/>
  <c r="H1077" i="3"/>
  <c r="I1077" i="3"/>
  <c r="J1077" i="3"/>
  <c r="G1078" i="3"/>
  <c r="H1078" i="3"/>
  <c r="I1078" i="3"/>
  <c r="J1078" i="3"/>
  <c r="G1079" i="3"/>
  <c r="H1079" i="3"/>
  <c r="I1079" i="3"/>
  <c r="J1079" i="3"/>
  <c r="G1080" i="3"/>
  <c r="H1080" i="3"/>
  <c r="I1080" i="3"/>
  <c r="J1080" i="3"/>
  <c r="G1081" i="3"/>
  <c r="H1081" i="3"/>
  <c r="I1081" i="3"/>
  <c r="J1081" i="3"/>
  <c r="G1082" i="3"/>
  <c r="H1082" i="3"/>
  <c r="I1082" i="3"/>
  <c r="J1082" i="3"/>
  <c r="G1083" i="3"/>
  <c r="H1083" i="3"/>
  <c r="I1083" i="3"/>
  <c r="J1083" i="3"/>
  <c r="G1084" i="3"/>
  <c r="H1084" i="3"/>
  <c r="I1084" i="3"/>
  <c r="J1084" i="3"/>
  <c r="G1085" i="3"/>
  <c r="H1085" i="3"/>
  <c r="I1085" i="3"/>
  <c r="J1085" i="3"/>
  <c r="G1086" i="3"/>
  <c r="H1086" i="3"/>
  <c r="I1086" i="3"/>
  <c r="J1086" i="3"/>
  <c r="G1087" i="3"/>
  <c r="H1087" i="3"/>
  <c r="I1087" i="3"/>
  <c r="J1087" i="3"/>
  <c r="G1088" i="3"/>
  <c r="H1088" i="3"/>
  <c r="I1088" i="3"/>
  <c r="J1088" i="3"/>
  <c r="G1089" i="3"/>
  <c r="H1089" i="3"/>
  <c r="I1089" i="3"/>
  <c r="J1089" i="3"/>
  <c r="G1090" i="3"/>
  <c r="H1090" i="3"/>
  <c r="I1090" i="3"/>
  <c r="J1090" i="3"/>
  <c r="G1091" i="3"/>
  <c r="H1091" i="3"/>
  <c r="I1091" i="3"/>
  <c r="J1091" i="3"/>
  <c r="G1092" i="3"/>
  <c r="H1092" i="3"/>
  <c r="I1092" i="3"/>
  <c r="J1092" i="3"/>
  <c r="G1093" i="3"/>
  <c r="H1093" i="3"/>
  <c r="I1093" i="3"/>
  <c r="J1093" i="3"/>
  <c r="G1094" i="3"/>
  <c r="H1094" i="3"/>
  <c r="I1094" i="3"/>
  <c r="J1094" i="3"/>
  <c r="G1095" i="3"/>
  <c r="H1095" i="3"/>
  <c r="I1095" i="3"/>
  <c r="J1095" i="3"/>
  <c r="G1096" i="3"/>
  <c r="H1096" i="3"/>
  <c r="I1096" i="3"/>
  <c r="J1096" i="3"/>
  <c r="G1097" i="3"/>
  <c r="H1097" i="3"/>
  <c r="I1097" i="3"/>
  <c r="J1097" i="3"/>
  <c r="G1098" i="3"/>
  <c r="H1098" i="3"/>
  <c r="I1098" i="3"/>
  <c r="J1098" i="3"/>
  <c r="G1099" i="3"/>
  <c r="H1099" i="3"/>
  <c r="I1099" i="3"/>
  <c r="J1099" i="3"/>
  <c r="G1100" i="3"/>
  <c r="H1100" i="3"/>
  <c r="I1100" i="3"/>
  <c r="J1100" i="3"/>
  <c r="G1101" i="3"/>
  <c r="H1101" i="3"/>
  <c r="I1101" i="3"/>
  <c r="J1101" i="3"/>
  <c r="G1102" i="3"/>
  <c r="H1102" i="3"/>
  <c r="I1102" i="3"/>
  <c r="J1102" i="3"/>
  <c r="G1103" i="3"/>
  <c r="H1103" i="3"/>
  <c r="I1103" i="3"/>
  <c r="J1103" i="3"/>
  <c r="G1104" i="3"/>
  <c r="H1104" i="3"/>
  <c r="I1104" i="3"/>
  <c r="J1104" i="3"/>
  <c r="G1105" i="3"/>
  <c r="H1105" i="3"/>
  <c r="I1105" i="3"/>
  <c r="J1105" i="3"/>
  <c r="G1106" i="3"/>
  <c r="H1106" i="3"/>
  <c r="I1106" i="3"/>
  <c r="J1106" i="3"/>
  <c r="G1107" i="3"/>
  <c r="H1107" i="3"/>
  <c r="I1107" i="3"/>
  <c r="J1107" i="3"/>
  <c r="G1108" i="3"/>
  <c r="H1108" i="3"/>
  <c r="I1108" i="3"/>
  <c r="J1108" i="3"/>
  <c r="G1109" i="3"/>
  <c r="H1109" i="3"/>
  <c r="I1109" i="3"/>
  <c r="J1109" i="3"/>
  <c r="G1110" i="3"/>
  <c r="H1110" i="3"/>
  <c r="I1110" i="3"/>
  <c r="J1110" i="3"/>
  <c r="G1111" i="3"/>
  <c r="H1111" i="3"/>
  <c r="I1111" i="3"/>
  <c r="J1111" i="3"/>
  <c r="G1112" i="3"/>
  <c r="H1112" i="3"/>
  <c r="I1112" i="3"/>
  <c r="J1112" i="3"/>
  <c r="G1113" i="3"/>
  <c r="H1113" i="3"/>
  <c r="I1113" i="3"/>
  <c r="J1113" i="3"/>
  <c r="G1114" i="3"/>
  <c r="H1114" i="3"/>
  <c r="I1114" i="3"/>
  <c r="J1114" i="3"/>
  <c r="G1115" i="3"/>
  <c r="H1115" i="3"/>
  <c r="I1115" i="3"/>
  <c r="J1115" i="3"/>
  <c r="G1116" i="3"/>
  <c r="H1116" i="3"/>
  <c r="I1116" i="3"/>
  <c r="J1116" i="3"/>
  <c r="G1117" i="3"/>
  <c r="H1117" i="3"/>
  <c r="I1117" i="3"/>
  <c r="J1117" i="3"/>
  <c r="G1118" i="3"/>
  <c r="H1118" i="3"/>
  <c r="I1118" i="3"/>
  <c r="J1118" i="3"/>
  <c r="G1119" i="3"/>
  <c r="H1119" i="3"/>
  <c r="I1119" i="3"/>
  <c r="J1119" i="3"/>
  <c r="G1120" i="3"/>
  <c r="H1120" i="3"/>
  <c r="I1120" i="3"/>
  <c r="J1120" i="3"/>
  <c r="G1121" i="3"/>
  <c r="H1121" i="3"/>
  <c r="I1121" i="3"/>
  <c r="J1121" i="3"/>
  <c r="G1122" i="3"/>
  <c r="H1122" i="3"/>
  <c r="I1122" i="3"/>
  <c r="J1122" i="3"/>
  <c r="G1123" i="3"/>
  <c r="H1123" i="3"/>
  <c r="I1123" i="3"/>
  <c r="J1123" i="3"/>
  <c r="G1124" i="3"/>
  <c r="H1124" i="3"/>
  <c r="I1124" i="3"/>
  <c r="J1124" i="3"/>
  <c r="G1125" i="3"/>
  <c r="H1125" i="3"/>
  <c r="I1125" i="3"/>
  <c r="J1125" i="3"/>
  <c r="G1126" i="3"/>
  <c r="H1126" i="3"/>
  <c r="I1126" i="3"/>
  <c r="J1126" i="3"/>
  <c r="G1127" i="3"/>
  <c r="H1127" i="3"/>
  <c r="I1127" i="3"/>
  <c r="J1127" i="3"/>
  <c r="G1128" i="3"/>
  <c r="H1128" i="3"/>
  <c r="I1128" i="3"/>
  <c r="J1128" i="3"/>
  <c r="G1129" i="3"/>
  <c r="H1129" i="3"/>
  <c r="I1129" i="3"/>
  <c r="J1129" i="3"/>
  <c r="G1130" i="3"/>
  <c r="H1130" i="3"/>
  <c r="I1130" i="3"/>
  <c r="J1130" i="3"/>
  <c r="G1131" i="3"/>
  <c r="H1131" i="3"/>
  <c r="I1131" i="3"/>
  <c r="J1131" i="3"/>
  <c r="G1132" i="3"/>
  <c r="H1132" i="3"/>
  <c r="I1132" i="3"/>
  <c r="J1132" i="3"/>
  <c r="G1133" i="3"/>
  <c r="H1133" i="3"/>
  <c r="I1133" i="3"/>
  <c r="J1133" i="3"/>
  <c r="G1134" i="3"/>
  <c r="H1134" i="3"/>
  <c r="I1134" i="3"/>
  <c r="J1134" i="3"/>
  <c r="G1135" i="3"/>
  <c r="H1135" i="3"/>
  <c r="I1135" i="3"/>
  <c r="J1135" i="3"/>
  <c r="G1136" i="3"/>
  <c r="H1136" i="3"/>
  <c r="I1136" i="3"/>
  <c r="J1136" i="3"/>
  <c r="G1137" i="3"/>
  <c r="H1137" i="3"/>
  <c r="I1137" i="3"/>
  <c r="J1137" i="3"/>
  <c r="G1138" i="3"/>
  <c r="H1138" i="3"/>
  <c r="I1138" i="3"/>
  <c r="J1138" i="3"/>
  <c r="G1139" i="3"/>
  <c r="H1139" i="3"/>
  <c r="I1139" i="3"/>
  <c r="J1139" i="3"/>
  <c r="G1140" i="3"/>
  <c r="H1140" i="3"/>
  <c r="I1140" i="3"/>
  <c r="J1140" i="3"/>
  <c r="G1141" i="3"/>
  <c r="H1141" i="3"/>
  <c r="I1141" i="3"/>
  <c r="J1141" i="3"/>
  <c r="G1142" i="3"/>
  <c r="H1142" i="3"/>
  <c r="I1142" i="3"/>
  <c r="J1142" i="3"/>
  <c r="G1143" i="3"/>
  <c r="H1143" i="3"/>
  <c r="I1143" i="3"/>
  <c r="J1143" i="3"/>
  <c r="G1144" i="3"/>
  <c r="H1144" i="3"/>
  <c r="I1144" i="3"/>
  <c r="J1144" i="3"/>
  <c r="G1145" i="3"/>
  <c r="H1145" i="3"/>
  <c r="I1145" i="3"/>
  <c r="J1145" i="3"/>
  <c r="G1146" i="3"/>
  <c r="H1146" i="3"/>
  <c r="I1146" i="3"/>
  <c r="J1146" i="3"/>
  <c r="G1147" i="3"/>
  <c r="H1147" i="3"/>
  <c r="I1147" i="3"/>
  <c r="J1147" i="3"/>
  <c r="G1148" i="3"/>
  <c r="H1148" i="3"/>
  <c r="I1148" i="3"/>
  <c r="J1148" i="3"/>
  <c r="G1149" i="3"/>
  <c r="H1149" i="3"/>
  <c r="I1149" i="3"/>
  <c r="J1149" i="3"/>
  <c r="G1150" i="3"/>
  <c r="H1150" i="3"/>
  <c r="I1150" i="3"/>
  <c r="J1150" i="3"/>
  <c r="G1151" i="3"/>
  <c r="H1151" i="3"/>
  <c r="I1151" i="3"/>
  <c r="J1151" i="3"/>
  <c r="G1152" i="3"/>
  <c r="H1152" i="3"/>
  <c r="I1152" i="3"/>
  <c r="J1152" i="3"/>
  <c r="G1153" i="3"/>
  <c r="H1153" i="3"/>
  <c r="I1153" i="3"/>
  <c r="J1153" i="3"/>
  <c r="G1154" i="3"/>
  <c r="H1154" i="3"/>
  <c r="I1154" i="3"/>
  <c r="J1154" i="3"/>
  <c r="G1155" i="3"/>
  <c r="H1155" i="3"/>
  <c r="I1155" i="3"/>
  <c r="J1155" i="3"/>
  <c r="G1156" i="3"/>
  <c r="H1156" i="3"/>
  <c r="I1156" i="3"/>
  <c r="J1156" i="3"/>
  <c r="G1157" i="3"/>
  <c r="H1157" i="3"/>
  <c r="I1157" i="3"/>
  <c r="J1157" i="3"/>
  <c r="G1158" i="3"/>
  <c r="H1158" i="3"/>
  <c r="I1158" i="3"/>
  <c r="J1158" i="3"/>
  <c r="G1159" i="3"/>
  <c r="H1159" i="3"/>
  <c r="I1159" i="3"/>
  <c r="J1159" i="3"/>
  <c r="G1160" i="3"/>
  <c r="H1160" i="3"/>
  <c r="I1160" i="3"/>
  <c r="J1160" i="3"/>
  <c r="G1161" i="3"/>
  <c r="H1161" i="3"/>
  <c r="I1161" i="3"/>
  <c r="J1161" i="3"/>
  <c r="G1162" i="3"/>
  <c r="H1162" i="3"/>
  <c r="I1162" i="3"/>
  <c r="J1162" i="3"/>
  <c r="G1163" i="3"/>
  <c r="H1163" i="3"/>
  <c r="I1163" i="3"/>
  <c r="J1163" i="3"/>
  <c r="G1164" i="3"/>
  <c r="H1164" i="3"/>
  <c r="I1164" i="3"/>
  <c r="J1164" i="3"/>
  <c r="G1165" i="3"/>
  <c r="H1165" i="3"/>
  <c r="I1165" i="3"/>
  <c r="J1165" i="3"/>
  <c r="G1166" i="3"/>
  <c r="H1166" i="3"/>
  <c r="I1166" i="3"/>
  <c r="J1166" i="3"/>
  <c r="G1167" i="3"/>
  <c r="H1167" i="3"/>
  <c r="I1167" i="3"/>
  <c r="J1167" i="3"/>
  <c r="G1168" i="3"/>
  <c r="H1168" i="3"/>
  <c r="I1168" i="3"/>
  <c r="J1168" i="3"/>
  <c r="G1169" i="3"/>
  <c r="H1169" i="3"/>
  <c r="I1169" i="3"/>
  <c r="J1169" i="3"/>
  <c r="G1170" i="3"/>
  <c r="H1170" i="3"/>
  <c r="I1170" i="3"/>
  <c r="J1170" i="3"/>
  <c r="G1171" i="3"/>
  <c r="H1171" i="3"/>
  <c r="I1171" i="3"/>
  <c r="J1171" i="3"/>
  <c r="G1172" i="3"/>
  <c r="H1172" i="3"/>
  <c r="I1172" i="3"/>
  <c r="J1172" i="3"/>
  <c r="G1173" i="3"/>
  <c r="H1173" i="3"/>
  <c r="I1173" i="3"/>
  <c r="J1173" i="3"/>
  <c r="G1174" i="3"/>
  <c r="H1174" i="3"/>
  <c r="I1174" i="3"/>
  <c r="J1174" i="3"/>
  <c r="G1175" i="3"/>
  <c r="H1175" i="3"/>
  <c r="I1175" i="3"/>
  <c r="J1175" i="3"/>
  <c r="G1176" i="3"/>
  <c r="H1176" i="3"/>
  <c r="I1176" i="3"/>
  <c r="J1176" i="3"/>
  <c r="G1177" i="3"/>
  <c r="H1177" i="3"/>
  <c r="I1177" i="3"/>
  <c r="J1177" i="3"/>
  <c r="G1178" i="3"/>
  <c r="H1178" i="3"/>
  <c r="I1178" i="3"/>
  <c r="J1178" i="3"/>
  <c r="G1179" i="3"/>
  <c r="H1179" i="3"/>
  <c r="I1179" i="3"/>
  <c r="J1179" i="3"/>
  <c r="J2" i="3"/>
  <c r="I2" i="3"/>
  <c r="H2" i="3"/>
  <c r="G2" i="3"/>
  <c r="F2" i="3" s="1"/>
  <c r="A1178" i="3"/>
  <c r="C1169" i="3"/>
  <c r="B1169" i="3"/>
  <c r="A1169" i="3"/>
  <c r="A1170" i="3" s="1"/>
  <c r="A1171" i="3" s="1"/>
  <c r="B1167" i="3"/>
  <c r="A1166" i="3"/>
  <c r="A1167" i="3" s="1"/>
  <c r="A1164" i="3"/>
  <c r="B1161" i="3"/>
  <c r="A1160" i="3"/>
  <c r="A1161" i="3" s="1"/>
  <c r="A1155" i="3"/>
  <c r="A1156" i="3" s="1"/>
  <c r="A1152" i="3"/>
  <c r="A1150" i="3"/>
  <c r="A1148" i="3"/>
  <c r="A1146" i="3"/>
  <c r="A1144" i="3"/>
  <c r="A1139" i="3"/>
  <c r="A1140" i="3" s="1"/>
  <c r="A1141" i="3" s="1"/>
  <c r="B1137" i="3"/>
  <c r="A1135" i="3"/>
  <c r="A1136" i="3" s="1"/>
  <c r="A1137" i="3" s="1"/>
  <c r="B1133" i="3"/>
  <c r="A1133" i="3"/>
  <c r="A1131" i="3"/>
  <c r="B1128" i="3"/>
  <c r="B1129" i="3" s="1"/>
  <c r="A1126" i="3"/>
  <c r="A1127" i="3" s="1"/>
  <c r="A1128" i="3" s="1"/>
  <c r="A1129" i="3" s="1"/>
  <c r="B1123" i="3"/>
  <c r="B1124" i="3" s="1"/>
  <c r="A1122" i="3"/>
  <c r="A1123" i="3" s="1"/>
  <c r="A1124" i="3" s="1"/>
  <c r="A1118" i="3"/>
  <c r="A1119" i="3" s="1"/>
  <c r="A1120" i="3" s="1"/>
  <c r="A1114" i="3"/>
  <c r="A1115" i="3" s="1"/>
  <c r="A1116" i="3" s="1"/>
  <c r="B1108" i="3"/>
  <c r="B1109" i="3" s="1"/>
  <c r="A1107" i="3"/>
  <c r="A1108" i="3" s="1"/>
  <c r="A1109" i="3" s="1"/>
  <c r="A1110" i="3" s="1"/>
  <c r="A1111" i="3" s="1"/>
  <c r="A1112" i="3" s="1"/>
  <c r="B1104" i="3"/>
  <c r="B1105" i="3" s="1"/>
  <c r="A1104" i="3"/>
  <c r="A1105" i="3" s="1"/>
  <c r="B1102" i="3"/>
  <c r="A1102" i="3"/>
  <c r="B1098" i="3"/>
  <c r="B1099" i="3" s="1"/>
  <c r="B1092" i="3"/>
  <c r="A1090" i="3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086" i="3"/>
  <c r="A1087" i="3" s="1"/>
  <c r="A1088" i="3" s="1"/>
  <c r="B1082" i="3"/>
  <c r="B1080" i="3"/>
  <c r="A1079" i="3"/>
  <c r="A1080" i="3" s="1"/>
  <c r="A1081" i="3" s="1"/>
  <c r="A1082" i="3" s="1"/>
  <c r="A1083" i="3" s="1"/>
  <c r="A1084" i="3" s="1"/>
  <c r="B1075" i="3"/>
  <c r="A1073" i="3"/>
  <c r="A1074" i="3" s="1"/>
  <c r="A1075" i="3" s="1"/>
  <c r="A1076" i="3" s="1"/>
  <c r="A1077" i="3" s="1"/>
  <c r="B1071" i="3"/>
  <c r="C1067" i="3"/>
  <c r="B1067" i="3"/>
  <c r="B1068" i="3" s="1"/>
  <c r="B1064" i="3"/>
  <c r="A1064" i="3"/>
  <c r="A1065" i="3" s="1"/>
  <c r="A1066" i="3" s="1"/>
  <c r="A1067" i="3" s="1"/>
  <c r="A1068" i="3" s="1"/>
  <c r="A1069" i="3" s="1"/>
  <c r="A1070" i="3" s="1"/>
  <c r="A1071" i="3" s="1"/>
  <c r="B1061" i="3"/>
  <c r="A1061" i="3"/>
  <c r="A1062" i="3" s="1"/>
  <c r="C1055" i="3"/>
  <c r="C1056" i="3" s="1"/>
  <c r="B1054" i="3"/>
  <c r="B1055" i="3" s="1"/>
  <c r="B1056" i="3" s="1"/>
  <c r="B1057" i="3" s="1"/>
  <c r="A1053" i="3"/>
  <c r="A1054" i="3" s="1"/>
  <c r="A1055" i="3" s="1"/>
  <c r="A1056" i="3" s="1"/>
  <c r="A1057" i="3" s="1"/>
  <c r="A1058" i="3" s="1"/>
  <c r="A1059" i="3" s="1"/>
  <c r="B1048" i="3"/>
  <c r="B1049" i="3" s="1"/>
  <c r="B1050" i="3" s="1"/>
  <c r="C1039" i="3"/>
  <c r="B1037" i="3"/>
  <c r="B1038" i="3" s="1"/>
  <c r="B1039" i="3" s="1"/>
  <c r="B1040" i="3" s="1"/>
  <c r="B1041" i="3" s="1"/>
  <c r="A1035" i="3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C1031" i="3"/>
  <c r="B1031" i="3"/>
  <c r="A1028" i="3"/>
  <c r="A1029" i="3" s="1"/>
  <c r="A1030" i="3" s="1"/>
  <c r="A1031" i="3" s="1"/>
  <c r="A1032" i="3" s="1"/>
  <c r="A1033" i="3" s="1"/>
  <c r="B1024" i="3"/>
  <c r="A1023" i="3"/>
  <c r="A1024" i="3" s="1"/>
  <c r="A1025" i="3" s="1"/>
  <c r="A1026" i="3" s="1"/>
  <c r="B1021" i="3"/>
  <c r="B1018" i="3"/>
  <c r="A1016" i="3"/>
  <c r="A1017" i="3" s="1"/>
  <c r="A1018" i="3" s="1"/>
  <c r="A1019" i="3" s="1"/>
  <c r="A1020" i="3" s="1"/>
  <c r="A1021" i="3" s="1"/>
  <c r="B1012" i="3"/>
  <c r="B1013" i="3" s="1"/>
  <c r="A1012" i="3"/>
  <c r="A1013" i="3" s="1"/>
  <c r="A1014" i="3" s="1"/>
  <c r="C1002" i="3"/>
  <c r="C1003" i="3" s="1"/>
  <c r="B1000" i="3"/>
  <c r="B1001" i="3" s="1"/>
  <c r="B1002" i="3" s="1"/>
  <c r="B1003" i="3" s="1"/>
  <c r="B1004" i="3" s="1"/>
  <c r="A1000" i="3"/>
  <c r="A1001" i="3" s="1"/>
  <c r="A1002" i="3" s="1"/>
  <c r="A1003" i="3" s="1"/>
  <c r="A1004" i="3" s="1"/>
  <c r="A1005" i="3" s="1"/>
  <c r="A1006" i="3" s="1"/>
  <c r="A1007" i="3" s="1"/>
  <c r="A1008" i="3" s="1"/>
  <c r="A1009" i="3" s="1"/>
  <c r="B994" i="3"/>
  <c r="B995" i="3" s="1"/>
  <c r="B996" i="3" s="1"/>
  <c r="A992" i="3"/>
  <c r="A993" i="3" s="1"/>
  <c r="A994" i="3" s="1"/>
  <c r="A995" i="3" s="1"/>
  <c r="A996" i="3" s="1"/>
  <c r="A997" i="3" s="1"/>
  <c r="A998" i="3" s="1"/>
  <c r="B990" i="3"/>
  <c r="B987" i="3"/>
  <c r="B984" i="3"/>
  <c r="A984" i="3"/>
  <c r="A985" i="3" s="1"/>
  <c r="A986" i="3" s="1"/>
  <c r="A987" i="3" s="1"/>
  <c r="A988" i="3" s="1"/>
  <c r="A989" i="3" s="1"/>
  <c r="A990" i="3" s="1"/>
  <c r="B979" i="3"/>
  <c r="A979" i="3"/>
  <c r="A980" i="3" s="1"/>
  <c r="A981" i="3" s="1"/>
  <c r="A982" i="3" s="1"/>
  <c r="C972" i="3"/>
  <c r="C973" i="3" s="1"/>
  <c r="C969" i="3"/>
  <c r="B969" i="3"/>
  <c r="B970" i="3" s="1"/>
  <c r="B971" i="3" s="1"/>
  <c r="B972" i="3" s="1"/>
  <c r="B973" i="3" s="1"/>
  <c r="B974" i="3" s="1"/>
  <c r="B975" i="3" s="1"/>
  <c r="B966" i="3"/>
  <c r="A966" i="3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C964" i="3"/>
  <c r="B964" i="3"/>
  <c r="C961" i="3"/>
  <c r="C959" i="3"/>
  <c r="B959" i="3"/>
  <c r="B960" i="3" s="1"/>
  <c r="B961" i="3" s="1"/>
  <c r="A957" i="3"/>
  <c r="A958" i="3" s="1"/>
  <c r="A959" i="3" s="1"/>
  <c r="A960" i="3" s="1"/>
  <c r="A961" i="3" s="1"/>
  <c r="A962" i="3" s="1"/>
  <c r="A963" i="3" s="1"/>
  <c r="A964" i="3" s="1"/>
  <c r="B955" i="3"/>
  <c r="C953" i="3"/>
  <c r="B952" i="3"/>
  <c r="B953" i="3" s="1"/>
  <c r="A951" i="3"/>
  <c r="A952" i="3" s="1"/>
  <c r="A953" i="3" s="1"/>
  <c r="A954" i="3" s="1"/>
  <c r="A955" i="3" s="1"/>
  <c r="B947" i="3"/>
  <c r="B948" i="3" s="1"/>
  <c r="A947" i="3"/>
  <c r="A948" i="3" s="1"/>
  <c r="A949" i="3" s="1"/>
  <c r="B943" i="3"/>
  <c r="A942" i="3"/>
  <c r="A943" i="3" s="1"/>
  <c r="A944" i="3" s="1"/>
  <c r="A938" i="3"/>
  <c r="A939" i="3" s="1"/>
  <c r="A940" i="3" s="1"/>
  <c r="A934" i="3"/>
  <c r="A935" i="3" s="1"/>
  <c r="A936" i="3" s="1"/>
  <c r="B930" i="3"/>
  <c r="A928" i="3"/>
  <c r="A929" i="3" s="1"/>
  <c r="A930" i="3" s="1"/>
  <c r="A931" i="3" s="1"/>
  <c r="A932" i="3" s="1"/>
  <c r="B926" i="3"/>
  <c r="B921" i="3"/>
  <c r="B922" i="3" s="1"/>
  <c r="A918" i="3"/>
  <c r="A919" i="3" s="1"/>
  <c r="A920" i="3" s="1"/>
  <c r="A921" i="3" s="1"/>
  <c r="A922" i="3" s="1"/>
  <c r="A923" i="3" s="1"/>
  <c r="A924" i="3" s="1"/>
  <c r="A925" i="3" s="1"/>
  <c r="A926" i="3" s="1"/>
  <c r="C914" i="3"/>
  <c r="B914" i="3"/>
  <c r="B915" i="3" s="1"/>
  <c r="A913" i="3"/>
  <c r="A914" i="3" s="1"/>
  <c r="A915" i="3" s="1"/>
  <c r="A916" i="3" s="1"/>
  <c r="C908" i="3"/>
  <c r="B908" i="3"/>
  <c r="B909" i="3" s="1"/>
  <c r="B910" i="3" s="1"/>
  <c r="B911" i="3" s="1"/>
  <c r="C905" i="3"/>
  <c r="B905" i="3"/>
  <c r="B903" i="3"/>
  <c r="A902" i="3"/>
  <c r="A903" i="3" s="1"/>
  <c r="A904" i="3" s="1"/>
  <c r="A905" i="3" s="1"/>
  <c r="A906" i="3" s="1"/>
  <c r="A907" i="3" s="1"/>
  <c r="A908" i="3" s="1"/>
  <c r="A909" i="3" s="1"/>
  <c r="A910" i="3" s="1"/>
  <c r="A911" i="3" s="1"/>
  <c r="B900" i="3"/>
  <c r="A898" i="3"/>
  <c r="A899" i="3" s="1"/>
  <c r="A900" i="3" s="1"/>
  <c r="A895" i="3"/>
  <c r="A896" i="3" s="1"/>
  <c r="A892" i="3"/>
  <c r="A893" i="3" s="1"/>
  <c r="A890" i="3"/>
  <c r="C885" i="3"/>
  <c r="B885" i="3"/>
  <c r="B886" i="3" s="1"/>
  <c r="B883" i="3"/>
  <c r="A881" i="3"/>
  <c r="A882" i="3" s="1"/>
  <c r="A883" i="3" s="1"/>
  <c r="A884" i="3" s="1"/>
  <c r="A885" i="3" s="1"/>
  <c r="A886" i="3" s="1"/>
  <c r="A887" i="3" s="1"/>
  <c r="C878" i="3"/>
  <c r="B878" i="3"/>
  <c r="B879" i="3" s="1"/>
  <c r="A875" i="3"/>
  <c r="A876" i="3" s="1"/>
  <c r="A877" i="3" s="1"/>
  <c r="A878" i="3" s="1"/>
  <c r="A879" i="3" s="1"/>
  <c r="B873" i="3"/>
  <c r="B871" i="3"/>
  <c r="A870" i="3"/>
  <c r="A871" i="3" s="1"/>
  <c r="A872" i="3" s="1"/>
  <c r="A873" i="3" s="1"/>
  <c r="B868" i="3"/>
  <c r="B866" i="3"/>
  <c r="B864" i="3"/>
  <c r="A864" i="3"/>
  <c r="A865" i="3" s="1"/>
  <c r="A866" i="3" s="1"/>
  <c r="A867" i="3" s="1"/>
  <c r="A868" i="3" s="1"/>
  <c r="C852" i="3"/>
  <c r="C853" i="3" s="1"/>
  <c r="C850" i="3"/>
  <c r="B850" i="3"/>
  <c r="B851" i="3" s="1"/>
  <c r="B852" i="3" s="1"/>
  <c r="B853" i="3" s="1"/>
  <c r="A850" i="3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B847" i="3"/>
  <c r="C844" i="3"/>
  <c r="C845" i="3" s="1"/>
  <c r="B843" i="3"/>
  <c r="B844" i="3" s="1"/>
  <c r="B845" i="3" s="1"/>
  <c r="A843" i="3"/>
  <c r="A844" i="3" s="1"/>
  <c r="A845" i="3" s="1"/>
  <c r="A846" i="3" s="1"/>
  <c r="A847" i="3" s="1"/>
  <c r="A848" i="3" s="1"/>
  <c r="C840" i="3"/>
  <c r="C838" i="3"/>
  <c r="B838" i="3"/>
  <c r="B839" i="3" s="1"/>
  <c r="B840" i="3" s="1"/>
  <c r="A837" i="3"/>
  <c r="A838" i="3" s="1"/>
  <c r="A839" i="3" s="1"/>
  <c r="A840" i="3" s="1"/>
  <c r="A841" i="3" s="1"/>
  <c r="A833" i="3"/>
  <c r="A834" i="3" s="1"/>
  <c r="A835" i="3" s="1"/>
  <c r="A830" i="3"/>
  <c r="C828" i="3"/>
  <c r="B828" i="3"/>
  <c r="A827" i="3"/>
  <c r="A828" i="3" s="1"/>
  <c r="A821" i="3"/>
  <c r="A817" i="3"/>
  <c r="A818" i="3" s="1"/>
  <c r="C813" i="3"/>
  <c r="B813" i="3"/>
  <c r="B814" i="3" s="1"/>
  <c r="A811" i="3"/>
  <c r="A812" i="3" s="1"/>
  <c r="A813" i="3" s="1"/>
  <c r="A814" i="3" s="1"/>
  <c r="C805" i="3"/>
  <c r="B805" i="3"/>
  <c r="B806" i="3" s="1"/>
  <c r="B807" i="3" s="1"/>
  <c r="A805" i="3"/>
  <c r="A806" i="3" s="1"/>
  <c r="A807" i="3" s="1"/>
  <c r="A802" i="3"/>
  <c r="B800" i="3"/>
  <c r="A799" i="3"/>
  <c r="A800" i="3" s="1"/>
  <c r="A797" i="3"/>
  <c r="A790" i="3"/>
  <c r="A791" i="3" s="1"/>
  <c r="A788" i="3"/>
  <c r="C786" i="3"/>
  <c r="B786" i="3"/>
  <c r="A786" i="3"/>
  <c r="A783" i="3"/>
  <c r="A784" i="3" s="1"/>
  <c r="A777" i="3"/>
  <c r="A773" i="3"/>
  <c r="B767" i="3"/>
  <c r="A767" i="3"/>
  <c r="A768" i="3" s="1"/>
  <c r="C764" i="3"/>
  <c r="B764" i="3"/>
  <c r="C762" i="3"/>
  <c r="B761" i="3"/>
  <c r="B762" i="3" s="1"/>
  <c r="A761" i="3"/>
  <c r="A762" i="3" s="1"/>
  <c r="A763" i="3" s="1"/>
  <c r="A764" i="3" s="1"/>
  <c r="B755" i="3"/>
  <c r="B756" i="3" s="1"/>
  <c r="A755" i="3"/>
  <c r="A756" i="3" s="1"/>
  <c r="A757" i="3" s="1"/>
  <c r="A758" i="3" s="1"/>
  <c r="A759" i="3" s="1"/>
  <c r="B752" i="3"/>
  <c r="A752" i="3"/>
  <c r="B747" i="3"/>
  <c r="A747" i="3"/>
  <c r="A748" i="3" s="1"/>
  <c r="B742" i="3"/>
  <c r="B743" i="3" s="1"/>
  <c r="A741" i="3"/>
  <c r="A742" i="3" s="1"/>
  <c r="A743" i="3" s="1"/>
  <c r="A744" i="3" s="1"/>
  <c r="B739" i="3"/>
  <c r="B736" i="3"/>
  <c r="B737" i="3" s="1"/>
  <c r="A736" i="3"/>
  <c r="A737" i="3" s="1"/>
  <c r="A738" i="3" s="1"/>
  <c r="A739" i="3" s="1"/>
  <c r="A731" i="3"/>
  <c r="A732" i="3" s="1"/>
  <c r="A733" i="3" s="1"/>
  <c r="A734" i="3" s="1"/>
  <c r="A728" i="3"/>
  <c r="C725" i="3"/>
  <c r="B725" i="3"/>
  <c r="B722" i="3"/>
  <c r="A721" i="3"/>
  <c r="A722" i="3" s="1"/>
  <c r="A723" i="3" s="1"/>
  <c r="A724" i="3" s="1"/>
  <c r="A725" i="3" s="1"/>
  <c r="A726" i="3" s="1"/>
  <c r="B718" i="3"/>
  <c r="A716" i="3"/>
  <c r="A717" i="3" s="1"/>
  <c r="A718" i="3" s="1"/>
  <c r="A719" i="3" s="1"/>
  <c r="A712" i="3"/>
  <c r="A713" i="3" s="1"/>
  <c r="A714" i="3" s="1"/>
  <c r="C707" i="3"/>
  <c r="B707" i="3"/>
  <c r="A707" i="3"/>
  <c r="A708" i="3" s="1"/>
  <c r="A709" i="3" s="1"/>
  <c r="C705" i="3"/>
  <c r="B705" i="3"/>
  <c r="A703" i="3"/>
  <c r="A704" i="3" s="1"/>
  <c r="A705" i="3" s="1"/>
  <c r="C699" i="3"/>
  <c r="B699" i="3"/>
  <c r="A699" i="3"/>
  <c r="A700" i="3" s="1"/>
  <c r="A701" i="3" s="1"/>
  <c r="C696" i="3"/>
  <c r="B696" i="3"/>
  <c r="B694" i="3"/>
  <c r="A693" i="3"/>
  <c r="A694" i="3" s="1"/>
  <c r="A695" i="3" s="1"/>
  <c r="A696" i="3" s="1"/>
  <c r="A697" i="3" s="1"/>
  <c r="A691" i="3"/>
  <c r="B686" i="3"/>
  <c r="A686" i="3"/>
  <c r="A687" i="3" s="1"/>
  <c r="A688" i="3" s="1"/>
  <c r="A689" i="3" s="1"/>
  <c r="B682" i="3"/>
  <c r="B680" i="3"/>
  <c r="A680" i="3"/>
  <c r="A681" i="3" s="1"/>
  <c r="A682" i="3" s="1"/>
  <c r="A683" i="3" s="1"/>
  <c r="A684" i="3" s="1"/>
  <c r="B678" i="3"/>
  <c r="C674" i="3"/>
  <c r="B674" i="3"/>
  <c r="A674" i="3"/>
  <c r="A675" i="3" s="1"/>
  <c r="A676" i="3" s="1"/>
  <c r="A677" i="3" s="1"/>
  <c r="A678" i="3" s="1"/>
  <c r="A671" i="3"/>
  <c r="A672" i="3" s="1"/>
  <c r="C669" i="3"/>
  <c r="B669" i="3"/>
  <c r="B665" i="3"/>
  <c r="A663" i="3"/>
  <c r="A664" i="3" s="1"/>
  <c r="A665" i="3" s="1"/>
  <c r="A666" i="3" s="1"/>
  <c r="A667" i="3" s="1"/>
  <c r="A668" i="3" s="1"/>
  <c r="A669" i="3" s="1"/>
  <c r="B657" i="3"/>
  <c r="A657" i="3"/>
  <c r="A658" i="3" s="1"/>
  <c r="A659" i="3" s="1"/>
  <c r="A660" i="3" s="1"/>
  <c r="A661" i="3" s="1"/>
  <c r="B653" i="3"/>
  <c r="A651" i="3"/>
  <c r="A652" i="3" s="1"/>
  <c r="A653" i="3" s="1"/>
  <c r="A654" i="3" s="1"/>
  <c r="A655" i="3" s="1"/>
  <c r="A647" i="3"/>
  <c r="A648" i="3" s="1"/>
  <c r="A649" i="3" s="1"/>
  <c r="B643" i="3"/>
  <c r="A641" i="3"/>
  <c r="A642" i="3" s="1"/>
  <c r="A643" i="3" s="1"/>
  <c r="A644" i="3" s="1"/>
  <c r="A645" i="3" s="1"/>
  <c r="A639" i="3"/>
  <c r="B632" i="3"/>
  <c r="B633" i="3" s="1"/>
  <c r="A632" i="3"/>
  <c r="A633" i="3" s="1"/>
  <c r="A634" i="3" s="1"/>
  <c r="A635" i="3" s="1"/>
  <c r="A636" i="3" s="1"/>
  <c r="A637" i="3" s="1"/>
  <c r="A628" i="3"/>
  <c r="A629" i="3" s="1"/>
  <c r="A630" i="3" s="1"/>
  <c r="B619" i="3"/>
  <c r="A618" i="3"/>
  <c r="A619" i="3" s="1"/>
  <c r="A620" i="3" s="1"/>
  <c r="A621" i="3" s="1"/>
  <c r="A622" i="3" s="1"/>
  <c r="A623" i="3" s="1"/>
  <c r="A624" i="3" s="1"/>
  <c r="A625" i="3" s="1"/>
  <c r="A626" i="3" s="1"/>
  <c r="A615" i="3"/>
  <c r="A616" i="3" s="1"/>
  <c r="A613" i="3"/>
  <c r="C606" i="3"/>
  <c r="B606" i="3"/>
  <c r="B607" i="3" s="1"/>
  <c r="B608" i="3" s="1"/>
  <c r="A606" i="3"/>
  <c r="A607" i="3" s="1"/>
  <c r="A608" i="3" s="1"/>
  <c r="A609" i="3" s="1"/>
  <c r="A610" i="3" s="1"/>
  <c r="A611" i="3" s="1"/>
  <c r="A604" i="3"/>
  <c r="B602" i="3"/>
  <c r="A602" i="3"/>
  <c r="A598" i="3"/>
  <c r="A599" i="3" s="1"/>
  <c r="A593" i="3"/>
  <c r="A594" i="3" s="1"/>
  <c r="A595" i="3" s="1"/>
  <c r="A596" i="3" s="1"/>
  <c r="A589" i="3"/>
  <c r="A590" i="3" s="1"/>
  <c r="A591" i="3" s="1"/>
  <c r="A580" i="3"/>
  <c r="A581" i="3" s="1"/>
  <c r="A582" i="3" s="1"/>
  <c r="A583" i="3" s="1"/>
  <c r="A584" i="3" s="1"/>
  <c r="A585" i="3" s="1"/>
  <c r="A586" i="3" s="1"/>
  <c r="A587" i="3" s="1"/>
  <c r="B578" i="3"/>
  <c r="A576" i="3"/>
  <c r="A577" i="3" s="1"/>
  <c r="A578" i="3" s="1"/>
  <c r="A571" i="3"/>
  <c r="A572" i="3" s="1"/>
  <c r="A573" i="3" s="1"/>
  <c r="C568" i="3"/>
  <c r="B568" i="3"/>
  <c r="A567" i="3"/>
  <c r="A568" i="3" s="1"/>
  <c r="A569" i="3" s="1"/>
  <c r="C565" i="3"/>
  <c r="B565" i="3"/>
  <c r="B563" i="3"/>
  <c r="A562" i="3"/>
  <c r="A563" i="3" s="1"/>
  <c r="A564" i="3" s="1"/>
  <c r="A565" i="3" s="1"/>
  <c r="A557" i="3"/>
  <c r="A558" i="3" s="1"/>
  <c r="B555" i="3"/>
  <c r="A554" i="3"/>
  <c r="A555" i="3" s="1"/>
  <c r="A552" i="3"/>
  <c r="A550" i="3"/>
  <c r="A548" i="3"/>
  <c r="A546" i="3"/>
  <c r="B543" i="3"/>
  <c r="A540" i="3"/>
  <c r="A541" i="3" s="1"/>
  <c r="A542" i="3" s="1"/>
  <c r="A543" i="3" s="1"/>
  <c r="A544" i="3" s="1"/>
  <c r="C536" i="3"/>
  <c r="B536" i="3"/>
  <c r="B537" i="3" s="1"/>
  <c r="B538" i="3" s="1"/>
  <c r="A533" i="3"/>
  <c r="A534" i="3" s="1"/>
  <c r="A535" i="3" s="1"/>
  <c r="A536" i="3" s="1"/>
  <c r="A537" i="3" s="1"/>
  <c r="A538" i="3" s="1"/>
  <c r="A531" i="3"/>
  <c r="B529" i="3"/>
  <c r="A528" i="3"/>
  <c r="A529" i="3" s="1"/>
  <c r="B526" i="3"/>
  <c r="A525" i="3"/>
  <c r="A526" i="3" s="1"/>
  <c r="B523" i="3"/>
  <c r="A521" i="3"/>
  <c r="A522" i="3" s="1"/>
  <c r="A523" i="3" s="1"/>
  <c r="A518" i="3"/>
  <c r="A519" i="3" s="1"/>
  <c r="B516" i="3"/>
  <c r="A514" i="3"/>
  <c r="A515" i="3" s="1"/>
  <c r="A516" i="3" s="1"/>
  <c r="A509" i="3"/>
  <c r="A510" i="3" s="1"/>
  <c r="A511" i="3" s="1"/>
  <c r="A512" i="3" s="1"/>
  <c r="B506" i="3"/>
  <c r="A506" i="3"/>
  <c r="A507" i="3" s="1"/>
  <c r="A503" i="3"/>
  <c r="A504" i="3" s="1"/>
  <c r="B501" i="3"/>
  <c r="A498" i="3"/>
  <c r="A499" i="3" s="1"/>
  <c r="A500" i="3" s="1"/>
  <c r="A501" i="3" s="1"/>
  <c r="B492" i="3"/>
  <c r="B493" i="3" s="1"/>
  <c r="B494" i="3" s="1"/>
  <c r="A492" i="3"/>
  <c r="A493" i="3" s="1"/>
  <c r="A494" i="3" s="1"/>
  <c r="A495" i="3" s="1"/>
  <c r="A496" i="3" s="1"/>
  <c r="B490" i="3"/>
  <c r="A489" i="3"/>
  <c r="A490" i="3" s="1"/>
  <c r="B485" i="3"/>
  <c r="A483" i="3"/>
  <c r="A484" i="3" s="1"/>
  <c r="A485" i="3" s="1"/>
  <c r="A486" i="3" s="1"/>
  <c r="A487" i="3" s="1"/>
  <c r="A478" i="3"/>
  <c r="A479" i="3" s="1"/>
  <c r="A480" i="3" s="1"/>
  <c r="A474" i="3"/>
  <c r="A475" i="3" s="1"/>
  <c r="A470" i="3"/>
  <c r="A471" i="3" s="1"/>
  <c r="A472" i="3" s="1"/>
  <c r="C467" i="3"/>
  <c r="B467" i="3"/>
  <c r="A466" i="3"/>
  <c r="A467" i="3" s="1"/>
  <c r="A463" i="3"/>
  <c r="A460" i="3"/>
  <c r="A461" i="3" s="1"/>
  <c r="A457" i="3"/>
  <c r="C454" i="3"/>
  <c r="B453" i="3"/>
  <c r="B454" i="3" s="1"/>
  <c r="A453" i="3"/>
  <c r="A454" i="3" s="1"/>
  <c r="A455" i="3" s="1"/>
  <c r="A447" i="3"/>
  <c r="A444" i="3"/>
  <c r="A445" i="3" s="1"/>
  <c r="A442" i="3"/>
  <c r="A436" i="3"/>
  <c r="A437" i="3" s="1"/>
  <c r="A438" i="3" s="1"/>
  <c r="A439" i="3" s="1"/>
  <c r="C433" i="3"/>
  <c r="B433" i="3"/>
  <c r="A433" i="3"/>
  <c r="B430" i="3"/>
  <c r="B427" i="3"/>
  <c r="B428" i="3" s="1"/>
  <c r="A427" i="3"/>
  <c r="A428" i="3" s="1"/>
  <c r="A429" i="3" s="1"/>
  <c r="A430" i="3" s="1"/>
  <c r="A431" i="3" s="1"/>
  <c r="A425" i="3"/>
  <c r="A423" i="3"/>
  <c r="A421" i="3"/>
  <c r="A419" i="3"/>
  <c r="A415" i="3"/>
  <c r="A416" i="3" s="1"/>
  <c r="A413" i="3"/>
  <c r="A409" i="3"/>
  <c r="A410" i="3" s="1"/>
  <c r="B407" i="3"/>
  <c r="A406" i="3"/>
  <c r="A407" i="3" s="1"/>
  <c r="A402" i="3"/>
  <c r="C398" i="3"/>
  <c r="C399" i="3" s="1"/>
  <c r="B397" i="3"/>
  <c r="B398" i="3" s="1"/>
  <c r="B399" i="3" s="1"/>
  <c r="B400" i="3" s="1"/>
  <c r="A397" i="3"/>
  <c r="A398" i="3" s="1"/>
  <c r="A399" i="3" s="1"/>
  <c r="A400" i="3" s="1"/>
  <c r="C394" i="3"/>
  <c r="C395" i="3" s="1"/>
  <c r="B393" i="3"/>
  <c r="B394" i="3" s="1"/>
  <c r="B395" i="3" s="1"/>
  <c r="A392" i="3"/>
  <c r="A393" i="3" s="1"/>
  <c r="A394" i="3" s="1"/>
  <c r="A395" i="3" s="1"/>
  <c r="C385" i="3"/>
  <c r="C386" i="3" s="1"/>
  <c r="C387" i="3" s="1"/>
  <c r="C388" i="3" s="1"/>
  <c r="B385" i="3"/>
  <c r="B386" i="3" s="1"/>
  <c r="B387" i="3" s="1"/>
  <c r="B388" i="3" s="1"/>
  <c r="A384" i="3"/>
  <c r="A385" i="3" s="1"/>
  <c r="A386" i="3" s="1"/>
  <c r="A387" i="3" s="1"/>
  <c r="A388" i="3" s="1"/>
  <c r="A382" i="3"/>
  <c r="C380" i="3"/>
  <c r="B379" i="3"/>
  <c r="B380" i="3" s="1"/>
  <c r="A377" i="3"/>
  <c r="A378" i="3" s="1"/>
  <c r="A379" i="3" s="1"/>
  <c r="A380" i="3" s="1"/>
  <c r="A374" i="3"/>
  <c r="B369" i="3"/>
  <c r="A369" i="3"/>
  <c r="A370" i="3" s="1"/>
  <c r="A371" i="3" s="1"/>
  <c r="A372" i="3" s="1"/>
  <c r="A366" i="3"/>
  <c r="A358" i="3"/>
  <c r="A359" i="3" s="1"/>
  <c r="A356" i="3"/>
  <c r="A353" i="3"/>
  <c r="A354" i="3" s="1"/>
  <c r="A350" i="3"/>
  <c r="A345" i="3"/>
  <c r="C337" i="3"/>
  <c r="B337" i="3"/>
  <c r="A337" i="3"/>
  <c r="A333" i="3"/>
  <c r="A330" i="3"/>
  <c r="A331" i="3" s="1"/>
  <c r="B326" i="3"/>
  <c r="A325" i="3"/>
  <c r="A326" i="3" s="1"/>
  <c r="A327" i="3" s="1"/>
  <c r="B323" i="3"/>
  <c r="A323" i="3"/>
  <c r="A320" i="3"/>
  <c r="A321" i="3" s="1"/>
  <c r="B316" i="3"/>
  <c r="B314" i="3"/>
  <c r="A314" i="3"/>
  <c r="A315" i="3" s="1"/>
  <c r="A316" i="3" s="1"/>
  <c r="B311" i="3"/>
  <c r="B312" i="3" s="1"/>
  <c r="B307" i="3"/>
  <c r="B308" i="3" s="1"/>
  <c r="A307" i="3"/>
  <c r="A308" i="3" s="1"/>
  <c r="A309" i="3" s="1"/>
  <c r="A310" i="3" s="1"/>
  <c r="A311" i="3" s="1"/>
  <c r="A312" i="3" s="1"/>
  <c r="A304" i="3"/>
  <c r="C302" i="3"/>
  <c r="B302" i="3"/>
  <c r="A302" i="3"/>
  <c r="A297" i="3"/>
  <c r="A298" i="3" s="1"/>
  <c r="A299" i="3" s="1"/>
  <c r="A300" i="3" s="1"/>
  <c r="A294" i="3"/>
  <c r="C290" i="3"/>
  <c r="B290" i="3"/>
  <c r="A290" i="3"/>
  <c r="A291" i="3" s="1"/>
  <c r="A292" i="3" s="1"/>
  <c r="B287" i="3"/>
  <c r="A287" i="3"/>
  <c r="A288" i="3" s="1"/>
  <c r="B283" i="3"/>
  <c r="A281" i="3"/>
  <c r="A282" i="3" s="1"/>
  <c r="A283" i="3" s="1"/>
  <c r="A284" i="3" s="1"/>
  <c r="B279" i="3"/>
  <c r="B277" i="3"/>
  <c r="B275" i="3"/>
  <c r="A275" i="3"/>
  <c r="A276" i="3" s="1"/>
  <c r="A277" i="3" s="1"/>
  <c r="A278" i="3" s="1"/>
  <c r="A279" i="3" s="1"/>
  <c r="A272" i="3"/>
  <c r="A273" i="3" s="1"/>
  <c r="B269" i="3"/>
  <c r="B265" i="3"/>
  <c r="B261" i="3"/>
  <c r="B262" i="3" s="1"/>
  <c r="B263" i="3" s="1"/>
  <c r="A261" i="3"/>
  <c r="A262" i="3" s="1"/>
  <c r="A263" i="3" s="1"/>
  <c r="A264" i="3" s="1"/>
  <c r="A265" i="3" s="1"/>
  <c r="A266" i="3" s="1"/>
  <c r="A267" i="3" s="1"/>
  <c r="A268" i="3" s="1"/>
  <c r="A269" i="3" s="1"/>
  <c r="A270" i="3" s="1"/>
  <c r="B258" i="3"/>
  <c r="A257" i="3"/>
  <c r="A258" i="3" s="1"/>
  <c r="A259" i="3" s="1"/>
  <c r="B255" i="3"/>
  <c r="A252" i="3"/>
  <c r="A253" i="3" s="1"/>
  <c r="A254" i="3" s="1"/>
  <c r="A255" i="3" s="1"/>
  <c r="C246" i="3"/>
  <c r="C247" i="3" s="1"/>
  <c r="B245" i="3"/>
  <c r="B246" i="3" s="1"/>
  <c r="B247" i="3" s="1"/>
  <c r="B248" i="3" s="1"/>
  <c r="A242" i="3"/>
  <c r="A243" i="3" s="1"/>
  <c r="A244" i="3" s="1"/>
  <c r="A245" i="3" s="1"/>
  <c r="A246" i="3" s="1"/>
  <c r="A247" i="3" s="1"/>
  <c r="A248" i="3" s="1"/>
  <c r="A249" i="3" s="1"/>
  <c r="C238" i="3"/>
  <c r="B237" i="3"/>
  <c r="B238" i="3" s="1"/>
  <c r="B239" i="3" s="1"/>
  <c r="B233" i="3"/>
  <c r="B234" i="3" s="1"/>
  <c r="A230" i="3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B226" i="3"/>
  <c r="A226" i="3"/>
  <c r="A227" i="3" s="1"/>
  <c r="A228" i="3" s="1"/>
  <c r="B222" i="3"/>
  <c r="B223" i="3" s="1"/>
  <c r="A222" i="3"/>
  <c r="A223" i="3" s="1"/>
  <c r="A224" i="3" s="1"/>
  <c r="A220" i="3"/>
  <c r="C218" i="3"/>
  <c r="B218" i="3"/>
  <c r="B215" i="3"/>
  <c r="B213" i="3"/>
  <c r="A211" i="3"/>
  <c r="A212" i="3" s="1"/>
  <c r="A213" i="3" s="1"/>
  <c r="A214" i="3" s="1"/>
  <c r="A215" i="3" s="1"/>
  <c r="A216" i="3" s="1"/>
  <c r="A217" i="3" s="1"/>
  <c r="A218" i="3" s="1"/>
  <c r="B207" i="3"/>
  <c r="B208" i="3" s="1"/>
  <c r="A204" i="3"/>
  <c r="A205" i="3" s="1"/>
  <c r="A206" i="3" s="1"/>
  <c r="A207" i="3" s="1"/>
  <c r="A208" i="3" s="1"/>
  <c r="A209" i="3" s="1"/>
  <c r="B199" i="3"/>
  <c r="A199" i="3"/>
  <c r="A200" i="3" s="1"/>
  <c r="A201" i="3" s="1"/>
  <c r="A202" i="3" s="1"/>
  <c r="A195" i="3"/>
  <c r="A196" i="3" s="1"/>
  <c r="A197" i="3" s="1"/>
  <c r="A191" i="3"/>
  <c r="A192" i="3" s="1"/>
  <c r="A193" i="3" s="1"/>
  <c r="B189" i="3"/>
  <c r="C185" i="3"/>
  <c r="B185" i="3"/>
  <c r="A185" i="3"/>
  <c r="A186" i="3" s="1"/>
  <c r="A187" i="3" s="1"/>
  <c r="A188" i="3" s="1"/>
  <c r="A189" i="3" s="1"/>
  <c r="B183" i="3"/>
  <c r="B181" i="3"/>
  <c r="A180" i="3"/>
  <c r="A181" i="3" s="1"/>
  <c r="A182" i="3" s="1"/>
  <c r="A183" i="3" s="1"/>
  <c r="B177" i="3"/>
  <c r="B174" i="3"/>
  <c r="A173" i="3"/>
  <c r="A174" i="3" s="1"/>
  <c r="A175" i="3" s="1"/>
  <c r="A176" i="3" s="1"/>
  <c r="A177" i="3" s="1"/>
  <c r="A178" i="3" s="1"/>
  <c r="A169" i="3"/>
  <c r="A170" i="3" s="1"/>
  <c r="A171" i="3" s="1"/>
  <c r="A164" i="3"/>
  <c r="A165" i="3" s="1"/>
  <c r="A166" i="3" s="1"/>
  <c r="B162" i="3"/>
  <c r="C158" i="3"/>
  <c r="B158" i="3"/>
  <c r="B159" i="3" s="1"/>
  <c r="A158" i="3"/>
  <c r="A159" i="3" s="1"/>
  <c r="A160" i="3" s="1"/>
  <c r="A161" i="3" s="1"/>
  <c r="A162" i="3" s="1"/>
  <c r="A155" i="3"/>
  <c r="A156" i="3" s="1"/>
  <c r="A153" i="3"/>
  <c r="C149" i="3"/>
  <c r="B149" i="3"/>
  <c r="A149" i="3"/>
  <c r="A150" i="3" s="1"/>
  <c r="A151" i="3" s="1"/>
  <c r="B144" i="3"/>
  <c r="B145" i="3" s="1"/>
  <c r="B142" i="3"/>
  <c r="A142" i="3"/>
  <c r="A143" i="3" s="1"/>
  <c r="A144" i="3" s="1"/>
  <c r="A145" i="3" s="1"/>
  <c r="A146" i="3" s="1"/>
  <c r="A147" i="3" s="1"/>
  <c r="C137" i="3"/>
  <c r="B137" i="3"/>
  <c r="A137" i="3"/>
  <c r="A138" i="3" s="1"/>
  <c r="A139" i="3" s="1"/>
  <c r="A140" i="3" s="1"/>
  <c r="A135" i="3"/>
  <c r="A129" i="3"/>
  <c r="A130" i="3" s="1"/>
  <c r="A131" i="3" s="1"/>
  <c r="A132" i="3" s="1"/>
  <c r="C125" i="3"/>
  <c r="B124" i="3"/>
  <c r="B125" i="3" s="1"/>
  <c r="A124" i="3"/>
  <c r="A125" i="3" s="1"/>
  <c r="A126" i="3" s="1"/>
  <c r="A127" i="3" s="1"/>
  <c r="A122" i="3"/>
  <c r="C118" i="3"/>
  <c r="B118" i="3"/>
  <c r="B119" i="3" s="1"/>
  <c r="A118" i="3"/>
  <c r="A119" i="3" s="1"/>
  <c r="B113" i="3"/>
  <c r="A113" i="3"/>
  <c r="A114" i="3" s="1"/>
  <c r="C109" i="3"/>
  <c r="B109" i="3"/>
  <c r="A109" i="3"/>
  <c r="A110" i="3" s="1"/>
  <c r="A111" i="3" s="1"/>
  <c r="A104" i="3"/>
  <c r="A105" i="3" s="1"/>
  <c r="A106" i="3" s="1"/>
  <c r="A100" i="3"/>
  <c r="A97" i="3"/>
  <c r="A92" i="3"/>
  <c r="A93" i="3" s="1"/>
  <c r="A89" i="3"/>
  <c r="A90" i="3" s="1"/>
  <c r="A86" i="3"/>
  <c r="C80" i="3"/>
  <c r="C81" i="3" s="1"/>
  <c r="B80" i="3"/>
  <c r="B81" i="3" s="1"/>
  <c r="A80" i="3"/>
  <c r="A81" i="3" s="1"/>
  <c r="A82" i="3" s="1"/>
  <c r="A76" i="3"/>
  <c r="A77" i="3" s="1"/>
  <c r="A73" i="3"/>
  <c r="A70" i="3"/>
  <c r="A63" i="3"/>
  <c r="A57" i="3"/>
  <c r="A54" i="3"/>
  <c r="A48" i="3"/>
  <c r="C43" i="3"/>
  <c r="B43" i="3"/>
  <c r="A43" i="3"/>
  <c r="A44" i="3" s="1"/>
  <c r="C39" i="3"/>
  <c r="C40" i="3" s="1"/>
  <c r="B37" i="3"/>
  <c r="B38" i="3" s="1"/>
  <c r="B39" i="3" s="1"/>
  <c r="B40" i="3" s="1"/>
  <c r="A37" i="3"/>
  <c r="A38" i="3" s="1"/>
  <c r="A39" i="3" s="1"/>
  <c r="A40" i="3" s="1"/>
  <c r="A33" i="3"/>
  <c r="B27" i="3"/>
  <c r="A27" i="3"/>
  <c r="B22" i="3"/>
  <c r="A21" i="3"/>
  <c r="A22" i="3" s="1"/>
  <c r="F1166" i="3" l="1"/>
  <c r="F1148" i="3"/>
  <c r="F1121" i="3"/>
  <c r="F1103" i="3"/>
  <c r="F1082" i="3"/>
  <c r="F1085" i="3"/>
  <c r="F1178" i="3"/>
  <c r="F1154" i="3"/>
  <c r="F1142" i="3"/>
  <c r="F1130" i="3"/>
  <c r="F1118" i="3"/>
  <c r="F1106" i="3"/>
  <c r="F1079" i="3"/>
  <c r="F1163" i="3"/>
  <c r="F1136" i="3"/>
  <c r="F1100" i="3"/>
  <c r="F1088" i="3"/>
  <c r="F1028" i="3"/>
  <c r="F1169" i="3"/>
  <c r="F1139" i="3"/>
  <c r="F1091" i="3"/>
  <c r="F1175" i="3"/>
  <c r="F1160" i="3"/>
  <c r="F1145" i="3"/>
  <c r="F1124" i="3"/>
  <c r="F1112" i="3"/>
  <c r="F1094" i="3"/>
  <c r="F1076" i="3"/>
  <c r="F1172" i="3"/>
  <c r="F1151" i="3"/>
  <c r="F1127" i="3"/>
  <c r="F1115" i="3"/>
  <c r="F1097" i="3"/>
  <c r="F1073" i="3"/>
  <c r="F869" i="3"/>
  <c r="F1157" i="3"/>
  <c r="F1133" i="3"/>
  <c r="F1109" i="3"/>
  <c r="F1070" i="3"/>
  <c r="F999" i="3"/>
  <c r="F978" i="3"/>
  <c r="F975" i="3"/>
  <c r="F972" i="3"/>
  <c r="F969" i="3"/>
  <c r="F966" i="3"/>
  <c r="F963" i="3"/>
  <c r="F960" i="3"/>
  <c r="F957" i="3"/>
  <c r="F954" i="3"/>
  <c r="F951" i="3"/>
  <c r="F948" i="3"/>
  <c r="F945" i="3"/>
  <c r="F942" i="3"/>
  <c r="F939" i="3"/>
  <c r="F936" i="3"/>
  <c r="F933" i="3"/>
  <c r="F930" i="3"/>
  <c r="F927" i="3"/>
  <c r="F924" i="3"/>
  <c r="F921" i="3"/>
  <c r="F918" i="3"/>
  <c r="F915" i="3"/>
  <c r="F912" i="3"/>
  <c r="F909" i="3"/>
  <c r="F906" i="3"/>
  <c r="F903" i="3"/>
  <c r="F900" i="3"/>
  <c r="F897" i="3"/>
  <c r="F894" i="3"/>
  <c r="F891" i="3"/>
  <c r="F888" i="3"/>
  <c r="F885" i="3"/>
  <c r="F882" i="3"/>
  <c r="F879" i="3"/>
  <c r="F876" i="3"/>
  <c r="F873" i="3"/>
  <c r="F870" i="3"/>
  <c r="F867" i="3"/>
  <c r="F864" i="3"/>
  <c r="F861" i="3"/>
  <c r="F858" i="3"/>
  <c r="F855" i="3"/>
  <c r="F852" i="3"/>
  <c r="F849" i="3"/>
  <c r="F846" i="3"/>
  <c r="F843" i="3"/>
  <c r="F840" i="3"/>
  <c r="F837" i="3"/>
  <c r="F834" i="3"/>
  <c r="F831" i="3"/>
  <c r="F828" i="3"/>
  <c r="F825" i="3"/>
  <c r="F822" i="3"/>
  <c r="F819" i="3"/>
  <c r="F816" i="3"/>
  <c r="F813" i="3"/>
  <c r="F810" i="3"/>
  <c r="F807" i="3"/>
  <c r="F804" i="3"/>
  <c r="F801" i="3"/>
  <c r="F798" i="3"/>
  <c r="F795" i="3"/>
  <c r="F792" i="3"/>
  <c r="F789" i="3"/>
  <c r="F786" i="3"/>
  <c r="F783" i="3"/>
  <c r="F780" i="3"/>
  <c r="F777" i="3"/>
  <c r="F774" i="3"/>
  <c r="F771" i="3"/>
  <c r="F768" i="3"/>
  <c r="F765" i="3"/>
  <c r="F762" i="3"/>
  <c r="F759" i="3"/>
  <c r="F756" i="3"/>
  <c r="F753" i="3"/>
  <c r="F750" i="3"/>
  <c r="F747" i="3"/>
  <c r="F744" i="3"/>
  <c r="F741" i="3"/>
  <c r="F738" i="3"/>
  <c r="F735" i="3"/>
  <c r="F732" i="3"/>
  <c r="F729" i="3"/>
  <c r="F726" i="3"/>
  <c r="F723" i="3"/>
  <c r="F720" i="3"/>
  <c r="F717" i="3"/>
  <c r="F714" i="3"/>
  <c r="F711" i="3"/>
  <c r="F708" i="3"/>
  <c r="F705" i="3"/>
  <c r="F702" i="3"/>
  <c r="F699" i="3"/>
  <c r="F696" i="3"/>
  <c r="F693" i="3"/>
  <c r="F690" i="3"/>
  <c r="F687" i="3"/>
  <c r="F684" i="3"/>
  <c r="F681" i="3"/>
  <c r="F145" i="3"/>
  <c r="F133" i="3"/>
  <c r="F678" i="3"/>
  <c r="F675" i="3"/>
  <c r="F672" i="3"/>
  <c r="F669" i="3"/>
  <c r="F666" i="3"/>
  <c r="F663" i="3"/>
  <c r="F660" i="3"/>
  <c r="F657" i="3"/>
  <c r="F654" i="3"/>
  <c r="F651" i="3"/>
  <c r="F648" i="3"/>
  <c r="F645" i="3"/>
  <c r="F642" i="3"/>
  <c r="F639" i="3"/>
  <c r="F636" i="3"/>
  <c r="F633" i="3"/>
  <c r="F630" i="3"/>
  <c r="F627" i="3"/>
  <c r="F624" i="3"/>
  <c r="F621" i="3"/>
  <c r="F618" i="3"/>
  <c r="F615" i="3"/>
  <c r="F612" i="3"/>
  <c r="F609" i="3"/>
  <c r="F606" i="3"/>
  <c r="F603" i="3"/>
  <c r="F600" i="3"/>
  <c r="F597" i="3"/>
  <c r="F594" i="3"/>
  <c r="F591" i="3"/>
  <c r="F588" i="3"/>
  <c r="F585" i="3"/>
  <c r="F582" i="3"/>
  <c r="F579" i="3"/>
  <c r="F576" i="3"/>
  <c r="F573" i="3"/>
  <c r="F570" i="3"/>
  <c r="F567" i="3"/>
  <c r="F564" i="3"/>
  <c r="F561" i="3"/>
  <c r="F558" i="3"/>
  <c r="F555" i="3"/>
  <c r="F552" i="3"/>
  <c r="F549" i="3"/>
  <c r="F546" i="3"/>
  <c r="F543" i="3"/>
  <c r="F540" i="3"/>
  <c r="F537" i="3"/>
  <c r="F534" i="3"/>
  <c r="F531" i="3"/>
  <c r="F528" i="3"/>
  <c r="F525" i="3"/>
  <c r="F522" i="3"/>
  <c r="F519" i="3"/>
  <c r="F516" i="3"/>
  <c r="F513" i="3"/>
  <c r="F510" i="3"/>
  <c r="F507" i="3"/>
  <c r="F504" i="3"/>
  <c r="F501" i="3"/>
  <c r="F498" i="3"/>
  <c r="F495" i="3"/>
  <c r="F492" i="3"/>
  <c r="F489" i="3"/>
  <c r="F486" i="3"/>
  <c r="F483" i="3"/>
  <c r="F480" i="3"/>
  <c r="F477" i="3"/>
  <c r="F474" i="3"/>
  <c r="F471" i="3"/>
  <c r="F468" i="3"/>
  <c r="F465" i="3"/>
  <c r="F462" i="3"/>
  <c r="F459" i="3"/>
  <c r="F456" i="3"/>
  <c r="F453" i="3"/>
  <c r="F450" i="3"/>
  <c r="F447" i="3"/>
  <c r="F444" i="3"/>
  <c r="F441" i="3"/>
  <c r="F438" i="3"/>
  <c r="F435" i="3"/>
  <c r="F432" i="3"/>
  <c r="F429" i="3"/>
  <c r="F426" i="3"/>
  <c r="F343" i="3"/>
  <c r="F340" i="3"/>
  <c r="F289" i="3"/>
  <c r="F277" i="3"/>
  <c r="F181" i="3"/>
  <c r="F169" i="3"/>
  <c r="F157" i="3"/>
  <c r="F121" i="3"/>
  <c r="F109" i="3"/>
  <c r="F97" i="3"/>
  <c r="F85" i="3"/>
  <c r="F73" i="3"/>
  <c r="F61" i="3"/>
  <c r="F49" i="3"/>
  <c r="F37" i="3"/>
  <c r="F25" i="3"/>
  <c r="F13" i="3"/>
  <c r="F423" i="3"/>
  <c r="F420" i="3"/>
  <c r="F417" i="3"/>
  <c r="F414" i="3"/>
  <c r="F411" i="3"/>
  <c r="F408" i="3"/>
  <c r="F405" i="3"/>
  <c r="F402" i="3"/>
  <c r="F399" i="3"/>
  <c r="F396" i="3"/>
  <c r="F393" i="3"/>
  <c r="F390" i="3"/>
  <c r="F387" i="3"/>
  <c r="F384" i="3"/>
  <c r="F381" i="3"/>
  <c r="F378" i="3"/>
  <c r="F375" i="3"/>
  <c r="F372" i="3"/>
  <c r="F369" i="3"/>
  <c r="F366" i="3"/>
  <c r="F363" i="3"/>
  <c r="F360" i="3"/>
  <c r="F357" i="3"/>
  <c r="F354" i="3"/>
  <c r="F351" i="3"/>
  <c r="F348" i="3"/>
  <c r="F345" i="3"/>
  <c r="F342" i="3"/>
  <c r="F339" i="3"/>
  <c r="F336" i="3"/>
  <c r="F333" i="3"/>
  <c r="F330" i="3"/>
  <c r="F327" i="3"/>
  <c r="F324" i="3"/>
  <c r="F321" i="3"/>
  <c r="F318" i="3"/>
  <c r="F315" i="3"/>
  <c r="F312" i="3"/>
  <c r="F309" i="3"/>
  <c r="F306" i="3"/>
  <c r="F303" i="3"/>
  <c r="F300" i="3"/>
  <c r="F297" i="3"/>
  <c r="F294" i="3"/>
  <c r="F291" i="3"/>
  <c r="F288" i="3"/>
  <c r="F285" i="3"/>
  <c r="F282" i="3"/>
  <c r="F279" i="3"/>
  <c r="F276" i="3"/>
  <c r="F273" i="3"/>
  <c r="F270" i="3"/>
  <c r="F267" i="3"/>
  <c r="F264" i="3"/>
  <c r="F261" i="3"/>
  <c r="F258" i="3"/>
  <c r="F255" i="3"/>
  <c r="F252" i="3"/>
  <c r="F249" i="3"/>
  <c r="F246" i="3"/>
  <c r="F243" i="3"/>
  <c r="F240" i="3"/>
  <c r="F237" i="3"/>
  <c r="F234" i="3"/>
  <c r="F231" i="3"/>
  <c r="F228" i="3"/>
  <c r="F225" i="3"/>
  <c r="F222" i="3"/>
  <c r="F219" i="3"/>
  <c r="F216" i="3"/>
  <c r="F213" i="3"/>
  <c r="F210" i="3"/>
  <c r="F207" i="3"/>
  <c r="F204" i="3"/>
  <c r="F201" i="3"/>
  <c r="F198" i="3"/>
  <c r="F195" i="3"/>
  <c r="F192" i="3"/>
  <c r="F189" i="3"/>
  <c r="F186" i="3"/>
  <c r="F183" i="3"/>
  <c r="F180" i="3"/>
  <c r="F177" i="3"/>
  <c r="F174" i="3"/>
  <c r="F171" i="3"/>
  <c r="F1174" i="3"/>
  <c r="F1165" i="3"/>
  <c r="F1153" i="3"/>
  <c r="F1144" i="3"/>
  <c r="F1135" i="3"/>
  <c r="F1126" i="3"/>
  <c r="F1117" i="3"/>
  <c r="F1108" i="3"/>
  <c r="F1099" i="3"/>
  <c r="F1090" i="3"/>
  <c r="F1081" i="3"/>
  <c r="F1072" i="3"/>
  <c r="F1063" i="3"/>
  <c r="F1054" i="3"/>
  <c r="F1045" i="3"/>
  <c r="F1036" i="3"/>
  <c r="F1033" i="3"/>
  <c r="F1024" i="3"/>
  <c r="F1012" i="3"/>
  <c r="F1003" i="3"/>
  <c r="F997" i="3"/>
  <c r="F991" i="3"/>
  <c r="F988" i="3"/>
  <c r="F985" i="3"/>
  <c r="F982" i="3"/>
  <c r="F973" i="3"/>
  <c r="F970" i="3"/>
  <c r="F967" i="3"/>
  <c r="F964" i="3"/>
  <c r="F961" i="3"/>
  <c r="F958" i="3"/>
  <c r="F955" i="3"/>
  <c r="F952" i="3"/>
  <c r="F949" i="3"/>
  <c r="F946" i="3"/>
  <c r="F943" i="3"/>
  <c r="F940" i="3"/>
  <c r="F937" i="3"/>
  <c r="F934" i="3"/>
  <c r="F931" i="3"/>
  <c r="F928" i="3"/>
  <c r="F925" i="3"/>
  <c r="F922" i="3"/>
  <c r="F919" i="3"/>
  <c r="F916" i="3"/>
  <c r="F913" i="3"/>
  <c r="F910" i="3"/>
  <c r="F907" i="3"/>
  <c r="F904" i="3"/>
  <c r="F901" i="3"/>
  <c r="F898" i="3"/>
  <c r="F895" i="3"/>
  <c r="F892" i="3"/>
  <c r="F889" i="3"/>
  <c r="F886" i="3"/>
  <c r="F883" i="3"/>
  <c r="F880" i="3"/>
  <c r="F877" i="3"/>
  <c r="F874" i="3"/>
  <c r="F871" i="3"/>
  <c r="F868" i="3"/>
  <c r="F865" i="3"/>
  <c r="F862" i="3"/>
  <c r="F859" i="3"/>
  <c r="F856" i="3"/>
  <c r="F853" i="3"/>
  <c r="F850" i="3"/>
  <c r="F847" i="3"/>
  <c r="F844" i="3"/>
  <c r="F841" i="3"/>
  <c r="F838" i="3"/>
  <c r="F835" i="3"/>
  <c r="F832" i="3"/>
  <c r="F829" i="3"/>
  <c r="F826" i="3"/>
  <c r="F823" i="3"/>
  <c r="F820" i="3"/>
  <c r="F817" i="3"/>
  <c r="F814" i="3"/>
  <c r="F811" i="3"/>
  <c r="F808" i="3"/>
  <c r="F805" i="3"/>
  <c r="F802" i="3"/>
  <c r="F799" i="3"/>
  <c r="F796" i="3"/>
  <c r="F793" i="3"/>
  <c r="F790" i="3"/>
  <c r="F787" i="3"/>
  <c r="F784" i="3"/>
  <c r="F781" i="3"/>
  <c r="F778" i="3"/>
  <c r="F775" i="3"/>
  <c r="F772" i="3"/>
  <c r="F769" i="3"/>
  <c r="F766" i="3"/>
  <c r="F763" i="3"/>
  <c r="F760" i="3"/>
  <c r="F757" i="3"/>
  <c r="F754" i="3"/>
  <c r="F751" i="3"/>
  <c r="F748" i="3"/>
  <c r="F745" i="3"/>
  <c r="F742" i="3"/>
  <c r="F739" i="3"/>
  <c r="F736" i="3"/>
  <c r="F733" i="3"/>
  <c r="F730" i="3"/>
  <c r="F727" i="3"/>
  <c r="F724" i="3"/>
  <c r="F721" i="3"/>
  <c r="F718" i="3"/>
  <c r="F715" i="3"/>
  <c r="F712" i="3"/>
  <c r="F709" i="3"/>
  <c r="F706" i="3"/>
  <c r="F703" i="3"/>
  <c r="F700" i="3"/>
  <c r="F697" i="3"/>
  <c r="F1171" i="3"/>
  <c r="F1162" i="3"/>
  <c r="F1156" i="3"/>
  <c r="F1147" i="3"/>
  <c r="F1141" i="3"/>
  <c r="F1132" i="3"/>
  <c r="F1123" i="3"/>
  <c r="F1114" i="3"/>
  <c r="F1105" i="3"/>
  <c r="F1096" i="3"/>
  <c r="F1087" i="3"/>
  <c r="F1075" i="3"/>
  <c r="F1066" i="3"/>
  <c r="F1057" i="3"/>
  <c r="F1048" i="3"/>
  <c r="F1042" i="3"/>
  <c r="F1030" i="3"/>
  <c r="F1021" i="3"/>
  <c r="F1015" i="3"/>
  <c r="F1006" i="3"/>
  <c r="F994" i="3"/>
  <c r="F979" i="3"/>
  <c r="F1177" i="3"/>
  <c r="F1168" i="3"/>
  <c r="F1159" i="3"/>
  <c r="F1150" i="3"/>
  <c r="F1138" i="3"/>
  <c r="F1129" i="3"/>
  <c r="F1120" i="3"/>
  <c r="F1111" i="3"/>
  <c r="F1102" i="3"/>
  <c r="F1093" i="3"/>
  <c r="F1084" i="3"/>
  <c r="F1078" i="3"/>
  <c r="F1069" i="3"/>
  <c r="F1060" i="3"/>
  <c r="F1051" i="3"/>
  <c r="F1039" i="3"/>
  <c r="F1027" i="3"/>
  <c r="F1018" i="3"/>
  <c r="F1009" i="3"/>
  <c r="F1000" i="3"/>
  <c r="F976" i="3"/>
  <c r="F1167" i="3"/>
  <c r="F1158" i="3"/>
  <c r="F1149" i="3"/>
  <c r="F1137" i="3"/>
  <c r="F1119" i="3"/>
  <c r="F1107" i="3"/>
  <c r="F1095" i="3"/>
  <c r="F1083" i="3"/>
  <c r="F1071" i="3"/>
  <c r="F1059" i="3"/>
  <c r="F1047" i="3"/>
  <c r="F1032" i="3"/>
  <c r="F1020" i="3"/>
  <c r="F1008" i="3"/>
  <c r="F996" i="3"/>
  <c r="F1161" i="3"/>
  <c r="F1146" i="3"/>
  <c r="F1134" i="3"/>
  <c r="F1113" i="3"/>
  <c r="F1092" i="3"/>
  <c r="F1062" i="3"/>
  <c r="F1041" i="3"/>
  <c r="F1029" i="3"/>
  <c r="F1011" i="3"/>
  <c r="F987" i="3"/>
  <c r="F1176" i="3"/>
  <c r="F1164" i="3"/>
  <c r="F1152" i="3"/>
  <c r="F1140" i="3"/>
  <c r="F1122" i="3"/>
  <c r="F1104" i="3"/>
  <c r="F1089" i="3"/>
  <c r="F1074" i="3"/>
  <c r="F1056" i="3"/>
  <c r="F1038" i="3"/>
  <c r="F1026" i="3"/>
  <c r="F1014" i="3"/>
  <c r="F1005" i="3"/>
  <c r="F990" i="3"/>
  <c r="F984" i="3"/>
  <c r="F1179" i="3"/>
  <c r="F1170" i="3"/>
  <c r="F1155" i="3"/>
  <c r="F1143" i="3"/>
  <c r="F1131" i="3"/>
  <c r="F1125" i="3"/>
  <c r="F1110" i="3"/>
  <c r="F1098" i="3"/>
  <c r="F1086" i="3"/>
  <c r="F1077" i="3"/>
  <c r="F1065" i="3"/>
  <c r="F1053" i="3"/>
  <c r="F1044" i="3"/>
  <c r="F1035" i="3"/>
  <c r="F1023" i="3"/>
  <c r="F1017" i="3"/>
  <c r="F1002" i="3"/>
  <c r="F993" i="3"/>
  <c r="F981" i="3"/>
  <c r="F1173" i="3"/>
  <c r="F1128" i="3"/>
  <c r="F1116" i="3"/>
  <c r="F1101" i="3"/>
  <c r="F1080" i="3"/>
  <c r="F1068" i="3"/>
  <c r="F1050" i="3"/>
  <c r="F1067" i="3"/>
  <c r="F1064" i="3"/>
  <c r="F1061" i="3"/>
  <c r="F1058" i="3"/>
  <c r="F1055" i="3"/>
  <c r="F1052" i="3"/>
  <c r="F1049" i="3"/>
  <c r="F1046" i="3"/>
  <c r="F1043" i="3"/>
  <c r="F1040" i="3"/>
  <c r="F1037" i="3"/>
  <c r="F1034" i="3"/>
  <c r="F1031" i="3"/>
  <c r="F1025" i="3"/>
  <c r="F1022" i="3"/>
  <c r="F1019" i="3"/>
  <c r="F1016" i="3"/>
  <c r="F1013" i="3"/>
  <c r="F1010" i="3"/>
  <c r="F1007" i="3"/>
  <c r="F1004" i="3"/>
  <c r="F1001" i="3"/>
  <c r="F998" i="3"/>
  <c r="F995" i="3"/>
  <c r="F992" i="3"/>
  <c r="F989" i="3"/>
  <c r="F986" i="3"/>
  <c r="F983" i="3"/>
  <c r="F980" i="3"/>
  <c r="F977" i="3"/>
  <c r="F974" i="3"/>
  <c r="F971" i="3"/>
  <c r="F968" i="3"/>
  <c r="F965" i="3"/>
  <c r="F962" i="3"/>
  <c r="F959" i="3"/>
  <c r="F956" i="3"/>
  <c r="F953" i="3"/>
  <c r="F950" i="3"/>
  <c r="F947" i="3"/>
  <c r="F944" i="3"/>
  <c r="F941" i="3"/>
  <c r="F938" i="3"/>
  <c r="F935" i="3"/>
  <c r="F932" i="3"/>
  <c r="F929" i="3"/>
  <c r="F926" i="3"/>
  <c r="F923" i="3"/>
  <c r="F920" i="3"/>
  <c r="F917" i="3"/>
  <c r="F914" i="3"/>
  <c r="F911" i="3"/>
  <c r="F908" i="3"/>
  <c r="F905" i="3"/>
  <c r="F902" i="3"/>
  <c r="F899" i="3"/>
  <c r="F896" i="3"/>
  <c r="F893" i="3"/>
  <c r="F890" i="3"/>
  <c r="F887" i="3"/>
  <c r="F884" i="3"/>
  <c r="F881" i="3"/>
  <c r="F878" i="3"/>
  <c r="F875" i="3"/>
  <c r="F872" i="3"/>
  <c r="F866" i="3"/>
  <c r="F863" i="3"/>
  <c r="F860" i="3"/>
  <c r="F857" i="3"/>
  <c r="F854" i="3"/>
  <c r="F851" i="3"/>
  <c r="F848" i="3"/>
  <c r="F845" i="3"/>
  <c r="F842" i="3"/>
  <c r="F839" i="3"/>
  <c r="F836" i="3"/>
  <c r="F833" i="3"/>
  <c r="F830" i="3"/>
  <c r="F827" i="3"/>
  <c r="F824" i="3"/>
  <c r="F821" i="3"/>
  <c r="F818" i="3"/>
  <c r="F815" i="3"/>
  <c r="F812" i="3"/>
  <c r="F809" i="3"/>
  <c r="F806" i="3"/>
  <c r="F803" i="3"/>
  <c r="F800" i="3"/>
  <c r="F797" i="3"/>
  <c r="F794" i="3"/>
  <c r="F791" i="3"/>
  <c r="F788" i="3"/>
  <c r="F785" i="3"/>
  <c r="F782" i="3"/>
  <c r="F779" i="3"/>
  <c r="F776" i="3"/>
  <c r="F773" i="3"/>
  <c r="F770" i="3"/>
  <c r="F767" i="3"/>
  <c r="F764" i="3"/>
  <c r="F761" i="3"/>
  <c r="F758" i="3"/>
  <c r="F755" i="3"/>
  <c r="F752" i="3"/>
  <c r="F749" i="3"/>
  <c r="F746" i="3"/>
  <c r="F743" i="3"/>
  <c r="F740" i="3"/>
  <c r="F737" i="3"/>
  <c r="F734" i="3"/>
  <c r="F731" i="3"/>
  <c r="F728" i="3"/>
  <c r="F725" i="3"/>
  <c r="F722" i="3"/>
  <c r="F719" i="3"/>
  <c r="F716" i="3"/>
  <c r="F713" i="3"/>
  <c r="F710" i="3"/>
  <c r="F707" i="3"/>
  <c r="F704" i="3"/>
  <c r="F701" i="3"/>
  <c r="F698" i="3"/>
  <c r="F695" i="3"/>
  <c r="F692" i="3"/>
  <c r="F689" i="3"/>
  <c r="F686" i="3"/>
  <c r="F683" i="3"/>
  <c r="F680" i="3"/>
  <c r="F677" i="3"/>
  <c r="F674" i="3"/>
  <c r="F671" i="3"/>
  <c r="F668" i="3"/>
  <c r="F665" i="3"/>
  <c r="F662" i="3"/>
  <c r="F659" i="3"/>
  <c r="F656" i="3"/>
  <c r="F653" i="3"/>
  <c r="F650" i="3"/>
  <c r="F647" i="3"/>
  <c r="F644" i="3"/>
  <c r="F641" i="3"/>
  <c r="F638" i="3"/>
  <c r="F635" i="3"/>
  <c r="F632" i="3"/>
  <c r="F629" i="3"/>
  <c r="F626" i="3"/>
  <c r="F623" i="3"/>
  <c r="F620" i="3"/>
  <c r="F617" i="3"/>
  <c r="F614" i="3"/>
  <c r="F611" i="3"/>
  <c r="F608" i="3"/>
  <c r="F605" i="3"/>
  <c r="F581" i="3"/>
  <c r="F539" i="3"/>
  <c r="F602" i="3"/>
  <c r="F599" i="3"/>
  <c r="F596" i="3"/>
  <c r="F593" i="3"/>
  <c r="F590" i="3"/>
  <c r="F587" i="3"/>
  <c r="F584" i="3"/>
  <c r="F578" i="3"/>
  <c r="F575" i="3"/>
  <c r="F572" i="3"/>
  <c r="F569" i="3"/>
  <c r="F566" i="3"/>
  <c r="F563" i="3"/>
  <c r="F560" i="3"/>
  <c r="F557" i="3"/>
  <c r="F554" i="3"/>
  <c r="F551" i="3"/>
  <c r="F548" i="3"/>
  <c r="F545" i="3"/>
  <c r="F542" i="3"/>
  <c r="F536" i="3"/>
  <c r="F533" i="3"/>
  <c r="F530" i="3"/>
  <c r="F527" i="3"/>
  <c r="F524" i="3"/>
  <c r="F521" i="3"/>
  <c r="F518" i="3"/>
  <c r="F515" i="3"/>
  <c r="F512" i="3"/>
  <c r="F509" i="3"/>
  <c r="F506" i="3"/>
  <c r="F503" i="3"/>
  <c r="F500" i="3"/>
  <c r="F497" i="3"/>
  <c r="F494" i="3"/>
  <c r="F491" i="3"/>
  <c r="F488" i="3"/>
  <c r="F485" i="3"/>
  <c r="F482" i="3"/>
  <c r="F479" i="3"/>
  <c r="F476" i="3"/>
  <c r="F473" i="3"/>
  <c r="F470" i="3"/>
  <c r="F467" i="3"/>
  <c r="F464" i="3"/>
  <c r="F461" i="3"/>
  <c r="F458" i="3"/>
  <c r="F455" i="3"/>
  <c r="F452" i="3"/>
  <c r="F449" i="3"/>
  <c r="F446" i="3"/>
  <c r="F443" i="3"/>
  <c r="F440" i="3"/>
  <c r="F437" i="3"/>
  <c r="F434" i="3"/>
  <c r="F431" i="3"/>
  <c r="F428" i="3"/>
  <c r="F425" i="3"/>
  <c r="F422" i="3"/>
  <c r="F419" i="3"/>
  <c r="F416" i="3"/>
  <c r="F413" i="3"/>
  <c r="F410" i="3"/>
  <c r="F407" i="3"/>
  <c r="F404" i="3"/>
  <c r="F401" i="3"/>
  <c r="F398" i="3"/>
  <c r="F395" i="3"/>
  <c r="F392" i="3"/>
  <c r="F389" i="3"/>
  <c r="F386" i="3"/>
  <c r="F383" i="3"/>
  <c r="F380" i="3"/>
  <c r="F377" i="3"/>
  <c r="F374" i="3"/>
  <c r="F371" i="3"/>
  <c r="F694" i="3"/>
  <c r="F691" i="3"/>
  <c r="F688" i="3"/>
  <c r="F685" i="3"/>
  <c r="F682" i="3"/>
  <c r="F679" i="3"/>
  <c r="F676" i="3"/>
  <c r="F673" i="3"/>
  <c r="F670" i="3"/>
  <c r="F667" i="3"/>
  <c r="F664" i="3"/>
  <c r="F661" i="3"/>
  <c r="F658" i="3"/>
  <c r="F655" i="3"/>
  <c r="F652" i="3"/>
  <c r="F649" i="3"/>
  <c r="F646" i="3"/>
  <c r="F643" i="3"/>
  <c r="F640" i="3"/>
  <c r="F637" i="3"/>
  <c r="F634" i="3"/>
  <c r="F631" i="3"/>
  <c r="F628" i="3"/>
  <c r="F625" i="3"/>
  <c r="F622" i="3"/>
  <c r="F619" i="3"/>
  <c r="F616" i="3"/>
  <c r="F613" i="3"/>
  <c r="F610" i="3"/>
  <c r="F607" i="3"/>
  <c r="F604" i="3"/>
  <c r="F601" i="3"/>
  <c r="F598" i="3"/>
  <c r="F595" i="3"/>
  <c r="F592" i="3"/>
  <c r="F589" i="3"/>
  <c r="F586" i="3"/>
  <c r="F583" i="3"/>
  <c r="F580" i="3"/>
  <c r="F577" i="3"/>
  <c r="F574" i="3"/>
  <c r="F571" i="3"/>
  <c r="F568" i="3"/>
  <c r="F565" i="3"/>
  <c r="F562" i="3"/>
  <c r="F559" i="3"/>
  <c r="F556" i="3"/>
  <c r="F553" i="3"/>
  <c r="F550" i="3"/>
  <c r="F547" i="3"/>
  <c r="F544" i="3"/>
  <c r="F541" i="3"/>
  <c r="F538" i="3"/>
  <c r="F535" i="3"/>
  <c r="F532" i="3"/>
  <c r="F529" i="3"/>
  <c r="F526" i="3"/>
  <c r="F523" i="3"/>
  <c r="F520" i="3"/>
  <c r="F517" i="3"/>
  <c r="F514" i="3"/>
  <c r="F511" i="3"/>
  <c r="F508" i="3"/>
  <c r="F505" i="3"/>
  <c r="F502" i="3"/>
  <c r="F499" i="3"/>
  <c r="F496" i="3"/>
  <c r="F493" i="3"/>
  <c r="F490" i="3"/>
  <c r="F487" i="3"/>
  <c r="F484" i="3"/>
  <c r="F481" i="3"/>
  <c r="F478" i="3"/>
  <c r="F475" i="3"/>
  <c r="F472" i="3"/>
  <c r="F469" i="3"/>
  <c r="F466" i="3"/>
  <c r="F463" i="3"/>
  <c r="F460" i="3"/>
  <c r="F457" i="3"/>
  <c r="F454" i="3"/>
  <c r="F451" i="3"/>
  <c r="F433" i="3"/>
  <c r="F421" i="3"/>
  <c r="F368" i="3"/>
  <c r="F365" i="3"/>
  <c r="F362" i="3"/>
  <c r="F359" i="3"/>
  <c r="F356" i="3"/>
  <c r="F353" i="3"/>
  <c r="F350" i="3"/>
  <c r="F347" i="3"/>
  <c r="F344" i="3"/>
  <c r="F341" i="3"/>
  <c r="F338" i="3"/>
  <c r="F335" i="3"/>
  <c r="F332" i="3"/>
  <c r="F329" i="3"/>
  <c r="F326" i="3"/>
  <c r="F323" i="3"/>
  <c r="F320" i="3"/>
  <c r="F317" i="3"/>
  <c r="F314" i="3"/>
  <c r="F311" i="3"/>
  <c r="F308" i="3"/>
  <c r="F305" i="3"/>
  <c r="F302" i="3"/>
  <c r="F299" i="3"/>
  <c r="F296" i="3"/>
  <c r="F293" i="3"/>
  <c r="F290" i="3"/>
  <c r="F287" i="3"/>
  <c r="F284" i="3"/>
  <c r="F281" i="3"/>
  <c r="F278" i="3"/>
  <c r="F275" i="3"/>
  <c r="F272" i="3"/>
  <c r="F269" i="3"/>
  <c r="F266" i="3"/>
  <c r="F263" i="3"/>
  <c r="F260" i="3"/>
  <c r="F257" i="3"/>
  <c r="F254" i="3"/>
  <c r="F251" i="3"/>
  <c r="F248" i="3"/>
  <c r="F245" i="3"/>
  <c r="F242" i="3"/>
  <c r="F239" i="3"/>
  <c r="F236" i="3"/>
  <c r="F233" i="3"/>
  <c r="F230" i="3"/>
  <c r="F227" i="3"/>
  <c r="F224" i="3"/>
  <c r="F221" i="3"/>
  <c r="F218" i="3"/>
  <c r="F215" i="3"/>
  <c r="F212" i="3"/>
  <c r="F209" i="3"/>
  <c r="F206" i="3"/>
  <c r="F448" i="3"/>
  <c r="F445" i="3"/>
  <c r="F442" i="3"/>
  <c r="F439" i="3"/>
  <c r="F436" i="3"/>
  <c r="F430" i="3"/>
  <c r="F427" i="3"/>
  <c r="F424" i="3"/>
  <c r="F418" i="3"/>
  <c r="F415" i="3"/>
  <c r="F412" i="3"/>
  <c r="F409" i="3"/>
  <c r="F406" i="3"/>
  <c r="F403" i="3"/>
  <c r="F400" i="3"/>
  <c r="F397" i="3"/>
  <c r="F394" i="3"/>
  <c r="F391" i="3"/>
  <c r="F388" i="3"/>
  <c r="F385" i="3"/>
  <c r="F382" i="3"/>
  <c r="F379" i="3"/>
  <c r="F376" i="3"/>
  <c r="F373" i="3"/>
  <c r="F370" i="3"/>
  <c r="F367" i="3"/>
  <c r="F364" i="3"/>
  <c r="F361" i="3"/>
  <c r="F358" i="3"/>
  <c r="F355" i="3"/>
  <c r="F352" i="3"/>
  <c r="F349" i="3"/>
  <c r="F346" i="3"/>
  <c r="F337" i="3"/>
  <c r="F334" i="3"/>
  <c r="F331" i="3"/>
  <c r="F328" i="3"/>
  <c r="F325" i="3"/>
  <c r="F322" i="3"/>
  <c r="F319" i="3"/>
  <c r="F316" i="3"/>
  <c r="F313" i="3"/>
  <c r="F310" i="3"/>
  <c r="F307" i="3"/>
  <c r="F304" i="3"/>
  <c r="F301" i="3"/>
  <c r="F298" i="3"/>
  <c r="F295" i="3"/>
  <c r="F292" i="3"/>
  <c r="F286" i="3"/>
  <c r="F283" i="3"/>
  <c r="F280" i="3"/>
  <c r="F274" i="3"/>
  <c r="F271" i="3"/>
  <c r="F268" i="3"/>
  <c r="F265" i="3"/>
  <c r="F262" i="3"/>
  <c r="F259" i="3"/>
  <c r="F256" i="3"/>
  <c r="F253" i="3"/>
  <c r="F250" i="3"/>
  <c r="F247" i="3"/>
  <c r="F244" i="3"/>
  <c r="F241" i="3"/>
  <c r="F238" i="3"/>
  <c r="F235" i="3"/>
  <c r="F232" i="3"/>
  <c r="F229" i="3"/>
  <c r="F226" i="3"/>
  <c r="F223" i="3"/>
  <c r="F220" i="3"/>
  <c r="F217" i="3"/>
  <c r="F214" i="3"/>
  <c r="F211" i="3"/>
  <c r="F208" i="3"/>
  <c r="F205" i="3"/>
  <c r="F202" i="3"/>
  <c r="F199" i="3"/>
  <c r="F196" i="3"/>
  <c r="F193" i="3"/>
  <c r="F168" i="3"/>
  <c r="F165" i="3"/>
  <c r="F162" i="3"/>
  <c r="F159" i="3"/>
  <c r="F156" i="3"/>
  <c r="F153" i="3"/>
  <c r="F150" i="3"/>
  <c r="F147" i="3"/>
  <c r="F144" i="3"/>
  <c r="F141" i="3"/>
  <c r="F138" i="3"/>
  <c r="F135" i="3"/>
  <c r="F132" i="3"/>
  <c r="F129" i="3"/>
  <c r="F126" i="3"/>
  <c r="F123" i="3"/>
  <c r="F120" i="3"/>
  <c r="F117" i="3"/>
  <c r="F114" i="3"/>
  <c r="F111" i="3"/>
  <c r="F108" i="3"/>
  <c r="F105" i="3"/>
  <c r="F102" i="3"/>
  <c r="F99" i="3"/>
  <c r="F96" i="3"/>
  <c r="F93" i="3"/>
  <c r="F90" i="3"/>
  <c r="F87" i="3"/>
  <c r="F84" i="3"/>
  <c r="F81" i="3"/>
  <c r="F78" i="3"/>
  <c r="F75" i="3"/>
  <c r="F72" i="3"/>
  <c r="F69" i="3"/>
  <c r="F66" i="3"/>
  <c r="F63" i="3"/>
  <c r="F60" i="3"/>
  <c r="F57" i="3"/>
  <c r="F54" i="3"/>
  <c r="F51" i="3"/>
  <c r="F48" i="3"/>
  <c r="F45" i="3"/>
  <c r="F42" i="3"/>
  <c r="F39" i="3"/>
  <c r="F36" i="3"/>
  <c r="F33" i="3"/>
  <c r="F30" i="3"/>
  <c r="F27" i="3"/>
  <c r="F24" i="3"/>
  <c r="F21" i="3"/>
  <c r="F18" i="3"/>
  <c r="F15" i="3"/>
  <c r="F12" i="3"/>
  <c r="F9" i="3"/>
  <c r="F6" i="3"/>
  <c r="F3" i="3"/>
  <c r="F190" i="3"/>
  <c r="F187" i="3"/>
  <c r="F184" i="3"/>
  <c r="F178" i="3"/>
  <c r="F175" i="3"/>
  <c r="F172" i="3"/>
  <c r="F166" i="3"/>
  <c r="F163" i="3"/>
  <c r="F160" i="3"/>
  <c r="F154" i="3"/>
  <c r="F151" i="3"/>
  <c r="F148" i="3"/>
  <c r="F142" i="3"/>
  <c r="F139" i="3"/>
  <c r="F136" i="3"/>
  <c r="F130" i="3"/>
  <c r="F127" i="3"/>
  <c r="F124" i="3"/>
  <c r="F118" i="3"/>
  <c r="F115" i="3"/>
  <c r="F112" i="3"/>
  <c r="F106" i="3"/>
  <c r="F103" i="3"/>
  <c r="F100" i="3"/>
  <c r="F94" i="3"/>
  <c r="F91" i="3"/>
  <c r="F88" i="3"/>
  <c r="F82" i="3"/>
  <c r="F79" i="3"/>
  <c r="F76" i="3"/>
  <c r="F70" i="3"/>
  <c r="F67" i="3"/>
  <c r="F64" i="3"/>
  <c r="F58" i="3"/>
  <c r="F55" i="3"/>
  <c r="F52" i="3"/>
  <c r="F46" i="3"/>
  <c r="F43" i="3"/>
  <c r="F40" i="3"/>
  <c r="F34" i="3"/>
  <c r="F31" i="3"/>
  <c r="F28" i="3"/>
  <c r="F22" i="3"/>
  <c r="F19" i="3"/>
  <c r="F16" i="3"/>
  <c r="F10" i="3"/>
  <c r="F7" i="3"/>
  <c r="F4" i="3"/>
</calcChain>
</file>

<file path=xl/sharedStrings.xml><?xml version="1.0" encoding="utf-8"?>
<sst xmlns="http://schemas.openxmlformats.org/spreadsheetml/2006/main" count="4783" uniqueCount="2017">
  <si>
    <t>California</t>
  </si>
  <si>
    <t>New Mexico</t>
  </si>
  <si>
    <t>Michigan</t>
  </si>
  <si>
    <t>Colorado</t>
  </si>
  <si>
    <t>Idaho</t>
  </si>
  <si>
    <t>05-Aug-24</t>
  </si>
  <si>
    <t>Texas</t>
  </si>
  <si>
    <t>South Dakota</t>
  </si>
  <si>
    <t>Minnesota</t>
  </si>
  <si>
    <t>19-Jul-24</t>
  </si>
  <si>
    <t>16-Jul-24</t>
  </si>
  <si>
    <t>Oklahoma</t>
  </si>
  <si>
    <t>11-Jul-24</t>
  </si>
  <si>
    <t>Iowa</t>
  </si>
  <si>
    <t>09-Jul-24</t>
  </si>
  <si>
    <t>08-Jul-24</t>
  </si>
  <si>
    <t>24-Jun-24</t>
  </si>
  <si>
    <t>21-Jun-24</t>
  </si>
  <si>
    <t>18-Jun-24</t>
  </si>
  <si>
    <t>13-Jun-24</t>
  </si>
  <si>
    <t>12-Jun-24</t>
  </si>
  <si>
    <t>10-Jun-24</t>
  </si>
  <si>
    <t>Wyoming</t>
  </si>
  <si>
    <t>03-Jun-24</t>
  </si>
  <si>
    <t>31-May-24</t>
  </si>
  <si>
    <t>29-May-24</t>
  </si>
  <si>
    <t>28-May-24</t>
  </si>
  <si>
    <t>21-May-24</t>
  </si>
  <si>
    <t>20-May-24</t>
  </si>
  <si>
    <t>10-May-24</t>
  </si>
  <si>
    <t>09-May-24</t>
  </si>
  <si>
    <t>25-Apr-24</t>
  </si>
  <si>
    <t>Kansas</t>
  </si>
  <si>
    <t>17-Apr-24</t>
  </si>
  <si>
    <t>15-Apr-24</t>
  </si>
  <si>
    <t>12-Apr-24</t>
  </si>
  <si>
    <t>10-Apr-24</t>
  </si>
  <si>
    <t>North Carolina</t>
  </si>
  <si>
    <t>09-Apr-24</t>
  </si>
  <si>
    <t>Ohio</t>
  </si>
  <si>
    <t>02-Apr-24</t>
  </si>
  <si>
    <t>Confirmed</t>
  </si>
  <si>
    <t>State</t>
  </si>
  <si>
    <t>Special Id</t>
  </si>
  <si>
    <t>Production</t>
  </si>
  <si>
    <t>County Name</t>
  </si>
  <si>
    <t>Edmunds</t>
  </si>
  <si>
    <t>Sanilac</t>
  </si>
  <si>
    <t>Snohomish</t>
  </si>
  <si>
    <t>Washington</t>
  </si>
  <si>
    <t>Mcintosh</t>
  </si>
  <si>
    <t>North Dakota</t>
  </si>
  <si>
    <t>Carson</t>
  </si>
  <si>
    <t>Pierce</t>
  </si>
  <si>
    <t>Missoula</t>
  </si>
  <si>
    <t>Montana</t>
  </si>
  <si>
    <t>Marin</t>
  </si>
  <si>
    <t>Sonoma</t>
  </si>
  <si>
    <t>Audrain</t>
  </si>
  <si>
    <t>Missouri</t>
  </si>
  <si>
    <t>Elk</t>
  </si>
  <si>
    <t>Weakley</t>
  </si>
  <si>
    <t>Tennessee</t>
  </si>
  <si>
    <t>Garfield</t>
  </si>
  <si>
    <t>Todd</t>
  </si>
  <si>
    <t>Muskegon</t>
  </si>
  <si>
    <t>Hardin</t>
  </si>
  <si>
    <t>Northumberland</t>
  </si>
  <si>
    <t>Pennsylvania</t>
  </si>
  <si>
    <t>Merced</t>
  </si>
  <si>
    <t>Glenn</t>
  </si>
  <si>
    <t>Dodge</t>
  </si>
  <si>
    <t>Nebraska</t>
  </si>
  <si>
    <t>St. Clair</t>
  </si>
  <si>
    <t>Illinois</t>
  </si>
  <si>
    <t>Umatilla</t>
  </si>
  <si>
    <t>Oregon</t>
  </si>
  <si>
    <t>Bates</t>
  </si>
  <si>
    <t>Charles Mix</t>
  </si>
  <si>
    <t>Mahaska</t>
  </si>
  <si>
    <t>Benton</t>
  </si>
  <si>
    <t>Hanson</t>
  </si>
  <si>
    <t>Weld</t>
  </si>
  <si>
    <t>Gem</t>
  </si>
  <si>
    <t>Lassen</t>
  </si>
  <si>
    <t>Mcpherson</t>
  </si>
  <si>
    <t>Rice</t>
  </si>
  <si>
    <t>King</t>
  </si>
  <si>
    <t>Barton</t>
  </si>
  <si>
    <t>Mendocino</t>
  </si>
  <si>
    <t>Flathead</t>
  </si>
  <si>
    <t>Duval</t>
  </si>
  <si>
    <t>Florida</t>
  </si>
  <si>
    <t>Butte</t>
  </si>
  <si>
    <t>Latah</t>
  </si>
  <si>
    <t>Waseca</t>
  </si>
  <si>
    <t>Polk</t>
  </si>
  <si>
    <t>Clatsop</t>
  </si>
  <si>
    <t>Scott</t>
  </si>
  <si>
    <t>Arkansas</t>
  </si>
  <si>
    <t>Darke</t>
  </si>
  <si>
    <t>Moody</t>
  </si>
  <si>
    <t>Franklin</t>
  </si>
  <si>
    <t>Knox</t>
  </si>
  <si>
    <t>Spink</t>
  </si>
  <si>
    <t>Redwood</t>
  </si>
  <si>
    <t>San Joaquin</t>
  </si>
  <si>
    <t>Linn</t>
  </si>
  <si>
    <t>Columbia</t>
  </si>
  <si>
    <t>Daviess</t>
  </si>
  <si>
    <t>Indiana</t>
  </si>
  <si>
    <t>Etowah</t>
  </si>
  <si>
    <t>Alabama</t>
  </si>
  <si>
    <t>St. Louis</t>
  </si>
  <si>
    <t>Lake</t>
  </si>
  <si>
    <t>Dutchess</t>
  </si>
  <si>
    <t>New York</t>
  </si>
  <si>
    <t>Sac</t>
  </si>
  <si>
    <t>Cherokee</t>
  </si>
  <si>
    <t>Ida</t>
  </si>
  <si>
    <t>Wadena</t>
  </si>
  <si>
    <t>Buena Vista</t>
  </si>
  <si>
    <t>Olmsted</t>
  </si>
  <si>
    <t>Clackamas</t>
  </si>
  <si>
    <t>Onslow</t>
  </si>
  <si>
    <t>Prowers</t>
  </si>
  <si>
    <t>Osage</t>
  </si>
  <si>
    <t>Mills</t>
  </si>
  <si>
    <t>Barron</t>
  </si>
  <si>
    <t>Wisconsin</t>
  </si>
  <si>
    <t>Hamlin</t>
  </si>
  <si>
    <t>Dade</t>
  </si>
  <si>
    <t>Stanislaus</t>
  </si>
  <si>
    <t>Orleans</t>
  </si>
  <si>
    <t>Vermont</t>
  </si>
  <si>
    <t>Carroll</t>
  </si>
  <si>
    <t>Montmorency</t>
  </si>
  <si>
    <t>Kingsbury</t>
  </si>
  <si>
    <t>Bon Homme</t>
  </si>
  <si>
    <t>Becker</t>
  </si>
  <si>
    <t>Harrison</t>
  </si>
  <si>
    <t>Pawnee</t>
  </si>
  <si>
    <t>Denton</t>
  </si>
  <si>
    <t>Lamoille</t>
  </si>
  <si>
    <t>Larimer</t>
  </si>
  <si>
    <t>Shawnee</t>
  </si>
  <si>
    <t>Otter Tail</t>
  </si>
  <si>
    <t>Clark</t>
  </si>
  <si>
    <t>Lawrence</t>
  </si>
  <si>
    <t>Pottawatomie</t>
  </si>
  <si>
    <t>Johnson</t>
  </si>
  <si>
    <t>Union</t>
  </si>
  <si>
    <t>Canyon</t>
  </si>
  <si>
    <t>Bay</t>
  </si>
  <si>
    <t>Woodbury</t>
  </si>
  <si>
    <t>Jackson</t>
  </si>
  <si>
    <t>Brookings</t>
  </si>
  <si>
    <t>Minnehaha</t>
  </si>
  <si>
    <t>Bent</t>
  </si>
  <si>
    <t>San Benito</t>
  </si>
  <si>
    <t>Lewis And Clark</t>
  </si>
  <si>
    <t>Grundy</t>
  </si>
  <si>
    <t>Morgan</t>
  </si>
  <si>
    <t>Dickey</t>
  </si>
  <si>
    <t>Douglas</t>
  </si>
  <si>
    <t>Maryland</t>
  </si>
  <si>
    <t>Colfax</t>
  </si>
  <si>
    <t>Emmons</t>
  </si>
  <si>
    <t>Sioux</t>
  </si>
  <si>
    <t>Yankton</t>
  </si>
  <si>
    <t>Trempealeau</t>
  </si>
  <si>
    <t>Iron</t>
  </si>
  <si>
    <t>Utah</t>
  </si>
  <si>
    <t>Webster</t>
  </si>
  <si>
    <t>Brown</t>
  </si>
  <si>
    <t>Turner</t>
  </si>
  <si>
    <t>Beadle</t>
  </si>
  <si>
    <t>Dixon</t>
  </si>
  <si>
    <t>Durham</t>
  </si>
  <si>
    <t>Matanuska Susitna</t>
  </si>
  <si>
    <t>Alaska</t>
  </si>
  <si>
    <t>Freeborn</t>
  </si>
  <si>
    <t>Kandiyohi</t>
  </si>
  <si>
    <t>Faulk</t>
  </si>
  <si>
    <t>Broward</t>
  </si>
  <si>
    <t>Davidson</t>
  </si>
  <si>
    <t>Brule</t>
  </si>
  <si>
    <t>Stearns</t>
  </si>
  <si>
    <t>Caroline</t>
  </si>
  <si>
    <t>Big Stone</t>
  </si>
  <si>
    <t>Sumter</t>
  </si>
  <si>
    <t>Georgia</t>
  </si>
  <si>
    <t>Grimes</t>
  </si>
  <si>
    <t>Maine</t>
  </si>
  <si>
    <t>Swift</t>
  </si>
  <si>
    <t>San Juan</t>
  </si>
  <si>
    <t>Walworth</t>
  </si>
  <si>
    <t>Taylor</t>
  </si>
  <si>
    <t>Day</t>
  </si>
  <si>
    <t>Fresno</t>
  </si>
  <si>
    <t>Fall River</t>
  </si>
  <si>
    <t>Berks</t>
  </si>
  <si>
    <t>Marion</t>
  </si>
  <si>
    <t>Seminole</t>
  </si>
  <si>
    <t>Hillsborough</t>
  </si>
  <si>
    <t>Lamoure</t>
  </si>
  <si>
    <t>Cass</t>
  </si>
  <si>
    <t>Bledsoe</t>
  </si>
  <si>
    <t>Kossuth</t>
  </si>
  <si>
    <t>Ellis</t>
  </si>
  <si>
    <t>Deschutes</t>
  </si>
  <si>
    <t>Cerro Gordo</t>
  </si>
  <si>
    <t>Jasper</t>
  </si>
  <si>
    <t>Jones</t>
  </si>
  <si>
    <t>Lowndes</t>
  </si>
  <si>
    <t>Mississippi</t>
  </si>
  <si>
    <t>Montrose</t>
  </si>
  <si>
    <t>Bonneville</t>
  </si>
  <si>
    <t>Queens</t>
  </si>
  <si>
    <t>Mountrail</t>
  </si>
  <si>
    <t>Lehigh</t>
  </si>
  <si>
    <t>Lapeer</t>
  </si>
  <si>
    <t>Ward</t>
  </si>
  <si>
    <t>Steele</t>
  </si>
  <si>
    <t>Wheatland</t>
  </si>
  <si>
    <t>Roberts</t>
  </si>
  <si>
    <t>Sweet Grass</t>
  </si>
  <si>
    <t>Louisa</t>
  </si>
  <si>
    <t>Gloucester</t>
  </si>
  <si>
    <t>Virginia</t>
  </si>
  <si>
    <t>Converse</t>
  </si>
  <si>
    <t>Jefferson</t>
  </si>
  <si>
    <t>Butler</t>
  </si>
  <si>
    <t>Hamilton</t>
  </si>
  <si>
    <t>Clay</t>
  </si>
  <si>
    <t>Wright</t>
  </si>
  <si>
    <t>Sullivan</t>
  </si>
  <si>
    <t>Dauphin</t>
  </si>
  <si>
    <t>Middlesex</t>
  </si>
  <si>
    <t>Massachusetts</t>
  </si>
  <si>
    <t>Bottineau</t>
  </si>
  <si>
    <t>Yamhill</t>
  </si>
  <si>
    <t>San Diego</t>
  </si>
  <si>
    <t>Marathon</t>
  </si>
  <si>
    <t>Yavapai</t>
  </si>
  <si>
    <t>Arizona</t>
  </si>
  <si>
    <t>Beaufort</t>
  </si>
  <si>
    <t>South Carolina</t>
  </si>
  <si>
    <t>Marshall</t>
  </si>
  <si>
    <t>Grady</t>
  </si>
  <si>
    <t>Allegheny</t>
  </si>
  <si>
    <t>Waukesha</t>
  </si>
  <si>
    <t>Bergen</t>
  </si>
  <si>
    <t>New Jersey</t>
  </si>
  <si>
    <t>Gregory</t>
  </si>
  <si>
    <t>Granite</t>
  </si>
  <si>
    <t>Wayne</t>
  </si>
  <si>
    <t>Lincoln</t>
  </si>
  <si>
    <t>Meeker</t>
  </si>
  <si>
    <t>Madison</t>
  </si>
  <si>
    <t>Wagoner</t>
  </si>
  <si>
    <t>Tipton</t>
  </si>
  <si>
    <t>Kittitas</t>
  </si>
  <si>
    <t>Chilton</t>
  </si>
  <si>
    <t>Le Sueur</t>
  </si>
  <si>
    <t>La Plata</t>
  </si>
  <si>
    <t>Pasco</t>
  </si>
  <si>
    <t>Pine</t>
  </si>
  <si>
    <t>Sanpete</t>
  </si>
  <si>
    <t>Martin</t>
  </si>
  <si>
    <t>Grant</t>
  </si>
  <si>
    <t>Indian River</t>
  </si>
  <si>
    <t>Guthrie</t>
  </si>
  <si>
    <t>Pocahontas</t>
  </si>
  <si>
    <t>Blue Earth</t>
  </si>
  <si>
    <t>Southampton</t>
  </si>
  <si>
    <t>Ocean</t>
  </si>
  <si>
    <t>Itasca</t>
  </si>
  <si>
    <t>Wake</t>
  </si>
  <si>
    <t>Cleveland</t>
  </si>
  <si>
    <t>Creek</t>
  </si>
  <si>
    <t>Dallas</t>
  </si>
  <si>
    <t>Valley</t>
  </si>
  <si>
    <t>Hill</t>
  </si>
  <si>
    <t>Virginia Beach City</t>
  </si>
  <si>
    <t>Newport</t>
  </si>
  <si>
    <t>Rhode Island</t>
  </si>
  <si>
    <t>Okeechobee</t>
  </si>
  <si>
    <t>Park</t>
  </si>
  <si>
    <t>Rockwall</t>
  </si>
  <si>
    <t>York</t>
  </si>
  <si>
    <t>Osceola</t>
  </si>
  <si>
    <t>Traill</t>
  </si>
  <si>
    <t>St. Lucie</t>
  </si>
  <si>
    <t>Nye</t>
  </si>
  <si>
    <t>Nevada</t>
  </si>
  <si>
    <t>Adams</t>
  </si>
  <si>
    <t>Carter</t>
  </si>
  <si>
    <t>Pope</t>
  </si>
  <si>
    <t>Tulsa</t>
  </si>
  <si>
    <t>Golden Valley</t>
  </si>
  <si>
    <t>Saint Croix</t>
  </si>
  <si>
    <t>Warren</t>
  </si>
  <si>
    <t>Williams</t>
  </si>
  <si>
    <t>Genesee</t>
  </si>
  <si>
    <t>Fremont</t>
  </si>
  <si>
    <t>Logan</t>
  </si>
  <si>
    <t>Kentucky</t>
  </si>
  <si>
    <t>Glacier</t>
  </si>
  <si>
    <t>Neosho</t>
  </si>
  <si>
    <t>Boulder</t>
  </si>
  <si>
    <t>Fayette</t>
  </si>
  <si>
    <t>Hampton City</t>
  </si>
  <si>
    <t>Monroe</t>
  </si>
  <si>
    <t>New Haven</t>
  </si>
  <si>
    <t>Connecticut</t>
  </si>
  <si>
    <t>Jerauld</t>
  </si>
  <si>
    <t>Westmoreland</t>
  </si>
  <si>
    <t>Box Butte</t>
  </si>
  <si>
    <t>Del Norte</t>
  </si>
  <si>
    <t>Monterey</t>
  </si>
  <si>
    <t>Bernalillo</t>
  </si>
  <si>
    <t>Portage</t>
  </si>
  <si>
    <t>Calaveras</t>
  </si>
  <si>
    <t>Cache</t>
  </si>
  <si>
    <t>Tuscola</t>
  </si>
  <si>
    <t>Nelson</t>
  </si>
  <si>
    <t>Mesa</t>
  </si>
  <si>
    <t>Lancaster</t>
  </si>
  <si>
    <t>Dunn</t>
  </si>
  <si>
    <t>Racine</t>
  </si>
  <si>
    <t>Tillamook</t>
  </si>
  <si>
    <t>Goodhue</t>
  </si>
  <si>
    <t>Ransom</t>
  </si>
  <si>
    <t>Kent</t>
  </si>
  <si>
    <t>Delaware</t>
  </si>
  <si>
    <t>Merrimack</t>
  </si>
  <si>
    <t>New Hampshire</t>
  </si>
  <si>
    <t>Anne Arundel</t>
  </si>
  <si>
    <t>Roseau</t>
  </si>
  <si>
    <t>Gooding</t>
  </si>
  <si>
    <t>Macomb</t>
  </si>
  <si>
    <t>Dawes</t>
  </si>
  <si>
    <t>Obion</t>
  </si>
  <si>
    <t>Teton</t>
  </si>
  <si>
    <t>Bristol</t>
  </si>
  <si>
    <t>Summit</t>
  </si>
  <si>
    <t>Allen</t>
  </si>
  <si>
    <t>Isanti</t>
  </si>
  <si>
    <t>Ingham</t>
  </si>
  <si>
    <t>Twin Falls</t>
  </si>
  <si>
    <t>El Dorado</t>
  </si>
  <si>
    <t>Morrison</t>
  </si>
  <si>
    <t>Defiance</t>
  </si>
  <si>
    <t>Ashland</t>
  </si>
  <si>
    <t>Elkhart</t>
  </si>
  <si>
    <t>Tuolumne</t>
  </si>
  <si>
    <t>Sacramento</t>
  </si>
  <si>
    <t>Hennepin</t>
  </si>
  <si>
    <t>Cowlitz</t>
  </si>
  <si>
    <t>Weber</t>
  </si>
  <si>
    <t>Contra Costa</t>
  </si>
  <si>
    <t>Henry</t>
  </si>
  <si>
    <t>Kitsap</t>
  </si>
  <si>
    <t>Walla Walla</t>
  </si>
  <si>
    <t>Northampton</t>
  </si>
  <si>
    <t>Miami-dade</t>
  </si>
  <si>
    <t>Kings</t>
  </si>
  <si>
    <t>Bethel</t>
  </si>
  <si>
    <t>Coos</t>
  </si>
  <si>
    <t>Hendry</t>
  </si>
  <si>
    <t>Renville</t>
  </si>
  <si>
    <t>Carson City</t>
  </si>
  <si>
    <t>Salt Lake</t>
  </si>
  <si>
    <t>Yakima</t>
  </si>
  <si>
    <t>Cumberland</t>
  </si>
  <si>
    <t>Pipestone</t>
  </si>
  <si>
    <t>Lyon</t>
  </si>
  <si>
    <t>Jerome</t>
  </si>
  <si>
    <t>Mchenry</t>
  </si>
  <si>
    <t>Toombs</t>
  </si>
  <si>
    <t>Richland</t>
  </si>
  <si>
    <t>Ada</t>
  </si>
  <si>
    <t>Bayfield</t>
  </si>
  <si>
    <t>Dakota</t>
  </si>
  <si>
    <t>Codington</t>
  </si>
  <si>
    <t>Campbell</t>
  </si>
  <si>
    <t>Phelps</t>
  </si>
  <si>
    <t>Rowan</t>
  </si>
  <si>
    <t>Monmouth</t>
  </si>
  <si>
    <t>Boone</t>
  </si>
  <si>
    <t>Thurston</t>
  </si>
  <si>
    <t>Lane</t>
  </si>
  <si>
    <t>Burke</t>
  </si>
  <si>
    <t>Marinette</t>
  </si>
  <si>
    <t>Sheridan</t>
  </si>
  <si>
    <t>Chisago</t>
  </si>
  <si>
    <t>Okanogan</t>
  </si>
  <si>
    <t>Whatcom</t>
  </si>
  <si>
    <t>Nobles</t>
  </si>
  <si>
    <t>Clallam</t>
  </si>
  <si>
    <t>Ionia</t>
  </si>
  <si>
    <t>Crow Wing</t>
  </si>
  <si>
    <t>San Francisco</t>
  </si>
  <si>
    <t>Spokane</t>
  </si>
  <si>
    <t>Cassia</t>
  </si>
  <si>
    <t>Anoka</t>
  </si>
  <si>
    <t>Fergus</t>
  </si>
  <si>
    <t>Oakland</t>
  </si>
  <si>
    <t>Posey</t>
  </si>
  <si>
    <t>Pacific</t>
  </si>
  <si>
    <t>Carver</t>
  </si>
  <si>
    <t>Bremer</t>
  </si>
  <si>
    <t>Sauk</t>
  </si>
  <si>
    <t>Fond Du Lac</t>
  </si>
  <si>
    <t>Kane</t>
  </si>
  <si>
    <t>Gratiot</t>
  </si>
  <si>
    <t>Branch</t>
  </si>
  <si>
    <t>Sequoyah</t>
  </si>
  <si>
    <t>Gallatin</t>
  </si>
  <si>
    <t>Oconto</t>
  </si>
  <si>
    <t>Pondera</t>
  </si>
  <si>
    <t>Wexford</t>
  </si>
  <si>
    <t>Caledonia</t>
  </si>
  <si>
    <t>Republic</t>
  </si>
  <si>
    <t>Saginaw</t>
  </si>
  <si>
    <t>Menominee</t>
  </si>
  <si>
    <t>Ottawa</t>
  </si>
  <si>
    <t>Routt</t>
  </si>
  <si>
    <t>Yellow Medicine</t>
  </si>
  <si>
    <t>Stutsman</t>
  </si>
  <si>
    <t>Roosevelt</t>
  </si>
  <si>
    <t>Newaygo</t>
  </si>
  <si>
    <t>Putnam</t>
  </si>
  <si>
    <t>Moffat</t>
  </si>
  <si>
    <t>Livingston</t>
  </si>
  <si>
    <t>Rosebud</t>
  </si>
  <si>
    <t>Caribou</t>
  </si>
  <si>
    <t>Sheboygan</t>
  </si>
  <si>
    <t>Barnes</t>
  </si>
  <si>
    <t>Deuel</t>
  </si>
  <si>
    <t>Modoc</t>
  </si>
  <si>
    <t>Pueblo</t>
  </si>
  <si>
    <t>Toole</t>
  </si>
  <si>
    <t>Mitchell</t>
  </si>
  <si>
    <t>Pitkin</t>
  </si>
  <si>
    <t>Cascade</t>
  </si>
  <si>
    <t>Judith Basin</t>
  </si>
  <si>
    <t>Fulton</t>
  </si>
  <si>
    <t>Waldo</t>
  </si>
  <si>
    <t>Scotts Bluff</t>
  </si>
  <si>
    <t>Erath</t>
  </si>
  <si>
    <t>Parmer</t>
  </si>
  <si>
    <t>Johnston</t>
  </si>
  <si>
    <t>Humboldt</t>
  </si>
  <si>
    <t>Rock</t>
  </si>
  <si>
    <t>Berkshire</t>
  </si>
  <si>
    <t>Lac Qui Parle</t>
  </si>
  <si>
    <t>Kidder</t>
  </si>
  <si>
    <t>Guilford</t>
  </si>
  <si>
    <t>Yuma</t>
  </si>
  <si>
    <t>Hutchinson</t>
  </si>
  <si>
    <t>Mower</t>
  </si>
  <si>
    <t>Holt</t>
  </si>
  <si>
    <t>Gentry</t>
  </si>
  <si>
    <t>Suffolk</t>
  </si>
  <si>
    <t>Arapahoe</t>
  </si>
  <si>
    <t>Ellsworth</t>
  </si>
  <si>
    <t>Tompkins</t>
  </si>
  <si>
    <t>Klamath</t>
  </si>
  <si>
    <t>Hale</t>
  </si>
  <si>
    <t>Deaf Smith</t>
  </si>
  <si>
    <t>Cecil</t>
  </si>
  <si>
    <t>Dickinson</t>
  </si>
  <si>
    <t>Sedgwick</t>
  </si>
  <si>
    <t>Maries</t>
  </si>
  <si>
    <t>Chester</t>
  </si>
  <si>
    <t>Rockingham</t>
  </si>
  <si>
    <t>Chickasaw</t>
  </si>
  <si>
    <t>Mifflin</t>
  </si>
  <si>
    <t>Merrick</t>
  </si>
  <si>
    <t>Ralls</t>
  </si>
  <si>
    <t>Eaton</t>
  </si>
  <si>
    <t>Moore</t>
  </si>
  <si>
    <t>Mclean</t>
  </si>
  <si>
    <t>New Castle</t>
  </si>
  <si>
    <t>Queen Anne's</t>
  </si>
  <si>
    <t>Essex</t>
  </si>
  <si>
    <t>Bucks</t>
  </si>
  <si>
    <t>Bingham</t>
  </si>
  <si>
    <t>Stoddard</t>
  </si>
  <si>
    <t>Dubois</t>
  </si>
  <si>
    <t>Pottawattamie</t>
  </si>
  <si>
    <t>New London</t>
  </si>
  <si>
    <t>Mahoning</t>
  </si>
  <si>
    <t>Stevens</t>
  </si>
  <si>
    <t>Ulster</t>
  </si>
  <si>
    <t>Onondaga</t>
  </si>
  <si>
    <t>Alexandria City</t>
  </si>
  <si>
    <t>Kalamazoo</t>
  </si>
  <si>
    <t>Greene</t>
  </si>
  <si>
    <t>Charles</t>
  </si>
  <si>
    <t>Duplin</t>
  </si>
  <si>
    <t>Tioga</t>
  </si>
  <si>
    <t>Copiah</t>
  </si>
  <si>
    <t>Kanawha</t>
  </si>
  <si>
    <t>West Virginia</t>
  </si>
  <si>
    <t>Doniphan</t>
  </si>
  <si>
    <t>Schuylkill</t>
  </si>
  <si>
    <t>Fauquier</t>
  </si>
  <si>
    <t>Lenoir</t>
  </si>
  <si>
    <t>Delta</t>
  </si>
  <si>
    <t>Owyhee</t>
  </si>
  <si>
    <t>Leake</t>
  </si>
  <si>
    <t>Gage</t>
  </si>
  <si>
    <t>Kennebec</t>
  </si>
  <si>
    <t>Hancock</t>
  </si>
  <si>
    <t>Placer</t>
  </si>
  <si>
    <t>De Soto</t>
  </si>
  <si>
    <t>Belknap</t>
  </si>
  <si>
    <t>Orangeburg</t>
  </si>
  <si>
    <t>Lampasas</t>
  </si>
  <si>
    <t>Licking</t>
  </si>
  <si>
    <t>Horry</t>
  </si>
  <si>
    <t>Barnstable</t>
  </si>
  <si>
    <t>Tehama</t>
  </si>
  <si>
    <t>Sherburne</t>
  </si>
  <si>
    <t>Washburn</t>
  </si>
  <si>
    <t>Anderson</t>
  </si>
  <si>
    <t>Josephine</t>
  </si>
  <si>
    <t>20-Aug-24</t>
  </si>
  <si>
    <t>Hillsborough 05</t>
  </si>
  <si>
    <t>Live Bird Market</t>
  </si>
  <si>
    <t>Miami-Dade 07</t>
  </si>
  <si>
    <t>WOAH Poultry</t>
  </si>
  <si>
    <t>24-Jul-24</t>
  </si>
  <si>
    <t>Hendry 01</t>
  </si>
  <si>
    <t>WOAH Non-Poultry</t>
  </si>
  <si>
    <t>Weld 13</t>
  </si>
  <si>
    <t>Commercial Table Egg Pullets</t>
  </si>
  <si>
    <t>Miami-Dade 04</t>
  </si>
  <si>
    <t>Miami-Dade 05</t>
  </si>
  <si>
    <t>Miami-Dade 06</t>
  </si>
  <si>
    <t>Weld 12</t>
  </si>
  <si>
    <t>Commercial Table Egg Layer</t>
  </si>
  <si>
    <t>Twin Falls 03</t>
  </si>
  <si>
    <t>Kandiyohi 14</t>
  </si>
  <si>
    <t>Commercial Turkey Breeder Toms</t>
  </si>
  <si>
    <t>Kandiyohi 15</t>
  </si>
  <si>
    <t>Commercial Turkey Breeder Hens</t>
  </si>
  <si>
    <t>Renville 02</t>
  </si>
  <si>
    <t>Weld 11</t>
  </si>
  <si>
    <t>27-Jun-24</t>
  </si>
  <si>
    <t>Morgan 02</t>
  </si>
  <si>
    <t>Otter Tail 12</t>
  </si>
  <si>
    <t>Commercial Turkey Meat Bird</t>
  </si>
  <si>
    <t>Swift 09</t>
  </si>
  <si>
    <t>26-Jun-24</t>
  </si>
  <si>
    <t>Larimer 04</t>
  </si>
  <si>
    <t>Stearns 23</t>
  </si>
  <si>
    <t>Sac 04</t>
  </si>
  <si>
    <t>Pipestone 01</t>
  </si>
  <si>
    <t>Swift 08</t>
  </si>
  <si>
    <t>Stearns 22</t>
  </si>
  <si>
    <t>Lyon 02</t>
  </si>
  <si>
    <t>Jerome 04</t>
  </si>
  <si>
    <t>Cherokee 04</t>
  </si>
  <si>
    <t>Stearns 21</t>
  </si>
  <si>
    <t>Richland 01</t>
  </si>
  <si>
    <t>Stearns 20</t>
  </si>
  <si>
    <t>Sioux 02</t>
  </si>
  <si>
    <t>Meeker 15</t>
  </si>
  <si>
    <t>Morrison 14</t>
  </si>
  <si>
    <t>Stearns 17</t>
  </si>
  <si>
    <t>Stearns 18</t>
  </si>
  <si>
    <t>Stearns 19</t>
  </si>
  <si>
    <t>Jerome 03</t>
  </si>
  <si>
    <t>Jerome 01</t>
  </si>
  <si>
    <t>Jerome 02</t>
  </si>
  <si>
    <t>Ionia 04</t>
  </si>
  <si>
    <t>San Francisco 01</t>
  </si>
  <si>
    <t>06-May-24</t>
  </si>
  <si>
    <t>Cassia 02</t>
  </si>
  <si>
    <t>02-May-24</t>
  </si>
  <si>
    <t>Gratiot 02</t>
  </si>
  <si>
    <t>Dodge 03</t>
  </si>
  <si>
    <t>Commercial Breeder Operation</t>
  </si>
  <si>
    <t>30-Apr-24</t>
  </si>
  <si>
    <t>Clay 01</t>
  </si>
  <si>
    <t>26-Apr-24</t>
  </si>
  <si>
    <t>Gratiot 01</t>
  </si>
  <si>
    <t>Cassia 01</t>
  </si>
  <si>
    <t>24-Apr-24</t>
  </si>
  <si>
    <t>Ottawa 01</t>
  </si>
  <si>
    <t>Newaygo 01</t>
  </si>
  <si>
    <t>Roosevelt 03</t>
  </si>
  <si>
    <t>Commercial Breeder (Multiple Bird Species)</t>
  </si>
  <si>
    <t>16-Apr-24</t>
  </si>
  <si>
    <t>Ionia 03</t>
  </si>
  <si>
    <t>Miami-Dade 03</t>
  </si>
  <si>
    <t>Roosevelt 02</t>
  </si>
  <si>
    <t>Roosevelt 01</t>
  </si>
  <si>
    <t>11-Apr-24</t>
  </si>
  <si>
    <t>Meeker 13</t>
  </si>
  <si>
    <t>Grant 01</t>
  </si>
  <si>
    <t>Ionia 02</t>
  </si>
  <si>
    <t>Ionia 01</t>
  </si>
  <si>
    <t>Parmer 01</t>
  </si>
  <si>
    <t>28-Mar-24</t>
  </si>
  <si>
    <t>Guilford 01</t>
  </si>
  <si>
    <t>20-Mar-24</t>
  </si>
  <si>
    <t>Deaf Smith 01</t>
  </si>
  <si>
    <t>18-Mar-24</t>
  </si>
  <si>
    <t>Knox 05</t>
  </si>
  <si>
    <t>14-Mar-24</t>
  </si>
  <si>
    <t>Klamath 02</t>
  </si>
  <si>
    <t>12-Mar-24</t>
  </si>
  <si>
    <t>Hutchinson 04</t>
  </si>
  <si>
    <t>11-Mar-24</t>
  </si>
  <si>
    <t>Clay 02</t>
  </si>
  <si>
    <t>Moore 01</t>
  </si>
  <si>
    <t>07-Mar-24</t>
  </si>
  <si>
    <t>Essex 02</t>
  </si>
  <si>
    <t>27-Feb-24</t>
  </si>
  <si>
    <t>Stevens 01</t>
  </si>
  <si>
    <t>Mahoning 01</t>
  </si>
  <si>
    <t>26-Feb-24</t>
  </si>
  <si>
    <t>Monroe 02</t>
  </si>
  <si>
    <t>23-Feb-24</t>
  </si>
  <si>
    <t>Allen 04</t>
  </si>
  <si>
    <t>Dallas 04</t>
  </si>
  <si>
    <t>Onondaga 01</t>
  </si>
  <si>
    <t>22-Feb-24</t>
  </si>
  <si>
    <t>Charles 01</t>
  </si>
  <si>
    <t>21-Feb-24</t>
  </si>
  <si>
    <t>Dallas 01</t>
  </si>
  <si>
    <t>Dallas 02</t>
  </si>
  <si>
    <t>Dallas 03</t>
  </si>
  <si>
    <t>Franklin 02</t>
  </si>
  <si>
    <t>20-Feb-24</t>
  </si>
  <si>
    <t>Duplin 01</t>
  </si>
  <si>
    <t>16-Feb-24</t>
  </si>
  <si>
    <t>Kanawha 01</t>
  </si>
  <si>
    <t>12-Feb-24</t>
  </si>
  <si>
    <t>Twin Falls 02</t>
  </si>
  <si>
    <t>Schuylkill 01</t>
  </si>
  <si>
    <t>09-Feb-24</t>
  </si>
  <si>
    <t>Lenoir 01</t>
  </si>
  <si>
    <t>08-Feb-24</t>
  </si>
  <si>
    <t>Delta 01</t>
  </si>
  <si>
    <t>Commercial Broiler Breeder</t>
  </si>
  <si>
    <t>Miami-Dade 02</t>
  </si>
  <si>
    <t>Owyhee 01</t>
  </si>
  <si>
    <t>06-Feb-24</t>
  </si>
  <si>
    <t>Essex 01</t>
  </si>
  <si>
    <t>Gage 01</t>
  </si>
  <si>
    <t>Commercial Broiler Production</t>
  </si>
  <si>
    <t>Wayne 01</t>
  </si>
  <si>
    <t>31-Jan-24</t>
  </si>
  <si>
    <t>Placer 02</t>
  </si>
  <si>
    <t>26-Jan-24</t>
  </si>
  <si>
    <t>DeSoto 01</t>
  </si>
  <si>
    <t>25-Jan-24</t>
  </si>
  <si>
    <t>Daviess 02</t>
  </si>
  <si>
    <t>Kennebec 02</t>
  </si>
  <si>
    <t>23-Jan-24</t>
  </si>
  <si>
    <t>Edmunds 13</t>
  </si>
  <si>
    <t>Commercial Upland Gamebird Producer</t>
  </si>
  <si>
    <t>22-Jan-24</t>
  </si>
  <si>
    <t>Mitchell 09</t>
  </si>
  <si>
    <t>Orangeburg 01</t>
  </si>
  <si>
    <t>18-Jan-24</t>
  </si>
  <si>
    <t>Merced 11</t>
  </si>
  <si>
    <t>17-Jan-24</t>
  </si>
  <si>
    <t>Horry 01</t>
  </si>
  <si>
    <t>16-Jan-24</t>
  </si>
  <si>
    <t>Mitchell 07</t>
  </si>
  <si>
    <t>Barnstable 01</t>
  </si>
  <si>
    <t>Cascade 03</t>
  </si>
  <si>
    <t>Spink 11</t>
  </si>
  <si>
    <t>Commercial Raised for Release Upland Game Bird</t>
  </si>
  <si>
    <t>11-Jan-24</t>
  </si>
  <si>
    <t>Mitchell 08</t>
  </si>
  <si>
    <t>10-Jan-24</t>
  </si>
  <si>
    <t>Mitchell 05</t>
  </si>
  <si>
    <t>Mitchell 06</t>
  </si>
  <si>
    <t>York 03</t>
  </si>
  <si>
    <t>Sherburne 01</t>
  </si>
  <si>
    <t>08-Jan-24</t>
  </si>
  <si>
    <t>Merced 10</t>
  </si>
  <si>
    <t>Sacramento 04</t>
  </si>
  <si>
    <t>Arapahoe 02</t>
  </si>
  <si>
    <t>05-Jan-24</t>
  </si>
  <si>
    <t>Washburn 01</t>
  </si>
  <si>
    <t>04-Jan-24</t>
  </si>
  <si>
    <t>Rice 04</t>
  </si>
  <si>
    <t>03-Jan-24</t>
  </si>
  <si>
    <t>Merced 08</t>
  </si>
  <si>
    <t>Merced 09</t>
  </si>
  <si>
    <t>Sonoma 12</t>
  </si>
  <si>
    <t>30-Dec-23</t>
  </si>
  <si>
    <t>Edmunds 12</t>
  </si>
  <si>
    <t>29-Dec-23</t>
  </si>
  <si>
    <t>McIntosh 03</t>
  </si>
  <si>
    <t>Carson 01</t>
  </si>
  <si>
    <t>28-Dec-23</t>
  </si>
  <si>
    <t>Marin 01</t>
  </si>
  <si>
    <t>Sonoma 10</t>
  </si>
  <si>
    <t>Sonoma 11</t>
  </si>
  <si>
    <t>Audrain 01</t>
  </si>
  <si>
    <t>Missoula 03</t>
  </si>
  <si>
    <t>27-Dec-23</t>
  </si>
  <si>
    <t>Muskegon 03</t>
  </si>
  <si>
    <t>Todd 10</t>
  </si>
  <si>
    <t>Hardin 02</t>
  </si>
  <si>
    <t>Garfield 01</t>
  </si>
  <si>
    <t>Northumberland 02</t>
  </si>
  <si>
    <t>26-Dec-23</t>
  </si>
  <si>
    <t>Merced 07</t>
  </si>
  <si>
    <t>21-Dec-23</t>
  </si>
  <si>
    <t>Dodge 01</t>
  </si>
  <si>
    <t>Edmunds 11</t>
  </si>
  <si>
    <t>20-Dec-23</t>
  </si>
  <si>
    <t>Merced 05</t>
  </si>
  <si>
    <t>Merced 06</t>
  </si>
  <si>
    <t>Mahaska 01</t>
  </si>
  <si>
    <t>Benton 01</t>
  </si>
  <si>
    <t>Charles Mix 09</t>
  </si>
  <si>
    <t>19-Dec-23</t>
  </si>
  <si>
    <t>Lassen 01</t>
  </si>
  <si>
    <t>Sonoma 09</t>
  </si>
  <si>
    <t>Commercial Duck Meat Bird</t>
  </si>
  <si>
    <t>Barton 02</t>
  </si>
  <si>
    <t>McPherson 03</t>
  </si>
  <si>
    <t>Rice 03</t>
  </si>
  <si>
    <t>Muskegon 02</t>
  </si>
  <si>
    <t>King 09</t>
  </si>
  <si>
    <t>18-Dec-23</t>
  </si>
  <si>
    <t>Sonoma 07</t>
  </si>
  <si>
    <t>Sonoma 08</t>
  </si>
  <si>
    <t>Rice 02</t>
  </si>
  <si>
    <t>Edmunds 10</t>
  </si>
  <si>
    <t>15-Dec-23</t>
  </si>
  <si>
    <t>Latah 01</t>
  </si>
  <si>
    <t>Waseca 04</t>
  </si>
  <si>
    <t>14-Dec-23</t>
  </si>
  <si>
    <t>Scott 01</t>
  </si>
  <si>
    <t>Darke 03</t>
  </si>
  <si>
    <t>Clatsop 01</t>
  </si>
  <si>
    <t>13-Dec-23</t>
  </si>
  <si>
    <t>Merced 03</t>
  </si>
  <si>
    <t>Merced 04</t>
  </si>
  <si>
    <t>San Joaquin 04</t>
  </si>
  <si>
    <t>Commercial Duck Breeder</t>
  </si>
  <si>
    <t>Weld 10</t>
  </si>
  <si>
    <t>McPherson 02</t>
  </si>
  <si>
    <t>Rice 01</t>
  </si>
  <si>
    <t>12-Dec-23</t>
  </si>
  <si>
    <t>Etowah 01</t>
  </si>
  <si>
    <t>Saint Louis 01</t>
  </si>
  <si>
    <t>Dutchess 02</t>
  </si>
  <si>
    <t>Lake 03</t>
  </si>
  <si>
    <t>11-Dec-23</t>
  </si>
  <si>
    <t>Olmsted 01</t>
  </si>
  <si>
    <t>08-Dec-23</t>
  </si>
  <si>
    <t>Mills 01</t>
  </si>
  <si>
    <t>Barton 01</t>
  </si>
  <si>
    <t>Charles Mix 08</t>
  </si>
  <si>
    <t>Barron 09</t>
  </si>
  <si>
    <t>07-Dec-23</t>
  </si>
  <si>
    <t>Carroll 02</t>
  </si>
  <si>
    <t>Sonoma 06</t>
  </si>
  <si>
    <t>Stanislaus 05</t>
  </si>
  <si>
    <t>Montmorency 01</t>
  </si>
  <si>
    <t>Darke 02</t>
  </si>
  <si>
    <t>Hardin 01</t>
  </si>
  <si>
    <t>Orleans 01</t>
  </si>
  <si>
    <t>06-Dec-23</t>
  </si>
  <si>
    <t>Sonoma 05</t>
  </si>
  <si>
    <t>Becker 07</t>
  </si>
  <si>
    <t>Todd 09</t>
  </si>
  <si>
    <t>Bon Homme 03</t>
  </si>
  <si>
    <t>Hamlin 05</t>
  </si>
  <si>
    <t>05-Dec-23</t>
  </si>
  <si>
    <t>Stanislaus 03</t>
  </si>
  <si>
    <t>Stanislaus 04</t>
  </si>
  <si>
    <t>Shawnee 02</t>
  </si>
  <si>
    <t>Otter Tail 11</t>
  </si>
  <si>
    <t>Kingsbury 06</t>
  </si>
  <si>
    <t>Spink 10</t>
  </si>
  <si>
    <t>04-Dec-23</t>
  </si>
  <si>
    <t>Johnson 01</t>
  </si>
  <si>
    <t>Pottawatomie 01</t>
  </si>
  <si>
    <t>McPherson 10</t>
  </si>
  <si>
    <t>Barron 08</t>
  </si>
  <si>
    <t>01-Dec-23</t>
  </si>
  <si>
    <t>Canyon 12</t>
  </si>
  <si>
    <t>Woodbury 02</t>
  </si>
  <si>
    <t>Bay 01</t>
  </si>
  <si>
    <t>Darke 01</t>
  </si>
  <si>
    <t>30-Nov-23</t>
  </si>
  <si>
    <t>San Benito 01</t>
  </si>
  <si>
    <t>Sonoma 04</t>
  </si>
  <si>
    <t>Bent 01</t>
  </si>
  <si>
    <t>Lewis and Clark 01</t>
  </si>
  <si>
    <t>Minnehaha 01</t>
  </si>
  <si>
    <t>29-Nov-23</t>
  </si>
  <si>
    <t>Carroll 01</t>
  </si>
  <si>
    <t>Morgan 01</t>
  </si>
  <si>
    <t>Woodbury 01</t>
  </si>
  <si>
    <t>Becker 06</t>
  </si>
  <si>
    <t>Douglas 01</t>
  </si>
  <si>
    <t>Otter Tail 10</t>
  </si>
  <si>
    <t>Dickey 05</t>
  </si>
  <si>
    <t>28-Nov-23</t>
  </si>
  <si>
    <t>Sioux 01</t>
  </si>
  <si>
    <t>Colfax 01</t>
  </si>
  <si>
    <t>Dickey 04</t>
  </si>
  <si>
    <t>Emmons 01</t>
  </si>
  <si>
    <t>McPherson 09</t>
  </si>
  <si>
    <t>Yankton 02</t>
  </si>
  <si>
    <t>Pierce 07</t>
  </si>
  <si>
    <t>Trempealeau 02</t>
  </si>
  <si>
    <t>Trempealeau 03</t>
  </si>
  <si>
    <t>27-Nov-23</t>
  </si>
  <si>
    <t>Sonoma 03</t>
  </si>
  <si>
    <t>Brown 05</t>
  </si>
  <si>
    <t>24-Nov-23</t>
  </si>
  <si>
    <t>Freeborn 02</t>
  </si>
  <si>
    <t>Kandiyohi 13</t>
  </si>
  <si>
    <t>Otter Tail 09</t>
  </si>
  <si>
    <t>Clackamas 02</t>
  </si>
  <si>
    <t>22-Nov-23</t>
  </si>
  <si>
    <t>Otter Tail 08</t>
  </si>
  <si>
    <t>Stearns 16</t>
  </si>
  <si>
    <t>Brule 04</t>
  </si>
  <si>
    <t>Trempealeau 01</t>
  </si>
  <si>
    <t>21-Nov-23</t>
  </si>
  <si>
    <t>Broward 06</t>
  </si>
  <si>
    <t>Sumter 01</t>
  </si>
  <si>
    <t>Commercial Raised for Release Waterfowl</t>
  </si>
  <si>
    <t>Caroline 01</t>
  </si>
  <si>
    <t>Big Stone 02</t>
  </si>
  <si>
    <t>Brown 04</t>
  </si>
  <si>
    <t>Kandiyohi 12</t>
  </si>
  <si>
    <t>Union 01</t>
  </si>
  <si>
    <t>Beadle 12</t>
  </si>
  <si>
    <t>Clark 10</t>
  </si>
  <si>
    <t>Clark 11</t>
  </si>
  <si>
    <t>Kingsbury 05</t>
  </si>
  <si>
    <t>Grimes 01</t>
  </si>
  <si>
    <t>20-Nov-23</t>
  </si>
  <si>
    <t>Fresno 08</t>
  </si>
  <si>
    <t>Swift 07</t>
  </si>
  <si>
    <t>San Juan 01</t>
  </si>
  <si>
    <t>Day 02</t>
  </si>
  <si>
    <t>Edmunds 07</t>
  </si>
  <si>
    <t>Commercial Turkey Breeder Replacement Hens</t>
  </si>
  <si>
    <t>Edmunds 08</t>
  </si>
  <si>
    <t>Edmunds 09</t>
  </si>
  <si>
    <t>Walworth 01</t>
  </si>
  <si>
    <t>Taylor 01</t>
  </si>
  <si>
    <t>17-Nov-23</t>
  </si>
  <si>
    <t>Fall River 01</t>
  </si>
  <si>
    <t>16-Nov-23</t>
  </si>
  <si>
    <t>Duval 03</t>
  </si>
  <si>
    <t>Stearns 15</t>
  </si>
  <si>
    <t>Linn 04</t>
  </si>
  <si>
    <t>Marion 02</t>
  </si>
  <si>
    <t>15-Nov-23</t>
  </si>
  <si>
    <t>Cass 01</t>
  </si>
  <si>
    <t>LaMoure 04</t>
  </si>
  <si>
    <t>McIntosh 02</t>
  </si>
  <si>
    <t>Edmunds 06</t>
  </si>
  <si>
    <t>14-Nov-23</t>
  </si>
  <si>
    <t>Cerro Gordo 01</t>
  </si>
  <si>
    <t>Jones 01</t>
  </si>
  <si>
    <t>Kossuth 03</t>
  </si>
  <si>
    <t>Taylor 02</t>
  </si>
  <si>
    <t>Kandiyohi 11</t>
  </si>
  <si>
    <t>Redwood 05</t>
  </si>
  <si>
    <t>Jasper 03</t>
  </si>
  <si>
    <t>Missoula 02</t>
  </si>
  <si>
    <t>Deschutes 08</t>
  </si>
  <si>
    <t>Marion 01</t>
  </si>
  <si>
    <t>Ellis 01</t>
  </si>
  <si>
    <t>13-Nov-23</t>
  </si>
  <si>
    <t>Montrose 02</t>
  </si>
  <si>
    <t>Bonneville 02</t>
  </si>
  <si>
    <t>McIntosh 01</t>
  </si>
  <si>
    <t>09-Nov-23</t>
  </si>
  <si>
    <t>Redwood 04</t>
  </si>
  <si>
    <t>Steele 01</t>
  </si>
  <si>
    <t>Sweet Grass 01</t>
  </si>
  <si>
    <t>Wheatland 01</t>
  </si>
  <si>
    <t>McPherson 08</t>
  </si>
  <si>
    <t>Roberts 02</t>
  </si>
  <si>
    <t>08-Nov-23</t>
  </si>
  <si>
    <t>Matanuska-Susitna 08</t>
  </si>
  <si>
    <t>Kossuth 02</t>
  </si>
  <si>
    <t>Charles Mix 07</t>
  </si>
  <si>
    <t>Clark 09</t>
  </si>
  <si>
    <t>Utah 03</t>
  </si>
  <si>
    <t>07-Nov-23</t>
  </si>
  <si>
    <t>Stearns 14</t>
  </si>
  <si>
    <t>06-Nov-23</t>
  </si>
  <si>
    <t>Hamilton 03</t>
  </si>
  <si>
    <t>03-Nov-23</t>
  </si>
  <si>
    <t>Clay 03</t>
  </si>
  <si>
    <t>Wright 01</t>
  </si>
  <si>
    <t>McPherson 07</t>
  </si>
  <si>
    <t>02-Nov-23</t>
  </si>
  <si>
    <t>Marshall 01</t>
  </si>
  <si>
    <t>Commercial Broiler Breeder Pullets</t>
  </si>
  <si>
    <t>Grady 01</t>
  </si>
  <si>
    <t>01-Nov-23</t>
  </si>
  <si>
    <t>Buena Vista 09</t>
  </si>
  <si>
    <t>31-Oct-23</t>
  </si>
  <si>
    <t>Madison 02</t>
  </si>
  <si>
    <t>Meeker 12</t>
  </si>
  <si>
    <t>Wagoner 01</t>
  </si>
  <si>
    <t>Beadle 11</t>
  </si>
  <si>
    <t>Lincoln 01</t>
  </si>
  <si>
    <t>28-Oct-23</t>
  </si>
  <si>
    <t>Matanuska-Susitna 06</t>
  </si>
  <si>
    <t>Matanuska-Susitna 07</t>
  </si>
  <si>
    <t>27-Oct-23</t>
  </si>
  <si>
    <t>Chilton 01</t>
  </si>
  <si>
    <t>Kittitas 01</t>
  </si>
  <si>
    <t>26-Oct-23</t>
  </si>
  <si>
    <t>Merced 02</t>
  </si>
  <si>
    <t>25-Oct-23</t>
  </si>
  <si>
    <t>Brown 03</t>
  </si>
  <si>
    <t>Meeker 11</t>
  </si>
  <si>
    <t>Pine 01</t>
  </si>
  <si>
    <t>Union 02</t>
  </si>
  <si>
    <t>Beadle 10</t>
  </si>
  <si>
    <t>Clark 08</t>
  </si>
  <si>
    <t>Hanson 06</t>
  </si>
  <si>
    <t>24-Oct-23</t>
  </si>
  <si>
    <t>Guthrie 02</t>
  </si>
  <si>
    <t>Pocahontas 01</t>
  </si>
  <si>
    <t>Blue Earth 04</t>
  </si>
  <si>
    <t>Kandiyohi 10</t>
  </si>
  <si>
    <t>23-Oct-23</t>
  </si>
  <si>
    <t>Buena Vista 08</t>
  </si>
  <si>
    <t>20-Oct-23</t>
  </si>
  <si>
    <t>19-Oct-23</t>
  </si>
  <si>
    <t>Becker 05</t>
  </si>
  <si>
    <t>Park 01</t>
  </si>
  <si>
    <t>Spink 09</t>
  </si>
  <si>
    <t>18-Oct-23</t>
  </si>
  <si>
    <t>Blue Earth 03</t>
  </si>
  <si>
    <t>Redwood 02</t>
  </si>
  <si>
    <t>17-Oct-23</t>
  </si>
  <si>
    <t>Becker 04</t>
  </si>
  <si>
    <t>Faulk 03</t>
  </si>
  <si>
    <t>McPherson 06</t>
  </si>
  <si>
    <t>King 08</t>
  </si>
  <si>
    <t>16-Oct-23</t>
  </si>
  <si>
    <t>Carter 01</t>
  </si>
  <si>
    <t>13-Oct-23</t>
  </si>
  <si>
    <t>Meeker 10</t>
  </si>
  <si>
    <t>Flathead 03</t>
  </si>
  <si>
    <t>Golden Valley 01</t>
  </si>
  <si>
    <t>12-Oct-23</t>
  </si>
  <si>
    <t>Weld 09</t>
  </si>
  <si>
    <t>Williams 01</t>
  </si>
  <si>
    <t>11-Oct-23</t>
  </si>
  <si>
    <t>Meeker 09</t>
  </si>
  <si>
    <t>10-Oct-23</t>
  </si>
  <si>
    <t>Glacier 03</t>
  </si>
  <si>
    <t>06-Oct-23</t>
  </si>
  <si>
    <t>Sanpete 19</t>
  </si>
  <si>
    <t>Sanpete 20</t>
  </si>
  <si>
    <t>04-Oct-23</t>
  </si>
  <si>
    <t>Jerauld 02</t>
  </si>
  <si>
    <t>03-Oct-23</t>
  </si>
  <si>
    <t>Canyon 11</t>
  </si>
  <si>
    <t>15-Sep-23</t>
  </si>
  <si>
    <t>03-Aug-23</t>
  </si>
  <si>
    <t>Kings 05</t>
  </si>
  <si>
    <t>28-Jul-23</t>
  </si>
  <si>
    <t>Kings 04</t>
  </si>
  <si>
    <t>25-Jul-23</t>
  </si>
  <si>
    <t>Kings 03</t>
  </si>
  <si>
    <t>18-May-23</t>
  </si>
  <si>
    <t>Phelps 01</t>
  </si>
  <si>
    <t>Rowan 02</t>
  </si>
  <si>
    <t>11-May-23</t>
  </si>
  <si>
    <t>Nobles 01</t>
  </si>
  <si>
    <t>05-May-23</t>
  </si>
  <si>
    <t>Posey 01</t>
  </si>
  <si>
    <t>24-Apr-23</t>
  </si>
  <si>
    <t>Routt 01</t>
  </si>
  <si>
    <t>19-Apr-23</t>
  </si>
  <si>
    <t>Dickey 03</t>
  </si>
  <si>
    <t>Beadle 09</t>
  </si>
  <si>
    <t>18-Apr-23</t>
  </si>
  <si>
    <t>Kings 02</t>
  </si>
  <si>
    <t>17-Apr-23</t>
  </si>
  <si>
    <t>Moffat 02</t>
  </si>
  <si>
    <t>Bonneville 01</t>
  </si>
  <si>
    <t>Putnam 02</t>
  </si>
  <si>
    <t>14-Apr-23</t>
  </si>
  <si>
    <t>Rosebud 01</t>
  </si>
  <si>
    <t>Sheridan 01</t>
  </si>
  <si>
    <t>12-Apr-23</t>
  </si>
  <si>
    <t>Modoc 01</t>
  </si>
  <si>
    <t>Pueblo 01</t>
  </si>
  <si>
    <t>Putnam 01</t>
  </si>
  <si>
    <t>10-Apr-23</t>
  </si>
  <si>
    <t>Mitchell 04</t>
  </si>
  <si>
    <t>05-Apr-23</t>
  </si>
  <si>
    <t>Queens 03</t>
  </si>
  <si>
    <t>03-Apr-23</t>
  </si>
  <si>
    <t>Le Sueur 04</t>
  </si>
  <si>
    <t>30-Mar-23</t>
  </si>
  <si>
    <t>Umatilla 02</t>
  </si>
  <si>
    <t>28-Mar-23</t>
  </si>
  <si>
    <t>Yuma 01</t>
  </si>
  <si>
    <t>24-Mar-23</t>
  </si>
  <si>
    <t>Arapahoe 01</t>
  </si>
  <si>
    <t>Ellsworth 01</t>
  </si>
  <si>
    <t>23-Mar-23</t>
  </si>
  <si>
    <t>Lapeer 05</t>
  </si>
  <si>
    <t>22-Mar-23</t>
  </si>
  <si>
    <t>Queens 02</t>
  </si>
  <si>
    <t>Tompkins 01</t>
  </si>
  <si>
    <t>Klamath 01</t>
  </si>
  <si>
    <t>Spink 08</t>
  </si>
  <si>
    <t>Hale 01</t>
  </si>
  <si>
    <t>21-Mar-23</t>
  </si>
  <si>
    <t>Hillsborough 04</t>
  </si>
  <si>
    <t>Washington 01</t>
  </si>
  <si>
    <t>17-Mar-23</t>
  </si>
  <si>
    <t>Lancaster 32</t>
  </si>
  <si>
    <t>16-Mar-23</t>
  </si>
  <si>
    <t>Monroe 01</t>
  </si>
  <si>
    <t>Maries 01</t>
  </si>
  <si>
    <t>Chester 04</t>
  </si>
  <si>
    <t>Lancaster 30</t>
  </si>
  <si>
    <t>Lancaster 31</t>
  </si>
  <si>
    <t>15-Mar-23</t>
  </si>
  <si>
    <t>Chickasaw 01</t>
  </si>
  <si>
    <t>Mifflin 01</t>
  </si>
  <si>
    <t>14-Mar-23</t>
  </si>
  <si>
    <t>Eaton 01</t>
  </si>
  <si>
    <t>Lancaster 25</t>
  </si>
  <si>
    <t>Lancaster 26</t>
  </si>
  <si>
    <t>Lancaster 27</t>
  </si>
  <si>
    <t>Lancaster 28</t>
  </si>
  <si>
    <t>Lancaster 29</t>
  </si>
  <si>
    <t>13-Mar-23</t>
  </si>
  <si>
    <t>Lancaster 24</t>
  </si>
  <si>
    <t>07-Mar-23</t>
  </si>
  <si>
    <t>Rockingham 03</t>
  </si>
  <si>
    <t>06-Mar-23</t>
  </si>
  <si>
    <t>Bingham 01</t>
  </si>
  <si>
    <t>Bucks 01</t>
  </si>
  <si>
    <t>Lancaster 21</t>
  </si>
  <si>
    <t>Lancaster 22</t>
  </si>
  <si>
    <t>Lancaster 23</t>
  </si>
  <si>
    <t>04-Mar-23</t>
  </si>
  <si>
    <t>Chester 02</t>
  </si>
  <si>
    <t>Lancaster 18</t>
  </si>
  <si>
    <t>Lancaster 19</t>
  </si>
  <si>
    <t>Lancaster 20</t>
  </si>
  <si>
    <t>Northumberland 01</t>
  </si>
  <si>
    <t>03-Mar-23</t>
  </si>
  <si>
    <t>Chester 03</t>
  </si>
  <si>
    <t>28-Feb-23</t>
  </si>
  <si>
    <t>Miami-Dade 01</t>
  </si>
  <si>
    <t>27-Feb-23</t>
  </si>
  <si>
    <t>Lancaster 17</t>
  </si>
  <si>
    <t>24-Feb-23</t>
  </si>
  <si>
    <t>Chester 01</t>
  </si>
  <si>
    <t>Lancaster 16</t>
  </si>
  <si>
    <t>23-Feb-23</t>
  </si>
  <si>
    <t>Moffat 01</t>
  </si>
  <si>
    <t>Lancaster 15</t>
  </si>
  <si>
    <t>Alexandria 01</t>
  </si>
  <si>
    <t>22-Feb-23</t>
  </si>
  <si>
    <t>Lancaster 14</t>
  </si>
  <si>
    <t>21-Feb-23</t>
  </si>
  <si>
    <t>Lancaster 13</t>
  </si>
  <si>
    <t>17-Feb-23</t>
  </si>
  <si>
    <t>San Joaquin 03</t>
  </si>
  <si>
    <t>Copiah 01</t>
  </si>
  <si>
    <t>Tioga 01</t>
  </si>
  <si>
    <t>15-Feb-23</t>
  </si>
  <si>
    <t>Columbia 01</t>
  </si>
  <si>
    <t>14-Feb-23</t>
  </si>
  <si>
    <t>Hillsborough 03</t>
  </si>
  <si>
    <t>13-Feb-23</t>
  </si>
  <si>
    <t>Doniphan 01</t>
  </si>
  <si>
    <t>08-Feb-23</t>
  </si>
  <si>
    <t>Mitchell 03</t>
  </si>
  <si>
    <t>Lancaster 12</t>
  </si>
  <si>
    <t>07-Feb-23</t>
  </si>
  <si>
    <t>Leake 01</t>
  </si>
  <si>
    <t>Allegheny 02</t>
  </si>
  <si>
    <t>06-Feb-23</t>
  </si>
  <si>
    <t>Merced 01</t>
  </si>
  <si>
    <t>Placer 01</t>
  </si>
  <si>
    <t>San Joaquin 02</t>
  </si>
  <si>
    <t>Hancock 02</t>
  </si>
  <si>
    <t>Kennebec 01</t>
  </si>
  <si>
    <t>Park 03</t>
  </si>
  <si>
    <t>01-Feb-23</t>
  </si>
  <si>
    <t>Lancaster 10</t>
  </si>
  <si>
    <t>Lancaster 11</t>
  </si>
  <si>
    <t>27-Jan-23</t>
  </si>
  <si>
    <t>Hancock 01</t>
  </si>
  <si>
    <t>25-Jan-23</t>
  </si>
  <si>
    <t>Buena Vista 07</t>
  </si>
  <si>
    <t>Suffolk 04</t>
  </si>
  <si>
    <t>Rowan 01</t>
  </si>
  <si>
    <t>Polk 04</t>
  </si>
  <si>
    <t>Rockingham 02</t>
  </si>
  <si>
    <t>23-Jan-23</t>
  </si>
  <si>
    <t>Belknap 01</t>
  </si>
  <si>
    <t>20-Jan-23</t>
  </si>
  <si>
    <t>Larimer 03</t>
  </si>
  <si>
    <t>Weakley 05</t>
  </si>
  <si>
    <t>19-Jan-23</t>
  </si>
  <si>
    <t>El Dorado 02</t>
  </si>
  <si>
    <t>Rockingham 01</t>
  </si>
  <si>
    <t>Snohomish 09</t>
  </si>
  <si>
    <t>18-Jan-23</t>
  </si>
  <si>
    <t>Licking 01</t>
  </si>
  <si>
    <t>Lampasas 01</t>
  </si>
  <si>
    <t>17-Jan-23</t>
  </si>
  <si>
    <t>Mitchell 02</t>
  </si>
  <si>
    <t>12-Jan-23</t>
  </si>
  <si>
    <t>Tehama 01</t>
  </si>
  <si>
    <t>11-Jan-23</t>
  </si>
  <si>
    <t>Douglas 02</t>
  </si>
  <si>
    <t>10-Jan-23</t>
  </si>
  <si>
    <t>Cascade 02</t>
  </si>
  <si>
    <t>09-Jan-23</t>
  </si>
  <si>
    <t>San Joaquin 01</t>
  </si>
  <si>
    <t>Sonoma 01</t>
  </si>
  <si>
    <t>Sonoma 02</t>
  </si>
  <si>
    <t>Scotts Bluff 02</t>
  </si>
  <si>
    <t>06-Jan-23</t>
  </si>
  <si>
    <t>Weld 08</t>
  </si>
  <si>
    <t>Thurston 02</t>
  </si>
  <si>
    <t>05-Jan-23</t>
  </si>
  <si>
    <t>Codington 02</t>
  </si>
  <si>
    <t>04-Jan-23</t>
  </si>
  <si>
    <t>Anderson 01</t>
  </si>
  <si>
    <t>Josephine 01</t>
  </si>
  <si>
    <t>30-Dec-22</t>
  </si>
  <si>
    <t>Sanilac 01</t>
  </si>
  <si>
    <t>Snohomish 08</t>
  </si>
  <si>
    <t>29-Dec-22</t>
  </si>
  <si>
    <t>Pierce 06</t>
  </si>
  <si>
    <t>28-Dec-22</t>
  </si>
  <si>
    <t>Elk 01</t>
  </si>
  <si>
    <t>Weakley 03</t>
  </si>
  <si>
    <t>Weakley 04</t>
  </si>
  <si>
    <t>22-Dec-22</t>
  </si>
  <si>
    <t>Glenn 01</t>
  </si>
  <si>
    <t>21-Dec-22</t>
  </si>
  <si>
    <t>St. Clair 01</t>
  </si>
  <si>
    <t>Bates 02</t>
  </si>
  <si>
    <t>Umatilla 01</t>
  </si>
  <si>
    <t>Weakley 02</t>
  </si>
  <si>
    <t>20-Dec-22</t>
  </si>
  <si>
    <t>Weld 07</t>
  </si>
  <si>
    <t>Gem 01</t>
  </si>
  <si>
    <t>Hanson 05</t>
  </si>
  <si>
    <t>19-Dec-22</t>
  </si>
  <si>
    <t>Mendocino 01</t>
  </si>
  <si>
    <t>16-Dec-22</t>
  </si>
  <si>
    <t>Butte 02</t>
  </si>
  <si>
    <t>Weld 06</t>
  </si>
  <si>
    <t>Duval 02</t>
  </si>
  <si>
    <t>Flathead 02</t>
  </si>
  <si>
    <t>15-Dec-22</t>
  </si>
  <si>
    <t>Polk 03</t>
  </si>
  <si>
    <t>14-Dec-22</t>
  </si>
  <si>
    <t>Redwood 01</t>
  </si>
  <si>
    <t>Knox 03</t>
  </si>
  <si>
    <t>Moody 01</t>
  </si>
  <si>
    <t>Spink 07</t>
  </si>
  <si>
    <t>Weakley 01</t>
  </si>
  <si>
    <t>Franklin 01</t>
  </si>
  <si>
    <t>13-Dec-22</t>
  </si>
  <si>
    <t>Daviess 01</t>
  </si>
  <si>
    <t>Columbia 02</t>
  </si>
  <si>
    <t>Linn 03</t>
  </si>
  <si>
    <t>12-Dec-22</t>
  </si>
  <si>
    <t>Buena Vista 06</t>
  </si>
  <si>
    <t>Cherokee 03</t>
  </si>
  <si>
    <t>Ida 01</t>
  </si>
  <si>
    <t>Sac 03</t>
  </si>
  <si>
    <t>Wadena 01</t>
  </si>
  <si>
    <t>Hanson 04</t>
  </si>
  <si>
    <t>09-Dec-22</t>
  </si>
  <si>
    <t>Prowers 01</t>
  </si>
  <si>
    <t>Osage 01</t>
  </si>
  <si>
    <t>Onslow 01</t>
  </si>
  <si>
    <t>Clackamas 01</t>
  </si>
  <si>
    <t>Polk 02</t>
  </si>
  <si>
    <t>08-Dec-22</t>
  </si>
  <si>
    <t>Dodge 02</t>
  </si>
  <si>
    <t>Dade 02</t>
  </si>
  <si>
    <t>Hamlin 04</t>
  </si>
  <si>
    <t>07-Dec-22</t>
  </si>
  <si>
    <t>Cherokee 02</t>
  </si>
  <si>
    <t>Sac 02</t>
  </si>
  <si>
    <t>Kingsbury 04</t>
  </si>
  <si>
    <t>06-Dec-22</t>
  </si>
  <si>
    <t>Larimer 02</t>
  </si>
  <si>
    <t>Harrison 01</t>
  </si>
  <si>
    <t>Pawnee 01</t>
  </si>
  <si>
    <t>Denton 01</t>
  </si>
  <si>
    <t>Lamoille 01</t>
  </si>
  <si>
    <t>05-Dec-22</t>
  </si>
  <si>
    <t>Lawrence 01</t>
  </si>
  <si>
    <t>Buena Vista 05</t>
  </si>
  <si>
    <t>Charles Mix 06</t>
  </si>
  <si>
    <t>Clark 07</t>
  </si>
  <si>
    <t>02-Dec-22</t>
  </si>
  <si>
    <t>Knox 02</t>
  </si>
  <si>
    <t>Clark 06</t>
  </si>
  <si>
    <t>01-Dec-22</t>
  </si>
  <si>
    <t>Arkansas 01</t>
  </si>
  <si>
    <t>Jackson 02</t>
  </si>
  <si>
    <t>Brookings 01</t>
  </si>
  <si>
    <t>Lake 02</t>
  </si>
  <si>
    <t>30-Nov-22</t>
  </si>
  <si>
    <t>Grundy 01</t>
  </si>
  <si>
    <t>Charles Mix 05</t>
  </si>
  <si>
    <t>Hamlin 03</t>
  </si>
  <si>
    <t>29-Nov-22</t>
  </si>
  <si>
    <t>Commercial Table Egg Breeder</t>
  </si>
  <si>
    <t>Hanson 03</t>
  </si>
  <si>
    <t>Spink 06</t>
  </si>
  <si>
    <t>28-Nov-22</t>
  </si>
  <si>
    <t>Webster 02</t>
  </si>
  <si>
    <t>Iron 01</t>
  </si>
  <si>
    <t>25-Nov-22</t>
  </si>
  <si>
    <t>Matanuska-Susitna 05</t>
  </si>
  <si>
    <t>Dixon 02</t>
  </si>
  <si>
    <t>Durham 01</t>
  </si>
  <si>
    <t>Beadle 07</t>
  </si>
  <si>
    <t>Beadle 08</t>
  </si>
  <si>
    <t>Spink 05</t>
  </si>
  <si>
    <t>Turner 01</t>
  </si>
  <si>
    <t>23-Nov-22</t>
  </si>
  <si>
    <t>Broward 05</t>
  </si>
  <si>
    <t>Todd 08</t>
  </si>
  <si>
    <t>Brule 03</t>
  </si>
  <si>
    <t>Faulk 02</t>
  </si>
  <si>
    <t>Davidson 01</t>
  </si>
  <si>
    <t>22-Nov-22</t>
  </si>
  <si>
    <t>Webster 01</t>
  </si>
  <si>
    <t>Beadle 06</t>
  </si>
  <si>
    <t>21-Nov-22</t>
  </si>
  <si>
    <t>Washington 02</t>
  </si>
  <si>
    <t>Edmunds 05</t>
  </si>
  <si>
    <t>18-Nov-22</t>
  </si>
  <si>
    <t>Utah 02</t>
  </si>
  <si>
    <t>17-Nov-22</t>
  </si>
  <si>
    <t>Broward 04</t>
  </si>
  <si>
    <t>Berks 12</t>
  </si>
  <si>
    <t>16-Nov-22</t>
  </si>
  <si>
    <t>Fresno 07</t>
  </si>
  <si>
    <t>Hillsborough 02</t>
  </si>
  <si>
    <t>Seminole 02</t>
  </si>
  <si>
    <t>15-Nov-22</t>
  </si>
  <si>
    <t>Duval 01</t>
  </si>
  <si>
    <t>Otter Tail 07</t>
  </si>
  <si>
    <t>Bledsoe 01</t>
  </si>
  <si>
    <t>14-Nov-22</t>
  </si>
  <si>
    <t>Lowndes 01</t>
  </si>
  <si>
    <t>12-Nov-22</t>
  </si>
  <si>
    <t>Queens 01</t>
  </si>
  <si>
    <t>10-Nov-22</t>
  </si>
  <si>
    <t>Lapeer 03</t>
  </si>
  <si>
    <t>Mountrail 01</t>
  </si>
  <si>
    <t>Ward 02</t>
  </si>
  <si>
    <t>Lehigh 05</t>
  </si>
  <si>
    <t>Lehigh 06</t>
  </si>
  <si>
    <t>08-Nov-22</t>
  </si>
  <si>
    <t>Louisa 01</t>
  </si>
  <si>
    <t>Lehigh 03</t>
  </si>
  <si>
    <t>Lehigh 04</t>
  </si>
  <si>
    <t>Snohomish 07</t>
  </si>
  <si>
    <t>07-Nov-22</t>
  </si>
  <si>
    <t>Butler 01</t>
  </si>
  <si>
    <t>Gloucester 01</t>
  </si>
  <si>
    <t>Jefferson 02</t>
  </si>
  <si>
    <t>Converse 01</t>
  </si>
  <si>
    <t>06-Nov-22</t>
  </si>
  <si>
    <t>Wright 02</t>
  </si>
  <si>
    <t>04-Nov-22</t>
  </si>
  <si>
    <t>Sullivan 01</t>
  </si>
  <si>
    <t>Dauphin 01</t>
  </si>
  <si>
    <t>Lehigh 02</t>
  </si>
  <si>
    <t>03-Nov-22</t>
  </si>
  <si>
    <t>Yavapai 02</t>
  </si>
  <si>
    <t>San Diego 01</t>
  </si>
  <si>
    <t>Broward 03</t>
  </si>
  <si>
    <t>Middlesex 01</t>
  </si>
  <si>
    <t>Bottineau 01</t>
  </si>
  <si>
    <t>Yamhill 01</t>
  </si>
  <si>
    <t>Lehigh 01</t>
  </si>
  <si>
    <t>Beaufort 01</t>
  </si>
  <si>
    <t>Marathon 01</t>
  </si>
  <si>
    <t>02-Nov-22</t>
  </si>
  <si>
    <t>Yavapai 01</t>
  </si>
  <si>
    <t>Bergen 01</t>
  </si>
  <si>
    <t>Allegheny 01</t>
  </si>
  <si>
    <t>Waukesha 01</t>
  </si>
  <si>
    <t>01-Nov-22</t>
  </si>
  <si>
    <t>Stearns 13</t>
  </si>
  <si>
    <t>Granite 01</t>
  </si>
  <si>
    <t>Deschutes 07</t>
  </si>
  <si>
    <t>Gregory 02</t>
  </si>
  <si>
    <t>31-Oct-22</t>
  </si>
  <si>
    <t>Swift 06</t>
  </si>
  <si>
    <t>Tipton 01</t>
  </si>
  <si>
    <t>28-Oct-22</t>
  </si>
  <si>
    <t>Hillsborough 01</t>
  </si>
  <si>
    <t>27-Oct-22</t>
  </si>
  <si>
    <t>Le Sueur 03</t>
  </si>
  <si>
    <t>Stearns 12</t>
  </si>
  <si>
    <t>26-Oct-22</t>
  </si>
  <si>
    <t>La Plata 03</t>
  </si>
  <si>
    <t>Pasco 01</t>
  </si>
  <si>
    <t>25-Oct-22</t>
  </si>
  <si>
    <t>Indian River 03</t>
  </si>
  <si>
    <t>Indian River 04</t>
  </si>
  <si>
    <t>Lake 01</t>
  </si>
  <si>
    <t>Martin 02</t>
  </si>
  <si>
    <t>Swift 05</t>
  </si>
  <si>
    <t>Sanpete 18</t>
  </si>
  <si>
    <t>22-Oct-22</t>
  </si>
  <si>
    <t>Ocean 01</t>
  </si>
  <si>
    <t>Southampton 01</t>
  </si>
  <si>
    <t>21-Oct-22</t>
  </si>
  <si>
    <t>Itasca 01</t>
  </si>
  <si>
    <t>Wake 01</t>
  </si>
  <si>
    <t>Cleveland 01</t>
  </si>
  <si>
    <t>20-Oct-22</t>
  </si>
  <si>
    <t>Indian River 02</t>
  </si>
  <si>
    <t>Okeechobee 01</t>
  </si>
  <si>
    <t>Valley 01</t>
  </si>
  <si>
    <t>Hill 01</t>
  </si>
  <si>
    <t>Creek 01</t>
  </si>
  <si>
    <t>Newport 01</t>
  </si>
  <si>
    <t>Spink 04</t>
  </si>
  <si>
    <t>Virginia Beach 01</t>
  </si>
  <si>
    <t>19-Oct-22</t>
  </si>
  <si>
    <t>Shawnee 01</t>
  </si>
  <si>
    <t>Roberts 01</t>
  </si>
  <si>
    <t>Rockwall 01</t>
  </si>
  <si>
    <t>Sanpete 17</t>
  </si>
  <si>
    <t>18-Oct-22</t>
  </si>
  <si>
    <t>Indian River 01</t>
  </si>
  <si>
    <t>Osceola 02</t>
  </si>
  <si>
    <t>Saint Lucie 01</t>
  </si>
  <si>
    <t>Jackson 01</t>
  </si>
  <si>
    <t>York 02</t>
  </si>
  <si>
    <t>Traill 01</t>
  </si>
  <si>
    <t>Sanpete 16</t>
  </si>
  <si>
    <t>17-Oct-22</t>
  </si>
  <si>
    <t>Nye 01</t>
  </si>
  <si>
    <t>Adams 02</t>
  </si>
  <si>
    <t>14-Oct-22</t>
  </si>
  <si>
    <t>Matanuska-Susitna 04</t>
  </si>
  <si>
    <t>Pope 01</t>
  </si>
  <si>
    <t>La Plata 02</t>
  </si>
  <si>
    <t>Larimer 01</t>
  </si>
  <si>
    <t>Broward 02</t>
  </si>
  <si>
    <t>Tulsa 01</t>
  </si>
  <si>
    <t>13-Oct-22</t>
  </si>
  <si>
    <t>Stanislaus 02</t>
  </si>
  <si>
    <t>Warren 01</t>
  </si>
  <si>
    <t>Sanpete 15</t>
  </si>
  <si>
    <t>St. Croix 01</t>
  </si>
  <si>
    <t>12-Oct-22</t>
  </si>
  <si>
    <t>Weld 05</t>
  </si>
  <si>
    <t>Genesee 01</t>
  </si>
  <si>
    <t>Beadle 05</t>
  </si>
  <si>
    <t>Hamlin 02</t>
  </si>
  <si>
    <t>Sanpete 14</t>
  </si>
  <si>
    <t>Fremont 02</t>
  </si>
  <si>
    <t>11-Oct-22</t>
  </si>
  <si>
    <t>Broward 01</t>
  </si>
  <si>
    <t>Martin 01</t>
  </si>
  <si>
    <t>Logan 01</t>
  </si>
  <si>
    <t>Lapeer 02</t>
  </si>
  <si>
    <t>Adams 01</t>
  </si>
  <si>
    <t>Gregory 01</t>
  </si>
  <si>
    <t>07-Oct-22</t>
  </si>
  <si>
    <t>Madison 01</t>
  </si>
  <si>
    <t>Boulder 01</t>
  </si>
  <si>
    <t>Neosho 01</t>
  </si>
  <si>
    <t>Lapeer 01</t>
  </si>
  <si>
    <t>Sanpete 12</t>
  </si>
  <si>
    <t>Sanpete 13</t>
  </si>
  <si>
    <t>06-Oct-22</t>
  </si>
  <si>
    <t>Fayette 01</t>
  </si>
  <si>
    <t>Brule 02</t>
  </si>
  <si>
    <t>Hampton 01</t>
  </si>
  <si>
    <t>05-Oct-22</t>
  </si>
  <si>
    <t>Matanuska-Susitna 02</t>
  </si>
  <si>
    <t>Matanuska-Susitna 03</t>
  </si>
  <si>
    <t>New Haven 01</t>
  </si>
  <si>
    <t>Glacier 02</t>
  </si>
  <si>
    <t>Berks 11</t>
  </si>
  <si>
    <t>04-Oct-22</t>
  </si>
  <si>
    <t>Del Norte 01</t>
  </si>
  <si>
    <t>Monterey 01</t>
  </si>
  <si>
    <t>Box Butte 01</t>
  </si>
  <si>
    <t>York 01</t>
  </si>
  <si>
    <t>Bernalillo 01</t>
  </si>
  <si>
    <t>Westmoreland 01</t>
  </si>
  <si>
    <t>03-Oct-22</t>
  </si>
  <si>
    <t>Calaveras 01</t>
  </si>
  <si>
    <t>Stanislaus 01</t>
  </si>
  <si>
    <t>Tuscola 01</t>
  </si>
  <si>
    <t>Portage 01</t>
  </si>
  <si>
    <t>Cache 03</t>
  </si>
  <si>
    <t>30-Sep-22</t>
  </si>
  <si>
    <t>Nelson 01</t>
  </si>
  <si>
    <t>29-Sep-22</t>
  </si>
  <si>
    <t>Mesa 01</t>
  </si>
  <si>
    <t>Lancaster 09</t>
  </si>
  <si>
    <t>Sanpete 10</t>
  </si>
  <si>
    <t>Sanpete 11</t>
  </si>
  <si>
    <t>Dunn 02</t>
  </si>
  <si>
    <t>28-Sep-22</t>
  </si>
  <si>
    <t>Tillamook 01</t>
  </si>
  <si>
    <t>Tillamook 02</t>
  </si>
  <si>
    <t>Sanpete 09</t>
  </si>
  <si>
    <t>Racine 02</t>
  </si>
  <si>
    <t>27-Sep-22</t>
  </si>
  <si>
    <t>Goodhue 01</t>
  </si>
  <si>
    <t>Ransom 01</t>
  </si>
  <si>
    <t>Sanpete 07</t>
  </si>
  <si>
    <t>Sanpete 08</t>
  </si>
  <si>
    <t>24-Sep-22</t>
  </si>
  <si>
    <t>Kent 02</t>
  </si>
  <si>
    <t>Kent 03</t>
  </si>
  <si>
    <t>McPherson 05</t>
  </si>
  <si>
    <t>23-Sep-22</t>
  </si>
  <si>
    <t>Merrimack 01</t>
  </si>
  <si>
    <t>22-Sep-22</t>
  </si>
  <si>
    <t>Anne Arundel 01</t>
  </si>
  <si>
    <t>Todd 07</t>
  </si>
  <si>
    <t>Ward 01</t>
  </si>
  <si>
    <t>Kingsbury 03</t>
  </si>
  <si>
    <t>21-Sep-22</t>
  </si>
  <si>
    <t>Weld 04</t>
  </si>
  <si>
    <t>Gooding 03</t>
  </si>
  <si>
    <t>Otter Tail 06</t>
  </si>
  <si>
    <t>Roseau 01</t>
  </si>
  <si>
    <t>Sanpete 06</t>
  </si>
  <si>
    <t>20-Sep-22</t>
  </si>
  <si>
    <t>Fresno 06</t>
  </si>
  <si>
    <t>Brown 02</t>
  </si>
  <si>
    <t>Stearns 11</t>
  </si>
  <si>
    <t>Clark 04</t>
  </si>
  <si>
    <t>Clark 05</t>
  </si>
  <si>
    <t>Sanpete 05</t>
  </si>
  <si>
    <t>19-Sep-22</t>
  </si>
  <si>
    <t>Macomb 03</t>
  </si>
  <si>
    <t>Dawes 01</t>
  </si>
  <si>
    <t>16-Sep-22</t>
  </si>
  <si>
    <t>Pierce 05</t>
  </si>
  <si>
    <t>15-Sep-22</t>
  </si>
  <si>
    <t>Fresno 05</t>
  </si>
  <si>
    <t>Bristol 01</t>
  </si>
  <si>
    <t>Teton 01</t>
  </si>
  <si>
    <t>Summit 01</t>
  </si>
  <si>
    <t>Obion 01</t>
  </si>
  <si>
    <t>14-Sep-22</t>
  </si>
  <si>
    <t>Isanti 01</t>
  </si>
  <si>
    <t>Meeker 08</t>
  </si>
  <si>
    <t>Otter Tail 05</t>
  </si>
  <si>
    <t>Allen 01</t>
  </si>
  <si>
    <t>13-Sep-22</t>
  </si>
  <si>
    <t>Ingham 01</t>
  </si>
  <si>
    <t>Brown 01</t>
  </si>
  <si>
    <t>Freeborn 01</t>
  </si>
  <si>
    <t>Stearns 10</t>
  </si>
  <si>
    <t>Sanpete 04</t>
  </si>
  <si>
    <t>12-Sep-22</t>
  </si>
  <si>
    <t>Twin Falls 01</t>
  </si>
  <si>
    <t>09-Sep-22</t>
  </si>
  <si>
    <t>El Dorado 01</t>
  </si>
  <si>
    <t>Fresno 04</t>
  </si>
  <si>
    <t>Becker 03</t>
  </si>
  <si>
    <t>08-Sep-22</t>
  </si>
  <si>
    <t>Meeker 07</t>
  </si>
  <si>
    <t>07-Sep-22</t>
  </si>
  <si>
    <t>Morrison 13</t>
  </si>
  <si>
    <t>03-Sep-22</t>
  </si>
  <si>
    <t>Ashland 01</t>
  </si>
  <si>
    <t>Defiance 01</t>
  </si>
  <si>
    <t>02-Sep-22</t>
  </si>
  <si>
    <t>01-Sep-22</t>
  </si>
  <si>
    <t>Fresno 03</t>
  </si>
  <si>
    <t>Sacramento 03</t>
  </si>
  <si>
    <t>Tuolumne 04</t>
  </si>
  <si>
    <t>Elkhart 04</t>
  </si>
  <si>
    <t>Hennepin 01</t>
  </si>
  <si>
    <t>Cass 02</t>
  </si>
  <si>
    <t>30-Aug-22</t>
  </si>
  <si>
    <t>Sacramento 02</t>
  </si>
  <si>
    <t>Tuolumne 02</t>
  </si>
  <si>
    <t>Tuolumne 03</t>
  </si>
  <si>
    <t>Meeker 05</t>
  </si>
  <si>
    <t>Meeker 06</t>
  </si>
  <si>
    <t>29-Aug-22</t>
  </si>
  <si>
    <t>26-Aug-22</t>
  </si>
  <si>
    <t>Fresno 02</t>
  </si>
  <si>
    <t>Tuolumne 01</t>
  </si>
  <si>
    <t>Cowlitz 01</t>
  </si>
  <si>
    <t>25-Aug-22</t>
  </si>
  <si>
    <t>Pierce 04</t>
  </si>
  <si>
    <t>24-Aug-22</t>
  </si>
  <si>
    <t>Weber 01</t>
  </si>
  <si>
    <t>23-Aug-22</t>
  </si>
  <si>
    <t>Contra Costa 01</t>
  </si>
  <si>
    <t>22-Aug-22</t>
  </si>
  <si>
    <t>Fresno 01</t>
  </si>
  <si>
    <t>Henry 01</t>
  </si>
  <si>
    <t>19-Aug-22</t>
  </si>
  <si>
    <t>Kitsap 02</t>
  </si>
  <si>
    <t>18-Aug-22</t>
  </si>
  <si>
    <t>Walla Walla 01</t>
  </si>
  <si>
    <t>16-Aug-22</t>
  </si>
  <si>
    <t>Butte 01</t>
  </si>
  <si>
    <t>Osceola 01</t>
  </si>
  <si>
    <t>11-Aug-22</t>
  </si>
  <si>
    <t>Northampton 01</t>
  </si>
  <si>
    <t>10-Aug-22</t>
  </si>
  <si>
    <t>Sacramento 01</t>
  </si>
  <si>
    <t>02-Aug-22</t>
  </si>
  <si>
    <t>Bethel 01</t>
  </si>
  <si>
    <t>28-Jul-22</t>
  </si>
  <si>
    <t>Coos 01</t>
  </si>
  <si>
    <t>26-Jul-22</t>
  </si>
  <si>
    <t>Flathead 01</t>
  </si>
  <si>
    <t>Sanpete 03</t>
  </si>
  <si>
    <t>22-Jul-22</t>
  </si>
  <si>
    <t>Deschutes 05</t>
  </si>
  <si>
    <t>Deschutes 06</t>
  </si>
  <si>
    <t>21-Jul-22</t>
  </si>
  <si>
    <t>Seminole 01</t>
  </si>
  <si>
    <t>Deschutes 04</t>
  </si>
  <si>
    <t>19-Jul-22</t>
  </si>
  <si>
    <t>Deschutes 03</t>
  </si>
  <si>
    <t>Sanpete 02</t>
  </si>
  <si>
    <t>Snohomish 06</t>
  </si>
  <si>
    <t>15-Jul-22</t>
  </si>
  <si>
    <t>Deschutes 02</t>
  </si>
  <si>
    <t>14-Jul-22</t>
  </si>
  <si>
    <t>Sanpete 01</t>
  </si>
  <si>
    <t>12-Jul-22</t>
  </si>
  <si>
    <t>Deschutes 01</t>
  </si>
  <si>
    <t>07-Jul-22</t>
  </si>
  <si>
    <t>Carson City 01</t>
  </si>
  <si>
    <t>06-Jul-22</t>
  </si>
  <si>
    <t>Linn 02</t>
  </si>
  <si>
    <t>Jefferson 01</t>
  </si>
  <si>
    <t>01-Jul-22</t>
  </si>
  <si>
    <t>Salt Lake 03</t>
  </si>
  <si>
    <t>King 07</t>
  </si>
  <si>
    <t>Kitsap 01</t>
  </si>
  <si>
    <t>29-Jun-22</t>
  </si>
  <si>
    <t>Cumberland 02</t>
  </si>
  <si>
    <t>Yakima 04</t>
  </si>
  <si>
    <t>24-Jun-22</t>
  </si>
  <si>
    <t>Pierce 03</t>
  </si>
  <si>
    <t>22-Jun-22</t>
  </si>
  <si>
    <t>King 05</t>
  </si>
  <si>
    <t>King 06</t>
  </si>
  <si>
    <t>Snohomish 05</t>
  </si>
  <si>
    <t>Yakima 03</t>
  </si>
  <si>
    <t>14-Jun-22</t>
  </si>
  <si>
    <t>Yakima 02</t>
  </si>
  <si>
    <t>13-Jun-22</t>
  </si>
  <si>
    <t>Salt Lake 02</t>
  </si>
  <si>
    <t>09-Jun-22</t>
  </si>
  <si>
    <t>Weld 03</t>
  </si>
  <si>
    <t>Allen 03</t>
  </si>
  <si>
    <t>Snohomish 03</t>
  </si>
  <si>
    <t>Snohomish 04</t>
  </si>
  <si>
    <t>Yakima 01</t>
  </si>
  <si>
    <t>08-Jun-22</t>
  </si>
  <si>
    <t>Polk 01</t>
  </si>
  <si>
    <t>07-Jun-22</t>
  </si>
  <si>
    <t>Weld 02</t>
  </si>
  <si>
    <t>Allen 02</t>
  </si>
  <si>
    <t>King 04</t>
  </si>
  <si>
    <t>06-Jun-22</t>
  </si>
  <si>
    <t>McHenry 01</t>
  </si>
  <si>
    <t>02-Jun-22</t>
  </si>
  <si>
    <t>Berks 10</t>
  </si>
  <si>
    <t>Snohomish 02</t>
  </si>
  <si>
    <t>01-Jun-22</t>
  </si>
  <si>
    <t>Toombs 01</t>
  </si>
  <si>
    <t>31-May-22</t>
  </si>
  <si>
    <t>Becker 02</t>
  </si>
  <si>
    <t>27-May-22</t>
  </si>
  <si>
    <t>Snohomish 01</t>
  </si>
  <si>
    <t>25-May-22</t>
  </si>
  <si>
    <t>King 03</t>
  </si>
  <si>
    <t>24-May-22</t>
  </si>
  <si>
    <t>Ada 11</t>
  </si>
  <si>
    <t>King 01</t>
  </si>
  <si>
    <t>King 02</t>
  </si>
  <si>
    <t>23-May-22</t>
  </si>
  <si>
    <t>Berks 09</t>
  </si>
  <si>
    <t>Bayfield 01</t>
  </si>
  <si>
    <t>21-May-22</t>
  </si>
  <si>
    <t>Dakota 01</t>
  </si>
  <si>
    <t>20-May-22</t>
  </si>
  <si>
    <t>Ada 10</t>
  </si>
  <si>
    <t>Codington 01</t>
  </si>
  <si>
    <t>Campbell 01</t>
  </si>
  <si>
    <t>19-May-22</t>
  </si>
  <si>
    <t>Ada 08</t>
  </si>
  <si>
    <t>Ada 09</t>
  </si>
  <si>
    <t>Canyon 09</t>
  </si>
  <si>
    <t>Canyon 10</t>
  </si>
  <si>
    <t>18-May-22</t>
  </si>
  <si>
    <t>Ada 07</t>
  </si>
  <si>
    <t>Canyon 06</t>
  </si>
  <si>
    <t>Canyon 07</t>
  </si>
  <si>
    <t>Canyon 08</t>
  </si>
  <si>
    <t>Kandiyohi 09</t>
  </si>
  <si>
    <t>Berks 08</t>
  </si>
  <si>
    <t>17-May-22</t>
  </si>
  <si>
    <t>Ada 05</t>
  </si>
  <si>
    <t>Ada 06</t>
  </si>
  <si>
    <t>Canyon 03</t>
  </si>
  <si>
    <t>Canyon 04</t>
  </si>
  <si>
    <t>Canyon 05</t>
  </si>
  <si>
    <t>Boone 01</t>
  </si>
  <si>
    <t>Monmouth 01</t>
  </si>
  <si>
    <t>Burke 01</t>
  </si>
  <si>
    <t>Lane 01</t>
  </si>
  <si>
    <t>Berks 07</t>
  </si>
  <si>
    <t>Salt Lake 01</t>
  </si>
  <si>
    <t>Thurston 01</t>
  </si>
  <si>
    <t>16-May-22</t>
  </si>
  <si>
    <t>Dunn 01</t>
  </si>
  <si>
    <t>14-May-22</t>
  </si>
  <si>
    <t>Berks 06</t>
  </si>
  <si>
    <t>13-May-22</t>
  </si>
  <si>
    <t>Ada 04</t>
  </si>
  <si>
    <t>Canyon 02</t>
  </si>
  <si>
    <t>Barron 07</t>
  </si>
  <si>
    <t>Marinette 01</t>
  </si>
  <si>
    <t>Sheridan 02</t>
  </si>
  <si>
    <t>12-May-22</t>
  </si>
  <si>
    <t>Ada 03</t>
  </si>
  <si>
    <t>Chisago 05</t>
  </si>
  <si>
    <t>Okanogan 01</t>
  </si>
  <si>
    <t>Whatcom 01</t>
  </si>
  <si>
    <t>11-May-22</t>
  </si>
  <si>
    <t>Ada 02</t>
  </si>
  <si>
    <t>Chisago 04</t>
  </si>
  <si>
    <t>Cache 02</t>
  </si>
  <si>
    <t>Clallam 01</t>
  </si>
  <si>
    <t>Clallam 02</t>
  </si>
  <si>
    <t>Pierce 01</t>
  </si>
  <si>
    <t>10-May-22</t>
  </si>
  <si>
    <t>Ada 01</t>
  </si>
  <si>
    <t>Muskegon 01</t>
  </si>
  <si>
    <t>Crow Wing 01</t>
  </si>
  <si>
    <t>Todd 06</t>
  </si>
  <si>
    <t>Berks 04</t>
  </si>
  <si>
    <t>Berks 05</t>
  </si>
  <si>
    <t>Lancaster 08</t>
  </si>
  <si>
    <t>Pierce 02</t>
  </si>
  <si>
    <t>09-May-22</t>
  </si>
  <si>
    <t>Canyon 01</t>
  </si>
  <si>
    <t>07-May-22</t>
  </si>
  <si>
    <t>Spokane 01</t>
  </si>
  <si>
    <t>Barron 06</t>
  </si>
  <si>
    <t>06-May-22</t>
  </si>
  <si>
    <t>Oakland 01</t>
  </si>
  <si>
    <t>Anoka 01</t>
  </si>
  <si>
    <t>Fergus 02</t>
  </si>
  <si>
    <t>05-May-22</t>
  </si>
  <si>
    <t>Linn 01</t>
  </si>
  <si>
    <t>Pacific 01</t>
  </si>
  <si>
    <t>04-May-22</t>
  </si>
  <si>
    <t>Bremer 02</t>
  </si>
  <si>
    <t>Carver 02</t>
  </si>
  <si>
    <t>Day 01</t>
  </si>
  <si>
    <t>Hamlin 01</t>
  </si>
  <si>
    <t>03-May-22</t>
  </si>
  <si>
    <t>Kane 01</t>
  </si>
  <si>
    <t>Chisago 03</t>
  </si>
  <si>
    <t>Lyon 01</t>
  </si>
  <si>
    <t>Berks 01</t>
  </si>
  <si>
    <t>Berks 02</t>
  </si>
  <si>
    <t>Beadle 04</t>
  </si>
  <si>
    <t>Barron 04</t>
  </si>
  <si>
    <t>Barron 05</t>
  </si>
  <si>
    <t>Fond du Lac 01</t>
  </si>
  <si>
    <t>Sauk 01</t>
  </si>
  <si>
    <t>30-Apr-22</t>
  </si>
  <si>
    <t>Branch 01</t>
  </si>
  <si>
    <t>Chisago 01</t>
  </si>
  <si>
    <t>Chisago 02</t>
  </si>
  <si>
    <t>Morrison 12</t>
  </si>
  <si>
    <t>Sequoyah 01</t>
  </si>
  <si>
    <t>29-Apr-22</t>
  </si>
  <si>
    <t>Matanuska-Susitna 01</t>
  </si>
  <si>
    <t>Weld 01</t>
  </si>
  <si>
    <t>Stearns 09</t>
  </si>
  <si>
    <t>Fergus 01</t>
  </si>
  <si>
    <t>Gallatin 01</t>
  </si>
  <si>
    <t>Pondera 01</t>
  </si>
  <si>
    <t>Lancaster 07</t>
  </si>
  <si>
    <t>Barron 03</t>
  </si>
  <si>
    <t>Oconto 01</t>
  </si>
  <si>
    <t>28-Apr-22</t>
  </si>
  <si>
    <t>Wexford 01</t>
  </si>
  <si>
    <t>Carver 01</t>
  </si>
  <si>
    <t>Swift 04</t>
  </si>
  <si>
    <t>Caledonia 01</t>
  </si>
  <si>
    <t>Barron 02</t>
  </si>
  <si>
    <t>27-Apr-22</t>
  </si>
  <si>
    <t>Republic 01</t>
  </si>
  <si>
    <t>Saginaw 01</t>
  </si>
  <si>
    <t>Knox 01</t>
  </si>
  <si>
    <t>Lancaster 06</t>
  </si>
  <si>
    <t>26-Apr-22</t>
  </si>
  <si>
    <t>Kossuth 01</t>
  </si>
  <si>
    <t>Missoula 01</t>
  </si>
  <si>
    <t>Richland 02</t>
  </si>
  <si>
    <t>Lancaster 05</t>
  </si>
  <si>
    <t>25-Apr-22</t>
  </si>
  <si>
    <t>Menominee 04</t>
  </si>
  <si>
    <t>Stearns 08</t>
  </si>
  <si>
    <t>Cache 01</t>
  </si>
  <si>
    <t>23-Apr-22</t>
  </si>
  <si>
    <t>22-Apr-22</t>
  </si>
  <si>
    <t>Otter Tail 04</t>
  </si>
  <si>
    <t>Swift 03</t>
  </si>
  <si>
    <t>Yellow Medicine 02</t>
  </si>
  <si>
    <t>Lancaster 04</t>
  </si>
  <si>
    <t>21-Apr-22</t>
  </si>
  <si>
    <t>Bremer 01</t>
  </si>
  <si>
    <t>Morrison 11</t>
  </si>
  <si>
    <t>Todd 04</t>
  </si>
  <si>
    <t>Todd 05</t>
  </si>
  <si>
    <t>Renville 01</t>
  </si>
  <si>
    <t>20-Apr-22</t>
  </si>
  <si>
    <t>Elkhart 03</t>
  </si>
  <si>
    <t>Stearns 06</t>
  </si>
  <si>
    <t>Stearns 07</t>
  </si>
  <si>
    <t>Todd 02</t>
  </si>
  <si>
    <t>Todd 03</t>
  </si>
  <si>
    <t>Glacier 01</t>
  </si>
  <si>
    <t>Lancaster 02</t>
  </si>
  <si>
    <t>Lancaster 03</t>
  </si>
  <si>
    <t>19-Apr-22</t>
  </si>
  <si>
    <t>La Plata 01</t>
  </si>
  <si>
    <t>Montrose 01</t>
  </si>
  <si>
    <t>Gooding 02</t>
  </si>
  <si>
    <t>Kandiyohi 07</t>
  </si>
  <si>
    <t>Kandiyohi 08</t>
  </si>
  <si>
    <t>Meeker 04</t>
  </si>
  <si>
    <t>Morrison 08</t>
  </si>
  <si>
    <t>Morrison 09</t>
  </si>
  <si>
    <t>Morrison 10</t>
  </si>
  <si>
    <t>Otter Tail 03</t>
  </si>
  <si>
    <t>Swift 02</t>
  </si>
  <si>
    <t>Stutsman 02</t>
  </si>
  <si>
    <t>16-Apr-22</t>
  </si>
  <si>
    <t>Menominee 03</t>
  </si>
  <si>
    <t>15-Apr-22</t>
  </si>
  <si>
    <t>Livingston 01</t>
  </si>
  <si>
    <t>Macomb 02</t>
  </si>
  <si>
    <t>Lancaster 01</t>
  </si>
  <si>
    <t>Utah 01</t>
  </si>
  <si>
    <t>14-Apr-22</t>
  </si>
  <si>
    <t>Caribou 01</t>
  </si>
  <si>
    <t>Gooding 01</t>
  </si>
  <si>
    <t>Elkhart 02</t>
  </si>
  <si>
    <t>Blue Earth 02</t>
  </si>
  <si>
    <t>Meeker 03</t>
  </si>
  <si>
    <t>LaMoure 03</t>
  </si>
  <si>
    <t>Sheboygan 01</t>
  </si>
  <si>
    <t>13-Apr-22</t>
  </si>
  <si>
    <t>McPherson 01</t>
  </si>
  <si>
    <t>Menominee 02</t>
  </si>
  <si>
    <t>Benton 02</t>
  </si>
  <si>
    <t>Blue Earth 01</t>
  </si>
  <si>
    <t>Otter Tail 02</t>
  </si>
  <si>
    <t>Waseca 03</t>
  </si>
  <si>
    <t>Barnes 01</t>
  </si>
  <si>
    <t>Deuel 01</t>
  </si>
  <si>
    <t>12-Apr-22</t>
  </si>
  <si>
    <t>Kandiyohi 06</t>
  </si>
  <si>
    <t>Morrison 05</t>
  </si>
  <si>
    <t>Morrison 06</t>
  </si>
  <si>
    <t>Morrison 07</t>
  </si>
  <si>
    <t>Yellow Medicine 01</t>
  </si>
  <si>
    <t>Toole 01</t>
  </si>
  <si>
    <t>Dixon 01</t>
  </si>
  <si>
    <t>Wayne 06</t>
  </si>
  <si>
    <t>Barron 01</t>
  </si>
  <si>
    <t>11-Apr-22</t>
  </si>
  <si>
    <t>Menominee 01</t>
  </si>
  <si>
    <t>09-Apr-22</t>
  </si>
  <si>
    <t>Le Sueur 02</t>
  </si>
  <si>
    <t>Stearns 05</t>
  </si>
  <si>
    <t>Swift 01</t>
  </si>
  <si>
    <t>Yankton 01</t>
  </si>
  <si>
    <t>08-Apr-22</t>
  </si>
  <si>
    <t>Pitkin 01</t>
  </si>
  <si>
    <t>Elkhart 01</t>
  </si>
  <si>
    <t>Otter Tail 01</t>
  </si>
  <si>
    <t>Stutsman 01</t>
  </si>
  <si>
    <t>Clark 03</t>
  </si>
  <si>
    <t>Edmunds 04</t>
  </si>
  <si>
    <t>07-Apr-22</t>
  </si>
  <si>
    <t>Kandiyohi 05</t>
  </si>
  <si>
    <t>Cascade 01</t>
  </si>
  <si>
    <t>Judith Basin 01</t>
  </si>
  <si>
    <t>Wayne 05</t>
  </si>
  <si>
    <t>Racine 01</t>
  </si>
  <si>
    <t>06-Apr-22</t>
  </si>
  <si>
    <t>Waseca 02</t>
  </si>
  <si>
    <t>Dade 01</t>
  </si>
  <si>
    <t>Fulton 01</t>
  </si>
  <si>
    <t>Wayne 03</t>
  </si>
  <si>
    <t>Wayne 04</t>
  </si>
  <si>
    <t>McPherson 04</t>
  </si>
  <si>
    <t>Park 02</t>
  </si>
  <si>
    <t>05-Apr-22</t>
  </si>
  <si>
    <t>Waldo 01</t>
  </si>
  <si>
    <t>Big Stone 01</t>
  </si>
  <si>
    <t>Meeker 02</t>
  </si>
  <si>
    <t>Morrison 03</t>
  </si>
  <si>
    <t>Morrison 04</t>
  </si>
  <si>
    <t>Stearns 04</t>
  </si>
  <si>
    <t>Waseca 01</t>
  </si>
  <si>
    <t>Lawrence 02</t>
  </si>
  <si>
    <t>Scotts Bluff 01</t>
  </si>
  <si>
    <t>Wayne 02</t>
  </si>
  <si>
    <t>Beadle 03</t>
  </si>
  <si>
    <t>Clark 02</t>
  </si>
  <si>
    <t>Faulk 01</t>
  </si>
  <si>
    <t>Spink 03</t>
  </si>
  <si>
    <t>04-Apr-22</t>
  </si>
  <si>
    <t>Hamilton 02</t>
  </si>
  <si>
    <t>Commercial Turkey Poult Supplier</t>
  </si>
  <si>
    <t>Becker 01</t>
  </si>
  <si>
    <t>Kandiyohi 02</t>
  </si>
  <si>
    <t>Kandiyohi 03</t>
  </si>
  <si>
    <t>Kandiyohi 04</t>
  </si>
  <si>
    <t>Morrison 02</t>
  </si>
  <si>
    <t>LaMoure 02</t>
  </si>
  <si>
    <t>03-Apr-22</t>
  </si>
  <si>
    <t>Le Sueur 01</t>
  </si>
  <si>
    <t>Erath 01</t>
  </si>
  <si>
    <t>02-Apr-22</t>
  </si>
  <si>
    <t>Humboldt 01</t>
  </si>
  <si>
    <t>Sac 01</t>
  </si>
  <si>
    <t>Stearns 03</t>
  </si>
  <si>
    <t>Johnston 02</t>
  </si>
  <si>
    <t>Johnston 03</t>
  </si>
  <si>
    <t>LaMoure 01</t>
  </si>
  <si>
    <t>Spink 02</t>
  </si>
  <si>
    <t>01-Apr-22</t>
  </si>
  <si>
    <t>Jasper 02</t>
  </si>
  <si>
    <t>Dickey 02</t>
  </si>
  <si>
    <t>Charles Mix 04</t>
  </si>
  <si>
    <t>Edmunds 03</t>
  </si>
  <si>
    <t>Rock 01</t>
  </si>
  <si>
    <t>Fremont 01</t>
  </si>
  <si>
    <t>31-Mar-22</t>
  </si>
  <si>
    <t>Cherokee 01</t>
  </si>
  <si>
    <t>Morrison 01</t>
  </si>
  <si>
    <t>Stearns 02</t>
  </si>
  <si>
    <t>Dickey 01</t>
  </si>
  <si>
    <t>30-Mar-22</t>
  </si>
  <si>
    <t>Buena Vista 04</t>
  </si>
  <si>
    <t>Lincoln 03</t>
  </si>
  <si>
    <t>Brule 01</t>
  </si>
  <si>
    <t>29-Mar-22</t>
  </si>
  <si>
    <t>Knox 04</t>
  </si>
  <si>
    <t>Berkshire 01</t>
  </si>
  <si>
    <t>Kandiyohi 01</t>
  </si>
  <si>
    <t>Lac Qui Parle 01</t>
  </si>
  <si>
    <t>Johnston 01</t>
  </si>
  <si>
    <t>Kidder 01</t>
  </si>
  <si>
    <t>Bon Homme 02</t>
  </si>
  <si>
    <t>Edmunds 02</t>
  </si>
  <si>
    <t>Spink 01</t>
  </si>
  <si>
    <t>28-Mar-22</t>
  </si>
  <si>
    <t>Guthrie 01</t>
  </si>
  <si>
    <t>Hamilton 01</t>
  </si>
  <si>
    <t>27-Mar-22</t>
  </si>
  <si>
    <t>Clark 01</t>
  </si>
  <si>
    <t>Hutchinson 03</t>
  </si>
  <si>
    <t>26-Mar-22</t>
  </si>
  <si>
    <t>Meeker 01</t>
  </si>
  <si>
    <t>Mower 01</t>
  </si>
  <si>
    <t>Stearns 01</t>
  </si>
  <si>
    <t>Gentry 01</t>
  </si>
  <si>
    <t>Holt 01</t>
  </si>
  <si>
    <t>Bon Homme 01</t>
  </si>
  <si>
    <t>25-Mar-22</t>
  </si>
  <si>
    <t>Mitchell 01</t>
  </si>
  <si>
    <t>Suffolk 03</t>
  </si>
  <si>
    <t>Hutchinson 02</t>
  </si>
  <si>
    <t>24-Mar-22</t>
  </si>
  <si>
    <t>Buena Vista 03</t>
  </si>
  <si>
    <t>Macomb 01</t>
  </si>
  <si>
    <t>Butler 02</t>
  </si>
  <si>
    <t>Jerauld 01</t>
  </si>
  <si>
    <t>23-Mar-22</t>
  </si>
  <si>
    <t>Suffolk 02</t>
  </si>
  <si>
    <t>Beadle 02</t>
  </si>
  <si>
    <t>Edmunds 01</t>
  </si>
  <si>
    <t>Kingsbury 02</t>
  </si>
  <si>
    <t>22-Mar-22</t>
  </si>
  <si>
    <t>Cumberland 01</t>
  </si>
  <si>
    <t>Beadle 01</t>
  </si>
  <si>
    <t>Charles Mix 03</t>
  </si>
  <si>
    <t>Hanson 02</t>
  </si>
  <si>
    <t>20-Mar-22</t>
  </si>
  <si>
    <t>Hutchinson 01</t>
  </si>
  <si>
    <t>19-Mar-22</t>
  </si>
  <si>
    <t>18-Mar-22</t>
  </si>
  <si>
    <t>Dickinson 01</t>
  </si>
  <si>
    <t>Cecil 04</t>
  </si>
  <si>
    <t>Hanson 01</t>
  </si>
  <si>
    <t>Kingsbury 01</t>
  </si>
  <si>
    <t>17-Mar-22</t>
  </si>
  <si>
    <t>Kent 01</t>
  </si>
  <si>
    <t>Buena Vista 02</t>
  </si>
  <si>
    <t>Sedgwick 01</t>
  </si>
  <si>
    <t>Lincoln 02</t>
  </si>
  <si>
    <t>16-Mar-22</t>
  </si>
  <si>
    <t>15-Mar-22</t>
  </si>
  <si>
    <t>Ralls 01</t>
  </si>
  <si>
    <t>Merrick 01</t>
  </si>
  <si>
    <t>14-Mar-22</t>
  </si>
  <si>
    <t>12-Mar-22</t>
  </si>
  <si>
    <t>Charles Mix 02</t>
  </si>
  <si>
    <t>11-Mar-22</t>
  </si>
  <si>
    <t>McLean 01</t>
  </si>
  <si>
    <t>10-Mar-22</t>
  </si>
  <si>
    <t>Cecil 02</t>
  </si>
  <si>
    <t>09-Mar-22</t>
  </si>
  <si>
    <t>08-Mar-22</t>
  </si>
  <si>
    <t>New Castle 02</t>
  </si>
  <si>
    <t>Queen Anne's 01</t>
  </si>
  <si>
    <t>Jasper 01</t>
  </si>
  <si>
    <t>06-Mar-22</t>
  </si>
  <si>
    <t>Buena Vista 01</t>
  </si>
  <si>
    <t>05-Mar-22</t>
  </si>
  <si>
    <t>Charles Mix 01</t>
  </si>
  <si>
    <t>04-Mar-22</t>
  </si>
  <si>
    <t>Cecil 01</t>
  </si>
  <si>
    <t>Bates 01</t>
  </si>
  <si>
    <t>Stoddard 01</t>
  </si>
  <si>
    <t>02-Mar-22</t>
  </si>
  <si>
    <t>Dubois 04</t>
  </si>
  <si>
    <t>01-Mar-22</t>
  </si>
  <si>
    <t>New London 01</t>
  </si>
  <si>
    <t>Pottawattamie 01</t>
  </si>
  <si>
    <t>24-Feb-22</t>
  </si>
  <si>
    <t>Dubois 03</t>
  </si>
  <si>
    <t>Dutchess 01</t>
  </si>
  <si>
    <t>Ulster 01</t>
  </si>
  <si>
    <t>23-Feb-22</t>
  </si>
  <si>
    <t>Greene 01</t>
  </si>
  <si>
    <t>Greene 02</t>
  </si>
  <si>
    <t>Kalamazoo 01</t>
  </si>
  <si>
    <t>22-Feb-22</t>
  </si>
  <si>
    <t>New Castle 01</t>
  </si>
  <si>
    <t>19-Feb-22</t>
  </si>
  <si>
    <t>18-Feb-22</t>
  </si>
  <si>
    <t>Suffolk 01</t>
  </si>
  <si>
    <t>16-Feb-22</t>
  </si>
  <si>
    <t>Dubois 02</t>
  </si>
  <si>
    <t>15-Feb-22</t>
  </si>
  <si>
    <t>12-Feb-22</t>
  </si>
  <si>
    <t>Fauquier 01</t>
  </si>
  <si>
    <t>08-Feb-22</t>
  </si>
  <si>
    <t>Dubois 01</t>
  </si>
  <si>
    <t>County</t>
  </si>
  <si>
    <t>https://www.aphis.usda.gov/livestock-poultry-disease/avian/avian-influenza/hpai-detections/commercial-backyard-flocks</t>
  </si>
  <si>
    <t>18-Sep-24</t>
  </si>
  <si>
    <t>Merced 12</t>
  </si>
  <si>
    <t>Orange</t>
  </si>
  <si>
    <t>Orange 01</t>
  </si>
  <si>
    <t>07-Oct-24</t>
  </si>
  <si>
    <t>Miami-Dade 08</t>
  </si>
  <si>
    <t>03-Oct-24</t>
  </si>
  <si>
    <t>Canyon 13</t>
  </si>
  <si>
    <t>27-Sep-24</t>
  </si>
  <si>
    <t>Afected birds</t>
  </si>
  <si>
    <t>Turkey_Indicator</t>
  </si>
  <si>
    <t>Layer_Indicator</t>
  </si>
  <si>
    <t>Broiler_Indicator</t>
  </si>
  <si>
    <t>Pullet_Indicator</t>
  </si>
  <si>
    <t>Total_Indicator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</si>
</sst>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name val="Calibri"/>
    </font>
    <font>
      <sz val="9"/>
      <color rgb="FF000000"/>
      <name val="Open Sans"/>
    </font>
    <font>
      <b/>
      <sz val="9"/>
      <color rgb="FF000000"/>
      <name val="Open Sans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164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phis.usda.gov/livestock-poultry-disease/avian/avian-influenza/hpai-detections/commercial-backyard-floc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F2E5-1B1D-40A3-AAA5-04B22AD6874B}">
  <dimension ref="A1:K1179"/>
  <sheetViews>
    <sheetView tabSelected="1" zoomScaleNormal="100" workbookViewId="0">
      <selection activeCell="F2" sqref="F2:F1179"/>
    </sheetView>
  </sheetViews>
  <sheetFormatPr defaultRowHeight="15" x14ac:dyDescent="0.25"/>
  <cols>
    <col min="2" max="2" width="14" bestFit="1" customWidth="1"/>
    <col min="3" max="3" width="16.28515625" bestFit="1" customWidth="1"/>
    <col min="4" max="4" width="19" bestFit="1" customWidth="1"/>
    <col min="5" max="5" width="42.140625" bestFit="1" customWidth="1"/>
    <col min="6" max="10" width="42.140625" customWidth="1"/>
    <col min="11" max="11" width="13.5703125" bestFit="1" customWidth="1"/>
  </cols>
  <sheetData>
    <row r="1" spans="1:11" ht="15.75" x14ac:dyDescent="0.3">
      <c r="A1" s="2" t="s">
        <v>41</v>
      </c>
      <c r="B1" s="1" t="s">
        <v>42</v>
      </c>
      <c r="C1" s="1" t="s">
        <v>45</v>
      </c>
      <c r="D1" s="1" t="s">
        <v>43</v>
      </c>
      <c r="E1" s="1" t="s">
        <v>44</v>
      </c>
      <c r="F1" s="1" t="s">
        <v>2016</v>
      </c>
      <c r="G1" s="1" t="s">
        <v>2015</v>
      </c>
      <c r="H1" s="1" t="s">
        <v>2014</v>
      </c>
      <c r="I1" s="1" t="s">
        <v>2013</v>
      </c>
      <c r="J1" s="1" t="s">
        <v>2012</v>
      </c>
      <c r="K1" s="1" t="s">
        <v>2011</v>
      </c>
    </row>
    <row r="2" spans="1:11" x14ac:dyDescent="0.25">
      <c r="A2" s="4" t="s">
        <v>2006</v>
      </c>
      <c r="B2" s="4" t="s">
        <v>92</v>
      </c>
      <c r="C2" s="4" t="s">
        <v>366</v>
      </c>
      <c r="D2" s="4" t="s">
        <v>2007</v>
      </c>
      <c r="E2" s="4" t="s">
        <v>534</v>
      </c>
      <c r="F2" s="4">
        <f>SUM(G2:J2)</f>
        <v>0</v>
      </c>
      <c r="G2" s="4">
        <f>IF(ISNUMBER(SEARCH("Pullet",E2)),1,0)</f>
        <v>0</v>
      </c>
      <c r="H2" s="4">
        <f>IF(ISNUMBER(SEARCH("Broiler",E2)),1,0)</f>
        <v>0</v>
      </c>
      <c r="I2" s="4">
        <f>IF(ISNUMBER(SEARCH("Layer",E2)),1,0)</f>
        <v>0</v>
      </c>
      <c r="J2" s="4">
        <f>IF(ISNUMBER(SEARCH("Turkey",E2)),1,0)</f>
        <v>0</v>
      </c>
      <c r="K2">
        <v>70</v>
      </c>
    </row>
    <row r="3" spans="1:11" x14ac:dyDescent="0.25">
      <c r="A3" s="4" t="s">
        <v>2008</v>
      </c>
      <c r="B3" s="4" t="s">
        <v>4</v>
      </c>
      <c r="C3" s="4" t="s">
        <v>152</v>
      </c>
      <c r="D3" s="4" t="s">
        <v>2009</v>
      </c>
      <c r="E3" s="4" t="s">
        <v>534</v>
      </c>
      <c r="F3" s="4">
        <f t="shared" ref="F3:F66" si="0">SUM(G3:J3)</f>
        <v>0</v>
      </c>
      <c r="G3" s="4">
        <f t="shared" ref="G3:G66" si="1">IF(ISNUMBER(SEARCH("Pullet",E3)),1,0)</f>
        <v>0</v>
      </c>
      <c r="H3" s="4">
        <f t="shared" ref="H3:H66" si="2">IF(ISNUMBER(SEARCH("Broiler",E3)),1,0)</f>
        <v>0</v>
      </c>
      <c r="I3" s="4">
        <f t="shared" ref="I3:I66" si="3">IF(ISNUMBER(SEARCH("Layer",E3)),1,0)</f>
        <v>0</v>
      </c>
      <c r="J3" s="4">
        <f t="shared" ref="J3:J66" si="4">IF(ISNUMBER(SEARCH("Turkey",E3)),1,0)</f>
        <v>0</v>
      </c>
      <c r="K3">
        <v>100</v>
      </c>
    </row>
    <row r="4" spans="1:11" x14ac:dyDescent="0.25">
      <c r="A4" s="4" t="s">
        <v>2010</v>
      </c>
      <c r="B4" s="4" t="s">
        <v>4</v>
      </c>
      <c r="C4" s="4" t="s">
        <v>257</v>
      </c>
      <c r="D4" s="4" t="s">
        <v>922</v>
      </c>
      <c r="E4" s="4" t="s">
        <v>534</v>
      </c>
      <c r="F4" s="4">
        <f t="shared" si="0"/>
        <v>0</v>
      </c>
      <c r="G4" s="4">
        <f t="shared" si="1"/>
        <v>0</v>
      </c>
      <c r="H4" s="4">
        <f t="shared" si="2"/>
        <v>0</v>
      </c>
      <c r="I4" s="4">
        <f t="shared" si="3"/>
        <v>0</v>
      </c>
      <c r="J4" s="4">
        <f t="shared" si="4"/>
        <v>0</v>
      </c>
      <c r="K4">
        <v>700</v>
      </c>
    </row>
    <row r="5" spans="1:11" x14ac:dyDescent="0.25">
      <c r="A5" s="6" t="s">
        <v>2002</v>
      </c>
      <c r="B5" s="4" t="s">
        <v>0</v>
      </c>
      <c r="C5" s="4" t="s">
        <v>69</v>
      </c>
      <c r="D5" s="4" t="s">
        <v>2003</v>
      </c>
      <c r="E5" s="4" t="s">
        <v>555</v>
      </c>
      <c r="F5" s="4">
        <f t="shared" si="0"/>
        <v>1</v>
      </c>
      <c r="G5" s="4">
        <f t="shared" si="1"/>
        <v>0</v>
      </c>
      <c r="H5" s="4">
        <f t="shared" si="2"/>
        <v>0</v>
      </c>
      <c r="I5" s="4">
        <f t="shared" si="3"/>
        <v>0</v>
      </c>
      <c r="J5" s="4">
        <f t="shared" si="4"/>
        <v>1</v>
      </c>
      <c r="K5">
        <v>64800</v>
      </c>
    </row>
    <row r="6" spans="1:11" x14ac:dyDescent="0.25">
      <c r="A6" s="6" t="s">
        <v>2002</v>
      </c>
      <c r="B6" s="4" t="s">
        <v>92</v>
      </c>
      <c r="C6" s="4" t="s">
        <v>2004</v>
      </c>
      <c r="D6" s="4" t="s">
        <v>2005</v>
      </c>
      <c r="E6" s="4" t="s">
        <v>532</v>
      </c>
      <c r="F6" s="4">
        <f t="shared" si="0"/>
        <v>0</v>
      </c>
      <c r="G6" s="4">
        <f t="shared" si="1"/>
        <v>0</v>
      </c>
      <c r="H6" s="4">
        <f t="shared" si="2"/>
        <v>0</v>
      </c>
      <c r="I6" s="4">
        <f t="shared" si="3"/>
        <v>0</v>
      </c>
      <c r="J6" s="4">
        <f t="shared" si="4"/>
        <v>0</v>
      </c>
      <c r="K6">
        <v>2500</v>
      </c>
    </row>
    <row r="7" spans="1:11" x14ac:dyDescent="0.25">
      <c r="A7" s="3" t="s">
        <v>530</v>
      </c>
      <c r="B7" s="4" t="s">
        <v>92</v>
      </c>
      <c r="C7" s="4" t="s">
        <v>204</v>
      </c>
      <c r="D7" s="4" t="s">
        <v>531</v>
      </c>
      <c r="E7" s="4" t="s">
        <v>532</v>
      </c>
      <c r="F7" s="4">
        <f t="shared" si="0"/>
        <v>0</v>
      </c>
      <c r="G7" s="4">
        <f t="shared" si="1"/>
        <v>0</v>
      </c>
      <c r="H7" s="4">
        <f t="shared" si="2"/>
        <v>0</v>
      </c>
      <c r="I7" s="4">
        <f t="shared" si="3"/>
        <v>0</v>
      </c>
      <c r="J7" s="4">
        <f t="shared" si="4"/>
        <v>0</v>
      </c>
      <c r="K7">
        <v>880</v>
      </c>
    </row>
    <row r="8" spans="1:11" x14ac:dyDescent="0.25">
      <c r="A8" s="3" t="s">
        <v>5</v>
      </c>
      <c r="B8" s="4" t="s">
        <v>92</v>
      </c>
      <c r="C8" s="4" t="s">
        <v>366</v>
      </c>
      <c r="D8" s="4" t="s">
        <v>533</v>
      </c>
      <c r="E8" s="4" t="s">
        <v>534</v>
      </c>
      <c r="F8" s="4">
        <f t="shared" si="0"/>
        <v>0</v>
      </c>
      <c r="G8" s="4">
        <f t="shared" si="1"/>
        <v>0</v>
      </c>
      <c r="H8" s="4">
        <f t="shared" si="2"/>
        <v>0</v>
      </c>
      <c r="I8" s="4">
        <f t="shared" si="3"/>
        <v>0</v>
      </c>
      <c r="J8" s="4">
        <f t="shared" si="4"/>
        <v>0</v>
      </c>
      <c r="K8">
        <v>5400</v>
      </c>
    </row>
    <row r="9" spans="1:11" x14ac:dyDescent="0.25">
      <c r="A9" s="3" t="s">
        <v>535</v>
      </c>
      <c r="B9" s="4" t="s">
        <v>92</v>
      </c>
      <c r="C9" s="4" t="s">
        <v>370</v>
      </c>
      <c r="D9" s="4" t="s">
        <v>536</v>
      </c>
      <c r="E9" s="4" t="s">
        <v>537</v>
      </c>
      <c r="F9" s="4">
        <f t="shared" si="0"/>
        <v>0</v>
      </c>
      <c r="G9" s="4">
        <f t="shared" si="1"/>
        <v>0</v>
      </c>
      <c r="H9" s="4">
        <f t="shared" si="2"/>
        <v>0</v>
      </c>
      <c r="I9" s="4">
        <f t="shared" si="3"/>
        <v>0</v>
      </c>
      <c r="J9" s="4">
        <f t="shared" si="4"/>
        <v>0</v>
      </c>
      <c r="K9">
        <v>5</v>
      </c>
    </row>
    <row r="10" spans="1:11" x14ac:dyDescent="0.25">
      <c r="A10" s="5" t="s">
        <v>9</v>
      </c>
      <c r="B10" s="4" t="s">
        <v>3</v>
      </c>
      <c r="C10" s="4" t="s">
        <v>82</v>
      </c>
      <c r="D10" s="4" t="s">
        <v>538</v>
      </c>
      <c r="E10" s="4" t="s">
        <v>539</v>
      </c>
      <c r="F10" s="4">
        <f t="shared" si="0"/>
        <v>1</v>
      </c>
      <c r="G10" s="4">
        <f t="shared" si="1"/>
        <v>1</v>
      </c>
      <c r="H10" s="4">
        <f t="shared" si="2"/>
        <v>0</v>
      </c>
      <c r="I10" s="4">
        <f t="shared" si="3"/>
        <v>0</v>
      </c>
      <c r="J10" s="4">
        <f t="shared" si="4"/>
        <v>0</v>
      </c>
      <c r="K10">
        <v>300800</v>
      </c>
    </row>
    <row r="11" spans="1:11" x14ac:dyDescent="0.25">
      <c r="A11" s="5" t="s">
        <v>9</v>
      </c>
      <c r="B11" s="6" t="s">
        <v>92</v>
      </c>
      <c r="C11" s="6" t="s">
        <v>366</v>
      </c>
      <c r="D11" s="4" t="s">
        <v>540</v>
      </c>
      <c r="E11" s="4" t="s">
        <v>532</v>
      </c>
      <c r="F11" s="4">
        <f t="shared" si="0"/>
        <v>0</v>
      </c>
      <c r="G11" s="4">
        <f t="shared" si="1"/>
        <v>0</v>
      </c>
      <c r="H11" s="4">
        <f t="shared" si="2"/>
        <v>0</v>
      </c>
      <c r="I11" s="4">
        <f t="shared" si="3"/>
        <v>0</v>
      </c>
      <c r="J11" s="4">
        <f t="shared" si="4"/>
        <v>0</v>
      </c>
      <c r="K11">
        <v>390</v>
      </c>
    </row>
    <row r="12" spans="1:11" x14ac:dyDescent="0.25">
      <c r="A12" s="5" t="s">
        <v>9</v>
      </c>
      <c r="B12" s="6" t="s">
        <v>92</v>
      </c>
      <c r="C12" s="6" t="s">
        <v>366</v>
      </c>
      <c r="D12" s="4" t="s">
        <v>541</v>
      </c>
      <c r="E12" s="4" t="s">
        <v>532</v>
      </c>
      <c r="F12" s="4">
        <f t="shared" si="0"/>
        <v>0</v>
      </c>
      <c r="G12" s="4">
        <f t="shared" si="1"/>
        <v>0</v>
      </c>
      <c r="H12" s="4">
        <f t="shared" si="2"/>
        <v>0</v>
      </c>
      <c r="I12" s="4">
        <f t="shared" si="3"/>
        <v>0</v>
      </c>
      <c r="J12" s="4">
        <f t="shared" si="4"/>
        <v>0</v>
      </c>
      <c r="K12">
        <v>80</v>
      </c>
    </row>
    <row r="13" spans="1:11" x14ac:dyDescent="0.25">
      <c r="A13" s="5" t="s">
        <v>9</v>
      </c>
      <c r="B13" s="6" t="s">
        <v>92</v>
      </c>
      <c r="C13" s="6" t="s">
        <v>366</v>
      </c>
      <c r="D13" s="4" t="s">
        <v>542</v>
      </c>
      <c r="E13" s="4" t="s">
        <v>532</v>
      </c>
      <c r="F13" s="4">
        <f t="shared" si="0"/>
        <v>0</v>
      </c>
      <c r="G13" s="4">
        <f t="shared" si="1"/>
        <v>0</v>
      </c>
      <c r="H13" s="4">
        <f t="shared" si="2"/>
        <v>0</v>
      </c>
      <c r="I13" s="4">
        <f t="shared" si="3"/>
        <v>0</v>
      </c>
      <c r="J13" s="4">
        <f t="shared" si="4"/>
        <v>0</v>
      </c>
      <c r="K13">
        <v>320</v>
      </c>
    </row>
    <row r="14" spans="1:11" x14ac:dyDescent="0.25">
      <c r="A14" s="3" t="s">
        <v>10</v>
      </c>
      <c r="B14" s="4" t="s">
        <v>3</v>
      </c>
      <c r="C14" s="4" t="s">
        <v>82</v>
      </c>
      <c r="D14" s="4" t="s">
        <v>543</v>
      </c>
      <c r="E14" s="4" t="s">
        <v>544</v>
      </c>
      <c r="F14" s="4">
        <f t="shared" si="0"/>
        <v>1</v>
      </c>
      <c r="G14" s="4">
        <f t="shared" si="1"/>
        <v>0</v>
      </c>
      <c r="H14" s="4">
        <f t="shared" si="2"/>
        <v>0</v>
      </c>
      <c r="I14" s="4">
        <f t="shared" si="3"/>
        <v>1</v>
      </c>
      <c r="J14" s="4">
        <f t="shared" si="4"/>
        <v>0</v>
      </c>
      <c r="K14">
        <v>1313800</v>
      </c>
    </row>
    <row r="15" spans="1:11" x14ac:dyDescent="0.25">
      <c r="A15" s="3" t="s">
        <v>12</v>
      </c>
      <c r="B15" s="4" t="s">
        <v>4</v>
      </c>
      <c r="C15" s="4" t="s">
        <v>350</v>
      </c>
      <c r="D15" s="4" t="s">
        <v>545</v>
      </c>
      <c r="E15" s="4" t="s">
        <v>537</v>
      </c>
      <c r="F15" s="4">
        <f t="shared" si="0"/>
        <v>0</v>
      </c>
      <c r="G15" s="4">
        <f t="shared" si="1"/>
        <v>0</v>
      </c>
      <c r="H15" s="4">
        <f t="shared" si="2"/>
        <v>0</v>
      </c>
      <c r="I15" s="4">
        <f t="shared" si="3"/>
        <v>0</v>
      </c>
      <c r="J15" s="4">
        <f t="shared" si="4"/>
        <v>0</v>
      </c>
      <c r="K15">
        <v>30</v>
      </c>
    </row>
    <row r="16" spans="1:11" x14ac:dyDescent="0.25">
      <c r="A16" s="5" t="s">
        <v>14</v>
      </c>
      <c r="B16" s="6" t="s">
        <v>8</v>
      </c>
      <c r="C16" s="6" t="s">
        <v>182</v>
      </c>
      <c r="D16" s="4" t="s">
        <v>546</v>
      </c>
      <c r="E16" s="4" t="s">
        <v>547</v>
      </c>
      <c r="F16" s="4">
        <f t="shared" si="0"/>
        <v>1</v>
      </c>
      <c r="G16" s="4">
        <f t="shared" si="1"/>
        <v>0</v>
      </c>
      <c r="H16" s="4">
        <f t="shared" si="2"/>
        <v>0</v>
      </c>
      <c r="I16" s="4">
        <f t="shared" si="3"/>
        <v>0</v>
      </c>
      <c r="J16" s="4">
        <f t="shared" si="4"/>
        <v>1</v>
      </c>
      <c r="K16">
        <v>4200</v>
      </c>
    </row>
    <row r="17" spans="1:11" x14ac:dyDescent="0.25">
      <c r="A17" s="5" t="s">
        <v>14</v>
      </c>
      <c r="B17" s="6" t="s">
        <v>8</v>
      </c>
      <c r="C17" s="6" t="s">
        <v>182</v>
      </c>
      <c r="D17" s="4" t="s">
        <v>548</v>
      </c>
      <c r="E17" s="4" t="s">
        <v>549</v>
      </c>
      <c r="F17" s="4">
        <f t="shared" si="0"/>
        <v>1</v>
      </c>
      <c r="G17" s="4">
        <f t="shared" si="1"/>
        <v>0</v>
      </c>
      <c r="H17" s="4">
        <f t="shared" si="2"/>
        <v>0</v>
      </c>
      <c r="I17" s="4">
        <f t="shared" si="3"/>
        <v>0</v>
      </c>
      <c r="J17" s="4">
        <f t="shared" si="4"/>
        <v>1</v>
      </c>
      <c r="K17">
        <v>21900</v>
      </c>
    </row>
    <row r="18" spans="1:11" x14ac:dyDescent="0.25">
      <c r="A18" s="5" t="s">
        <v>14</v>
      </c>
      <c r="B18" s="6" t="s">
        <v>8</v>
      </c>
      <c r="C18" s="4" t="s">
        <v>371</v>
      </c>
      <c r="D18" s="4" t="s">
        <v>550</v>
      </c>
      <c r="E18" s="4" t="s">
        <v>549</v>
      </c>
      <c r="F18" s="4">
        <f t="shared" si="0"/>
        <v>1</v>
      </c>
      <c r="G18" s="4">
        <f t="shared" si="1"/>
        <v>0</v>
      </c>
      <c r="H18" s="4">
        <f t="shared" si="2"/>
        <v>0</v>
      </c>
      <c r="I18" s="4">
        <f t="shared" si="3"/>
        <v>0</v>
      </c>
      <c r="J18" s="4">
        <f t="shared" si="4"/>
        <v>1</v>
      </c>
      <c r="K18">
        <v>15400</v>
      </c>
    </row>
    <row r="19" spans="1:11" x14ac:dyDescent="0.25">
      <c r="A19" s="3" t="s">
        <v>15</v>
      </c>
      <c r="B19" s="4" t="s">
        <v>3</v>
      </c>
      <c r="C19" s="4" t="s">
        <v>82</v>
      </c>
      <c r="D19" s="4" t="s">
        <v>551</v>
      </c>
      <c r="E19" s="4" t="s">
        <v>544</v>
      </c>
      <c r="F19" s="4">
        <f t="shared" si="0"/>
        <v>1</v>
      </c>
      <c r="G19" s="4">
        <f t="shared" si="1"/>
        <v>0</v>
      </c>
      <c r="H19" s="4">
        <f t="shared" si="2"/>
        <v>0</v>
      </c>
      <c r="I19" s="4">
        <f t="shared" si="3"/>
        <v>1</v>
      </c>
      <c r="J19" s="4">
        <f t="shared" si="4"/>
        <v>0</v>
      </c>
      <c r="K19">
        <v>1790800</v>
      </c>
    </row>
    <row r="20" spans="1:11" x14ac:dyDescent="0.25">
      <c r="A20" s="5" t="s">
        <v>552</v>
      </c>
      <c r="B20" s="4" t="s">
        <v>3</v>
      </c>
      <c r="C20" s="4" t="s">
        <v>162</v>
      </c>
      <c r="D20" s="4" t="s">
        <v>553</v>
      </c>
      <c r="E20" s="4" t="s">
        <v>537</v>
      </c>
      <c r="F20" s="4">
        <f t="shared" si="0"/>
        <v>0</v>
      </c>
      <c r="G20" s="4">
        <f t="shared" si="1"/>
        <v>0</v>
      </c>
      <c r="H20" s="4">
        <f t="shared" si="2"/>
        <v>0</v>
      </c>
      <c r="I20" s="4">
        <f t="shared" si="3"/>
        <v>0</v>
      </c>
      <c r="J20" s="4">
        <f t="shared" si="4"/>
        <v>0</v>
      </c>
      <c r="K20">
        <v>40</v>
      </c>
    </row>
    <row r="21" spans="1:11" x14ac:dyDescent="0.25">
      <c r="A21" s="5" t="str">
        <f>A20</f>
        <v>27-Jun-24</v>
      </c>
      <c r="B21" s="6" t="s">
        <v>8</v>
      </c>
      <c r="C21" s="4" t="s">
        <v>146</v>
      </c>
      <c r="D21" s="4" t="s">
        <v>554</v>
      </c>
      <c r="E21" s="4" t="s">
        <v>555</v>
      </c>
      <c r="F21" s="4">
        <f t="shared" si="0"/>
        <v>1</v>
      </c>
      <c r="G21" s="4">
        <f t="shared" si="1"/>
        <v>0</v>
      </c>
      <c r="H21" s="4">
        <f t="shared" si="2"/>
        <v>0</v>
      </c>
      <c r="I21" s="4">
        <f t="shared" si="3"/>
        <v>0</v>
      </c>
      <c r="J21" s="4">
        <f t="shared" si="4"/>
        <v>1</v>
      </c>
      <c r="K21">
        <v>67400</v>
      </c>
    </row>
    <row r="22" spans="1:11" x14ac:dyDescent="0.25">
      <c r="A22" s="5" t="str">
        <f>A21</f>
        <v>27-Jun-24</v>
      </c>
      <c r="B22" s="6" t="str">
        <f>B21</f>
        <v>Minnesota</v>
      </c>
      <c r="C22" s="4" t="s">
        <v>194</v>
      </c>
      <c r="D22" s="4" t="s">
        <v>556</v>
      </c>
      <c r="E22" s="4" t="s">
        <v>555</v>
      </c>
      <c r="F22" s="4">
        <f t="shared" si="0"/>
        <v>1</v>
      </c>
      <c r="G22" s="4">
        <f t="shared" si="1"/>
        <v>0</v>
      </c>
      <c r="H22" s="4">
        <f t="shared" si="2"/>
        <v>0</v>
      </c>
      <c r="I22" s="4">
        <f t="shared" si="3"/>
        <v>0</v>
      </c>
      <c r="J22" s="4">
        <f t="shared" si="4"/>
        <v>1</v>
      </c>
      <c r="K22">
        <v>25300</v>
      </c>
    </row>
    <row r="23" spans="1:11" x14ac:dyDescent="0.25">
      <c r="A23" s="3" t="s">
        <v>557</v>
      </c>
      <c r="B23" s="4" t="s">
        <v>3</v>
      </c>
      <c r="C23" s="4" t="s">
        <v>144</v>
      </c>
      <c r="D23" s="4" t="s">
        <v>558</v>
      </c>
      <c r="E23" s="4" t="s">
        <v>537</v>
      </c>
      <c r="F23" s="4">
        <f t="shared" si="0"/>
        <v>0</v>
      </c>
      <c r="G23" s="4">
        <f t="shared" si="1"/>
        <v>0</v>
      </c>
      <c r="H23" s="4">
        <f t="shared" si="2"/>
        <v>0</v>
      </c>
      <c r="I23" s="4">
        <f t="shared" si="3"/>
        <v>0</v>
      </c>
      <c r="J23" s="4">
        <f t="shared" si="4"/>
        <v>0</v>
      </c>
      <c r="K23">
        <v>10</v>
      </c>
    </row>
    <row r="24" spans="1:11" x14ac:dyDescent="0.25">
      <c r="A24" s="3" t="s">
        <v>16</v>
      </c>
      <c r="B24" s="4" t="s">
        <v>8</v>
      </c>
      <c r="C24" s="4" t="s">
        <v>187</v>
      </c>
      <c r="D24" s="4" t="s">
        <v>559</v>
      </c>
      <c r="E24" s="4" t="s">
        <v>537</v>
      </c>
      <c r="F24" s="4">
        <f t="shared" si="0"/>
        <v>0</v>
      </c>
      <c r="G24" s="4">
        <f t="shared" si="1"/>
        <v>0</v>
      </c>
      <c r="H24" s="4">
        <f t="shared" si="2"/>
        <v>0</v>
      </c>
      <c r="I24" s="4">
        <f t="shared" si="3"/>
        <v>0</v>
      </c>
      <c r="J24" s="4">
        <f t="shared" si="4"/>
        <v>0</v>
      </c>
      <c r="K24">
        <v>310</v>
      </c>
    </row>
    <row r="25" spans="1:11" x14ac:dyDescent="0.25">
      <c r="A25" s="3" t="s">
        <v>17</v>
      </c>
      <c r="B25" s="4" t="s">
        <v>13</v>
      </c>
      <c r="C25" s="4" t="s">
        <v>117</v>
      </c>
      <c r="D25" s="4" t="s">
        <v>560</v>
      </c>
      <c r="E25" s="4" t="s">
        <v>555</v>
      </c>
      <c r="F25" s="4">
        <f t="shared" si="0"/>
        <v>1</v>
      </c>
      <c r="G25" s="4">
        <f t="shared" si="1"/>
        <v>0</v>
      </c>
      <c r="H25" s="4">
        <f t="shared" si="2"/>
        <v>0</v>
      </c>
      <c r="I25" s="4">
        <f t="shared" si="3"/>
        <v>0</v>
      </c>
      <c r="J25" s="4">
        <f t="shared" si="4"/>
        <v>1</v>
      </c>
      <c r="K25">
        <v>46100</v>
      </c>
    </row>
    <row r="26" spans="1:11" x14ac:dyDescent="0.25">
      <c r="A26" s="5" t="s">
        <v>18</v>
      </c>
      <c r="B26" s="6" t="s">
        <v>8</v>
      </c>
      <c r="C26" s="4" t="s">
        <v>376</v>
      </c>
      <c r="D26" s="4" t="s">
        <v>561</v>
      </c>
      <c r="E26" s="4" t="s">
        <v>555</v>
      </c>
      <c r="F26" s="4">
        <f t="shared" si="0"/>
        <v>1</v>
      </c>
      <c r="G26" s="4">
        <f t="shared" si="1"/>
        <v>0</v>
      </c>
      <c r="H26" s="4">
        <f t="shared" si="2"/>
        <v>0</v>
      </c>
      <c r="I26" s="4">
        <f t="shared" si="3"/>
        <v>0</v>
      </c>
      <c r="J26" s="4">
        <f t="shared" si="4"/>
        <v>1</v>
      </c>
      <c r="K26">
        <v>70800</v>
      </c>
    </row>
    <row r="27" spans="1:11" x14ac:dyDescent="0.25">
      <c r="A27" s="5" t="str">
        <f>A26</f>
        <v>18-Jun-24</v>
      </c>
      <c r="B27" s="6" t="str">
        <f>B26</f>
        <v>Minnesota</v>
      </c>
      <c r="C27" s="4" t="s">
        <v>194</v>
      </c>
      <c r="D27" s="4" t="s">
        <v>562</v>
      </c>
      <c r="E27" s="4" t="s">
        <v>555</v>
      </c>
      <c r="F27" s="4">
        <f t="shared" si="0"/>
        <v>1</v>
      </c>
      <c r="G27" s="4">
        <f t="shared" si="1"/>
        <v>0</v>
      </c>
      <c r="H27" s="4">
        <f t="shared" si="2"/>
        <v>0</v>
      </c>
      <c r="I27" s="4">
        <f t="shared" si="3"/>
        <v>0</v>
      </c>
      <c r="J27" s="4">
        <f t="shared" si="4"/>
        <v>1</v>
      </c>
      <c r="K27">
        <v>113600</v>
      </c>
    </row>
    <row r="28" spans="1:11" x14ac:dyDescent="0.25">
      <c r="A28" s="3" t="s">
        <v>19</v>
      </c>
      <c r="B28" s="4" t="s">
        <v>8</v>
      </c>
      <c r="C28" s="4" t="s">
        <v>187</v>
      </c>
      <c r="D28" s="4" t="s">
        <v>563</v>
      </c>
      <c r="E28" s="4" t="s">
        <v>555</v>
      </c>
      <c r="F28" s="4">
        <f t="shared" si="0"/>
        <v>1</v>
      </c>
      <c r="G28" s="4">
        <f t="shared" si="1"/>
        <v>0</v>
      </c>
      <c r="H28" s="4">
        <f t="shared" si="2"/>
        <v>0</v>
      </c>
      <c r="I28" s="4">
        <f t="shared" si="3"/>
        <v>0</v>
      </c>
      <c r="J28" s="4">
        <f t="shared" si="4"/>
        <v>1</v>
      </c>
      <c r="K28">
        <v>32900</v>
      </c>
    </row>
    <row r="29" spans="1:11" x14ac:dyDescent="0.25">
      <c r="A29" s="3" t="s">
        <v>20</v>
      </c>
      <c r="B29" s="4" t="s">
        <v>8</v>
      </c>
      <c r="C29" s="4" t="s">
        <v>377</v>
      </c>
      <c r="D29" s="4" t="s">
        <v>564</v>
      </c>
      <c r="E29" s="4" t="s">
        <v>555</v>
      </c>
      <c r="F29" s="4">
        <f t="shared" si="0"/>
        <v>1</v>
      </c>
      <c r="G29" s="4">
        <f t="shared" si="1"/>
        <v>0</v>
      </c>
      <c r="H29" s="4">
        <f t="shared" si="2"/>
        <v>0</v>
      </c>
      <c r="I29" s="4">
        <f t="shared" si="3"/>
        <v>0</v>
      </c>
      <c r="J29" s="4">
        <f t="shared" si="4"/>
        <v>1</v>
      </c>
      <c r="K29">
        <v>89500</v>
      </c>
    </row>
    <row r="30" spans="1:11" x14ac:dyDescent="0.25">
      <c r="A30" s="3" t="s">
        <v>21</v>
      </c>
      <c r="B30" s="4" t="s">
        <v>4</v>
      </c>
      <c r="C30" s="4" t="s">
        <v>378</v>
      </c>
      <c r="D30" s="4" t="s">
        <v>565</v>
      </c>
      <c r="E30" s="4" t="s">
        <v>537</v>
      </c>
      <c r="F30" s="4">
        <f t="shared" si="0"/>
        <v>0</v>
      </c>
      <c r="G30" s="4">
        <f t="shared" si="1"/>
        <v>0</v>
      </c>
      <c r="H30" s="4">
        <f t="shared" si="2"/>
        <v>0</v>
      </c>
      <c r="I30" s="4">
        <f t="shared" si="3"/>
        <v>0</v>
      </c>
      <c r="J30" s="4">
        <f t="shared" si="4"/>
        <v>0</v>
      </c>
      <c r="K30">
        <v>30</v>
      </c>
    </row>
    <row r="31" spans="1:11" x14ac:dyDescent="0.25">
      <c r="A31" s="3" t="s">
        <v>23</v>
      </c>
      <c r="B31" s="4" t="s">
        <v>13</v>
      </c>
      <c r="C31" s="4" t="s">
        <v>118</v>
      </c>
      <c r="D31" s="4" t="s">
        <v>566</v>
      </c>
      <c r="E31" s="4" t="s">
        <v>555</v>
      </c>
      <c r="F31" s="4">
        <f t="shared" si="0"/>
        <v>1</v>
      </c>
      <c r="G31" s="4">
        <f t="shared" si="1"/>
        <v>0</v>
      </c>
      <c r="H31" s="4">
        <f t="shared" si="2"/>
        <v>0</v>
      </c>
      <c r="I31" s="4">
        <f t="shared" si="3"/>
        <v>0</v>
      </c>
      <c r="J31" s="4">
        <f t="shared" si="4"/>
        <v>1</v>
      </c>
      <c r="K31">
        <v>100000</v>
      </c>
    </row>
    <row r="32" spans="1:11" x14ac:dyDescent="0.25">
      <c r="A32" s="5" t="s">
        <v>24</v>
      </c>
      <c r="B32" s="4" t="s">
        <v>8</v>
      </c>
      <c r="C32" s="4" t="s">
        <v>187</v>
      </c>
      <c r="D32" s="4" t="s">
        <v>567</v>
      </c>
      <c r="E32" s="4" t="s">
        <v>555</v>
      </c>
      <c r="F32" s="4">
        <f t="shared" si="0"/>
        <v>1</v>
      </c>
      <c r="G32" s="4">
        <f t="shared" si="1"/>
        <v>0</v>
      </c>
      <c r="H32" s="4">
        <f t="shared" si="2"/>
        <v>0</v>
      </c>
      <c r="I32" s="4">
        <f t="shared" si="3"/>
        <v>0</v>
      </c>
      <c r="J32" s="4">
        <f t="shared" si="4"/>
        <v>1</v>
      </c>
      <c r="K32">
        <v>43000</v>
      </c>
    </row>
    <row r="33" spans="1:11" x14ac:dyDescent="0.25">
      <c r="A33" s="5" t="str">
        <f>A32</f>
        <v>31-May-24</v>
      </c>
      <c r="B33" s="4" t="s">
        <v>247</v>
      </c>
      <c r="C33" s="4" t="s">
        <v>381</v>
      </c>
      <c r="D33" s="4" t="s">
        <v>568</v>
      </c>
      <c r="E33" s="4" t="s">
        <v>537</v>
      </c>
      <c r="F33" s="4">
        <f t="shared" si="0"/>
        <v>0</v>
      </c>
      <c r="G33" s="4">
        <f t="shared" si="1"/>
        <v>0</v>
      </c>
      <c r="H33" s="4">
        <f t="shared" si="2"/>
        <v>0</v>
      </c>
      <c r="I33" s="4">
        <f t="shared" si="3"/>
        <v>0</v>
      </c>
      <c r="J33" s="4">
        <f t="shared" si="4"/>
        <v>0</v>
      </c>
      <c r="K33">
        <v>30</v>
      </c>
    </row>
    <row r="34" spans="1:11" x14ac:dyDescent="0.25">
      <c r="A34" s="3" t="s">
        <v>25</v>
      </c>
      <c r="B34" s="4" t="s">
        <v>8</v>
      </c>
      <c r="C34" s="4" t="s">
        <v>187</v>
      </c>
      <c r="D34" s="4" t="s">
        <v>569</v>
      </c>
      <c r="E34" s="4" t="s">
        <v>555</v>
      </c>
      <c r="F34" s="4">
        <f t="shared" si="0"/>
        <v>1</v>
      </c>
      <c r="G34" s="4">
        <f t="shared" si="1"/>
        <v>0</v>
      </c>
      <c r="H34" s="4">
        <f t="shared" si="2"/>
        <v>0</v>
      </c>
      <c r="I34" s="4">
        <f t="shared" si="3"/>
        <v>0</v>
      </c>
      <c r="J34" s="4">
        <f t="shared" si="4"/>
        <v>1</v>
      </c>
      <c r="K34">
        <v>32400</v>
      </c>
    </row>
    <row r="35" spans="1:11" x14ac:dyDescent="0.25">
      <c r="A35" s="3" t="s">
        <v>26</v>
      </c>
      <c r="B35" s="4" t="s">
        <v>13</v>
      </c>
      <c r="C35" s="4" t="s">
        <v>168</v>
      </c>
      <c r="D35" s="4" t="s">
        <v>570</v>
      </c>
      <c r="E35" s="4" t="s">
        <v>544</v>
      </c>
      <c r="F35" s="4">
        <f t="shared" si="0"/>
        <v>1</v>
      </c>
      <c r="G35" s="4">
        <f t="shared" si="1"/>
        <v>0</v>
      </c>
      <c r="H35" s="4">
        <f t="shared" si="2"/>
        <v>0</v>
      </c>
      <c r="I35" s="4">
        <f t="shared" si="3"/>
        <v>1</v>
      </c>
      <c r="J35" s="4">
        <f t="shared" si="4"/>
        <v>0</v>
      </c>
      <c r="K35">
        <v>4287400</v>
      </c>
    </row>
    <row r="36" spans="1:11" x14ac:dyDescent="0.25">
      <c r="A36" s="5" t="s">
        <v>27</v>
      </c>
      <c r="B36" s="6" t="s">
        <v>8</v>
      </c>
      <c r="C36" s="4" t="s">
        <v>258</v>
      </c>
      <c r="D36" s="4" t="s">
        <v>571</v>
      </c>
      <c r="E36" s="4" t="s">
        <v>544</v>
      </c>
      <c r="F36" s="4">
        <f t="shared" si="0"/>
        <v>1</v>
      </c>
      <c r="G36" s="4">
        <f t="shared" si="1"/>
        <v>0</v>
      </c>
      <c r="H36" s="4">
        <f t="shared" si="2"/>
        <v>0</v>
      </c>
      <c r="I36" s="4">
        <f t="shared" si="3"/>
        <v>1</v>
      </c>
      <c r="J36" s="4">
        <f t="shared" si="4"/>
        <v>0</v>
      </c>
      <c r="K36">
        <v>1368800</v>
      </c>
    </row>
    <row r="37" spans="1:11" x14ac:dyDescent="0.25">
      <c r="A37" s="5" t="str">
        <f t="shared" ref="A37:B40" si="5">A36</f>
        <v>21-May-24</v>
      </c>
      <c r="B37" s="6" t="str">
        <f t="shared" si="5"/>
        <v>Minnesota</v>
      </c>
      <c r="C37" s="4" t="s">
        <v>352</v>
      </c>
      <c r="D37" s="4" t="s">
        <v>572</v>
      </c>
      <c r="E37" s="4" t="s">
        <v>555</v>
      </c>
      <c r="F37" s="4">
        <f t="shared" si="0"/>
        <v>1</v>
      </c>
      <c r="G37" s="4">
        <f t="shared" si="1"/>
        <v>0</v>
      </c>
      <c r="H37" s="4">
        <f t="shared" si="2"/>
        <v>0</v>
      </c>
      <c r="I37" s="4">
        <f t="shared" si="3"/>
        <v>0</v>
      </c>
      <c r="J37" s="4">
        <f t="shared" si="4"/>
        <v>1</v>
      </c>
      <c r="K37">
        <v>51900</v>
      </c>
    </row>
    <row r="38" spans="1:11" x14ac:dyDescent="0.25">
      <c r="A38" s="5" t="str">
        <f t="shared" si="5"/>
        <v>21-May-24</v>
      </c>
      <c r="B38" s="6" t="str">
        <f t="shared" si="5"/>
        <v>Minnesota</v>
      </c>
      <c r="C38" s="6" t="s">
        <v>187</v>
      </c>
      <c r="D38" s="4" t="s">
        <v>573</v>
      </c>
      <c r="E38" s="4" t="s">
        <v>555</v>
      </c>
      <c r="F38" s="4">
        <f t="shared" si="0"/>
        <v>1</v>
      </c>
      <c r="G38" s="4">
        <f t="shared" si="1"/>
        <v>0</v>
      </c>
      <c r="H38" s="4">
        <f t="shared" si="2"/>
        <v>0</v>
      </c>
      <c r="I38" s="4">
        <f t="shared" si="3"/>
        <v>0</v>
      </c>
      <c r="J38" s="4">
        <f t="shared" si="4"/>
        <v>1</v>
      </c>
      <c r="K38">
        <v>17100</v>
      </c>
    </row>
    <row r="39" spans="1:11" x14ac:dyDescent="0.25">
      <c r="A39" s="5" t="str">
        <f t="shared" si="5"/>
        <v>21-May-24</v>
      </c>
      <c r="B39" s="6" t="str">
        <f t="shared" si="5"/>
        <v>Minnesota</v>
      </c>
      <c r="C39" s="6" t="str">
        <f>C38</f>
        <v>Stearns</v>
      </c>
      <c r="D39" s="4" t="s">
        <v>574</v>
      </c>
      <c r="E39" s="4" t="s">
        <v>555</v>
      </c>
      <c r="F39" s="4">
        <f t="shared" si="0"/>
        <v>1</v>
      </c>
      <c r="G39" s="4">
        <f t="shared" si="1"/>
        <v>0</v>
      </c>
      <c r="H39" s="4">
        <f t="shared" si="2"/>
        <v>0</v>
      </c>
      <c r="I39" s="4">
        <f t="shared" si="3"/>
        <v>0</v>
      </c>
      <c r="J39" s="4">
        <f t="shared" si="4"/>
        <v>1</v>
      </c>
      <c r="K39">
        <v>7000</v>
      </c>
    </row>
    <row r="40" spans="1:11" x14ac:dyDescent="0.25">
      <c r="A40" s="5" t="str">
        <f t="shared" si="5"/>
        <v>21-May-24</v>
      </c>
      <c r="B40" s="6" t="str">
        <f t="shared" si="5"/>
        <v>Minnesota</v>
      </c>
      <c r="C40" s="6" t="str">
        <f>C39</f>
        <v>Stearns</v>
      </c>
      <c r="D40" s="4" t="s">
        <v>575</v>
      </c>
      <c r="E40" s="4" t="s">
        <v>549</v>
      </c>
      <c r="F40" s="4">
        <f t="shared" si="0"/>
        <v>1</v>
      </c>
      <c r="G40" s="4">
        <f t="shared" si="1"/>
        <v>0</v>
      </c>
      <c r="H40" s="4">
        <f t="shared" si="2"/>
        <v>0</v>
      </c>
      <c r="I40" s="4">
        <f t="shared" si="3"/>
        <v>0</v>
      </c>
      <c r="J40" s="4">
        <f t="shared" si="4"/>
        <v>1</v>
      </c>
      <c r="K40">
        <v>6800</v>
      </c>
    </row>
    <row r="41" spans="1:11" x14ac:dyDescent="0.25">
      <c r="A41" s="3" t="s">
        <v>28</v>
      </c>
      <c r="B41" s="4" t="s">
        <v>4</v>
      </c>
      <c r="C41" s="4" t="s">
        <v>378</v>
      </c>
      <c r="D41" s="4" t="s">
        <v>576</v>
      </c>
      <c r="E41" s="4" t="s">
        <v>534</v>
      </c>
      <c r="F41" s="4">
        <f t="shared" si="0"/>
        <v>0</v>
      </c>
      <c r="G41" s="4">
        <f t="shared" si="1"/>
        <v>0</v>
      </c>
      <c r="H41" s="4">
        <f t="shared" si="2"/>
        <v>0</v>
      </c>
      <c r="I41" s="4">
        <f t="shared" si="3"/>
        <v>0</v>
      </c>
      <c r="J41" s="4">
        <f t="shared" si="4"/>
        <v>0</v>
      </c>
      <c r="K41">
        <v>80</v>
      </c>
    </row>
    <row r="42" spans="1:11" x14ac:dyDescent="0.25">
      <c r="A42" s="5" t="s">
        <v>29</v>
      </c>
      <c r="B42" s="6" t="s">
        <v>4</v>
      </c>
      <c r="C42" s="6" t="s">
        <v>378</v>
      </c>
      <c r="D42" s="4" t="s">
        <v>577</v>
      </c>
      <c r="E42" s="4" t="s">
        <v>534</v>
      </c>
      <c r="F42" s="4">
        <f t="shared" si="0"/>
        <v>0</v>
      </c>
      <c r="G42" s="4">
        <f t="shared" si="1"/>
        <v>0</v>
      </c>
      <c r="H42" s="4">
        <f t="shared" si="2"/>
        <v>0</v>
      </c>
      <c r="I42" s="4">
        <f t="shared" si="3"/>
        <v>0</v>
      </c>
      <c r="J42" s="4">
        <f t="shared" si="4"/>
        <v>0</v>
      </c>
      <c r="K42">
        <v>1100</v>
      </c>
    </row>
    <row r="43" spans="1:11" x14ac:dyDescent="0.25">
      <c r="A43" s="5" t="str">
        <f t="shared" ref="A43:A44" si="6">A42</f>
        <v>10-May-24</v>
      </c>
      <c r="B43" s="6" t="str">
        <f>B42</f>
        <v>Idaho</v>
      </c>
      <c r="C43" s="6" t="str">
        <f>C42</f>
        <v>Jerome</v>
      </c>
      <c r="D43" s="4" t="s">
        <v>578</v>
      </c>
      <c r="E43" s="4" t="s">
        <v>537</v>
      </c>
      <c r="F43" s="4">
        <f t="shared" si="0"/>
        <v>0</v>
      </c>
      <c r="G43" s="4">
        <f t="shared" si="1"/>
        <v>0</v>
      </c>
      <c r="H43" s="4">
        <f t="shared" si="2"/>
        <v>0</v>
      </c>
      <c r="I43" s="4">
        <f t="shared" si="3"/>
        <v>0</v>
      </c>
      <c r="J43" s="4">
        <f t="shared" si="4"/>
        <v>0</v>
      </c>
      <c r="K43">
        <v>20</v>
      </c>
    </row>
    <row r="44" spans="1:11" x14ac:dyDescent="0.25">
      <c r="A44" s="5" t="str">
        <f t="shared" si="6"/>
        <v>10-May-24</v>
      </c>
      <c r="B44" s="4" t="s">
        <v>2</v>
      </c>
      <c r="C44" s="4" t="s">
        <v>401</v>
      </c>
      <c r="D44" s="4" t="s">
        <v>579</v>
      </c>
      <c r="E44" s="4" t="s">
        <v>537</v>
      </c>
      <c r="F44" s="4">
        <f t="shared" si="0"/>
        <v>0</v>
      </c>
      <c r="G44" s="4">
        <f t="shared" si="1"/>
        <v>0</v>
      </c>
      <c r="H44" s="4">
        <f t="shared" si="2"/>
        <v>0</v>
      </c>
      <c r="I44" s="4">
        <f t="shared" si="3"/>
        <v>0</v>
      </c>
      <c r="J44" s="4">
        <f t="shared" si="4"/>
        <v>0</v>
      </c>
      <c r="K44">
        <v>90</v>
      </c>
    </row>
    <row r="45" spans="1:11" x14ac:dyDescent="0.25">
      <c r="A45" s="3" t="s">
        <v>30</v>
      </c>
      <c r="B45" s="4" t="s">
        <v>0</v>
      </c>
      <c r="C45" s="4" t="s">
        <v>403</v>
      </c>
      <c r="D45" s="4" t="s">
        <v>580</v>
      </c>
      <c r="E45" s="4" t="s">
        <v>532</v>
      </c>
      <c r="F45" s="4">
        <f t="shared" si="0"/>
        <v>0</v>
      </c>
      <c r="G45" s="4">
        <f t="shared" si="1"/>
        <v>0</v>
      </c>
      <c r="H45" s="4">
        <f t="shared" si="2"/>
        <v>0</v>
      </c>
      <c r="I45" s="4">
        <f t="shared" si="3"/>
        <v>0</v>
      </c>
      <c r="J45" s="4">
        <f t="shared" si="4"/>
        <v>0</v>
      </c>
      <c r="K45">
        <v>700</v>
      </c>
    </row>
    <row r="46" spans="1:11" x14ac:dyDescent="0.25">
      <c r="A46" s="3" t="s">
        <v>581</v>
      </c>
      <c r="B46" s="4" t="s">
        <v>4</v>
      </c>
      <c r="C46" s="4" t="s">
        <v>405</v>
      </c>
      <c r="D46" s="4" t="s">
        <v>582</v>
      </c>
      <c r="E46" s="4" t="s">
        <v>537</v>
      </c>
      <c r="F46" s="4">
        <f t="shared" si="0"/>
        <v>0</v>
      </c>
      <c r="G46" s="4">
        <f t="shared" si="1"/>
        <v>0</v>
      </c>
      <c r="H46" s="4">
        <f t="shared" si="2"/>
        <v>0</v>
      </c>
      <c r="I46" s="4">
        <f t="shared" si="3"/>
        <v>0</v>
      </c>
      <c r="J46" s="4">
        <f t="shared" si="4"/>
        <v>0</v>
      </c>
      <c r="K46">
        <v>600</v>
      </c>
    </row>
    <row r="47" spans="1:11" x14ac:dyDescent="0.25">
      <c r="A47" s="5" t="s">
        <v>583</v>
      </c>
      <c r="B47" s="4" t="s">
        <v>2</v>
      </c>
      <c r="C47" s="4" t="s">
        <v>416</v>
      </c>
      <c r="D47" s="4" t="s">
        <v>584</v>
      </c>
      <c r="E47" s="4" t="s">
        <v>555</v>
      </c>
      <c r="F47" s="4">
        <f t="shared" si="0"/>
        <v>1</v>
      </c>
      <c r="G47" s="4">
        <f t="shared" si="1"/>
        <v>0</v>
      </c>
      <c r="H47" s="4">
        <f t="shared" si="2"/>
        <v>0</v>
      </c>
      <c r="I47" s="4">
        <f t="shared" si="3"/>
        <v>0</v>
      </c>
      <c r="J47" s="4">
        <f t="shared" si="4"/>
        <v>1</v>
      </c>
      <c r="K47">
        <v>26400</v>
      </c>
    </row>
    <row r="48" spans="1:11" x14ac:dyDescent="0.25">
      <c r="A48" s="5" t="str">
        <f>A47</f>
        <v>02-May-24</v>
      </c>
      <c r="B48" s="4" t="s">
        <v>8</v>
      </c>
      <c r="C48" s="4" t="s">
        <v>71</v>
      </c>
      <c r="D48" s="4" t="s">
        <v>585</v>
      </c>
      <c r="E48" s="4" t="s">
        <v>586</v>
      </c>
      <c r="F48" s="4">
        <f t="shared" si="0"/>
        <v>0</v>
      </c>
      <c r="G48" s="4">
        <f t="shared" si="1"/>
        <v>0</v>
      </c>
      <c r="H48" s="4">
        <f t="shared" si="2"/>
        <v>0</v>
      </c>
      <c r="I48" s="4">
        <f t="shared" si="3"/>
        <v>0</v>
      </c>
      <c r="J48" s="4">
        <f t="shared" si="4"/>
        <v>0</v>
      </c>
      <c r="K48">
        <v>14100</v>
      </c>
    </row>
    <row r="49" spans="1:11" x14ac:dyDescent="0.25">
      <c r="A49" s="3" t="s">
        <v>587</v>
      </c>
      <c r="B49" s="4" t="s">
        <v>92</v>
      </c>
      <c r="C49" s="4" t="s">
        <v>234</v>
      </c>
      <c r="D49" s="4" t="s">
        <v>588</v>
      </c>
      <c r="E49" s="4" t="s">
        <v>537</v>
      </c>
      <c r="F49" s="4">
        <f t="shared" si="0"/>
        <v>0</v>
      </c>
      <c r="G49" s="4">
        <f t="shared" si="1"/>
        <v>0</v>
      </c>
      <c r="H49" s="4">
        <f t="shared" si="2"/>
        <v>0</v>
      </c>
      <c r="I49" s="4">
        <f t="shared" si="3"/>
        <v>0</v>
      </c>
      <c r="J49" s="4">
        <f t="shared" si="4"/>
        <v>0</v>
      </c>
      <c r="K49">
        <v>20</v>
      </c>
    </row>
    <row r="50" spans="1:11" x14ac:dyDescent="0.25">
      <c r="A50" s="3" t="s">
        <v>589</v>
      </c>
      <c r="B50" s="4" t="s">
        <v>2</v>
      </c>
      <c r="C50" s="4" t="s">
        <v>416</v>
      </c>
      <c r="D50" s="4" t="s">
        <v>590</v>
      </c>
      <c r="E50" s="4" t="s">
        <v>555</v>
      </c>
      <c r="F50" s="4">
        <f t="shared" si="0"/>
        <v>1</v>
      </c>
      <c r="G50" s="4">
        <f t="shared" si="1"/>
        <v>0</v>
      </c>
      <c r="H50" s="4">
        <f t="shared" si="2"/>
        <v>0</v>
      </c>
      <c r="I50" s="4">
        <f t="shared" si="3"/>
        <v>0</v>
      </c>
      <c r="J50" s="4">
        <f t="shared" si="4"/>
        <v>1</v>
      </c>
      <c r="K50">
        <v>27700</v>
      </c>
    </row>
    <row r="51" spans="1:11" x14ac:dyDescent="0.25">
      <c r="A51" s="3" t="s">
        <v>31</v>
      </c>
      <c r="B51" s="4" t="s">
        <v>4</v>
      </c>
      <c r="C51" s="4" t="s">
        <v>405</v>
      </c>
      <c r="D51" s="4" t="s">
        <v>591</v>
      </c>
      <c r="E51" s="4" t="s">
        <v>537</v>
      </c>
      <c r="F51" s="4">
        <f t="shared" si="0"/>
        <v>0</v>
      </c>
      <c r="G51" s="4">
        <f t="shared" si="1"/>
        <v>0</v>
      </c>
      <c r="H51" s="4">
        <f t="shared" si="2"/>
        <v>0</v>
      </c>
      <c r="I51" s="4">
        <f t="shared" si="3"/>
        <v>0</v>
      </c>
      <c r="J51" s="4">
        <f t="shared" si="4"/>
        <v>0</v>
      </c>
      <c r="K51">
        <v>40</v>
      </c>
    </row>
    <row r="52" spans="1:11" x14ac:dyDescent="0.25">
      <c r="A52" s="3" t="s">
        <v>592</v>
      </c>
      <c r="B52" s="4" t="s">
        <v>2</v>
      </c>
      <c r="C52" s="4" t="s">
        <v>427</v>
      </c>
      <c r="D52" s="4" t="s">
        <v>593</v>
      </c>
      <c r="E52" s="4" t="s">
        <v>555</v>
      </c>
      <c r="F52" s="4">
        <f t="shared" si="0"/>
        <v>1</v>
      </c>
      <c r="G52" s="4">
        <f t="shared" si="1"/>
        <v>0</v>
      </c>
      <c r="H52" s="4">
        <f t="shared" si="2"/>
        <v>0</v>
      </c>
      <c r="I52" s="4">
        <f t="shared" si="3"/>
        <v>0</v>
      </c>
      <c r="J52" s="4">
        <f t="shared" si="4"/>
        <v>1</v>
      </c>
      <c r="K52">
        <v>104000</v>
      </c>
    </row>
    <row r="53" spans="1:11" x14ac:dyDescent="0.25">
      <c r="A53" s="5" t="s">
        <v>33</v>
      </c>
      <c r="B53" s="4" t="s">
        <v>2</v>
      </c>
      <c r="C53" s="4" t="s">
        <v>432</v>
      </c>
      <c r="D53" s="4" t="s">
        <v>594</v>
      </c>
      <c r="E53" s="4" t="s">
        <v>555</v>
      </c>
      <c r="F53" s="4">
        <f t="shared" si="0"/>
        <v>1</v>
      </c>
      <c r="G53" s="4">
        <f t="shared" si="1"/>
        <v>0</v>
      </c>
      <c r="H53" s="4">
        <f t="shared" si="2"/>
        <v>0</v>
      </c>
      <c r="I53" s="4">
        <f t="shared" si="3"/>
        <v>0</v>
      </c>
      <c r="J53" s="4">
        <f t="shared" si="4"/>
        <v>1</v>
      </c>
      <c r="K53">
        <v>67200</v>
      </c>
    </row>
    <row r="54" spans="1:11" x14ac:dyDescent="0.25">
      <c r="A54" s="5" t="str">
        <f>A53</f>
        <v>17-Apr-24</v>
      </c>
      <c r="B54" s="4" t="s">
        <v>1</v>
      </c>
      <c r="C54" s="4" t="s">
        <v>431</v>
      </c>
      <c r="D54" s="4" t="s">
        <v>595</v>
      </c>
      <c r="E54" s="4" t="s">
        <v>596</v>
      </c>
      <c r="F54" s="4">
        <f t="shared" si="0"/>
        <v>0</v>
      </c>
      <c r="G54" s="4">
        <f t="shared" si="1"/>
        <v>0</v>
      </c>
      <c r="H54" s="4">
        <f t="shared" si="2"/>
        <v>0</v>
      </c>
      <c r="I54" s="4">
        <f t="shared" si="3"/>
        <v>0</v>
      </c>
      <c r="J54" s="4">
        <f t="shared" si="4"/>
        <v>0</v>
      </c>
      <c r="K54">
        <v>51800</v>
      </c>
    </row>
    <row r="55" spans="1:11" x14ac:dyDescent="0.25">
      <c r="A55" s="3" t="s">
        <v>597</v>
      </c>
      <c r="B55" s="4" t="s">
        <v>2</v>
      </c>
      <c r="C55" s="4" t="s">
        <v>401</v>
      </c>
      <c r="D55" s="4" t="s">
        <v>598</v>
      </c>
      <c r="E55" s="4" t="s">
        <v>544</v>
      </c>
      <c r="F55" s="4">
        <f t="shared" si="0"/>
        <v>1</v>
      </c>
      <c r="G55" s="4">
        <f t="shared" si="1"/>
        <v>0</v>
      </c>
      <c r="H55" s="4">
        <f t="shared" si="2"/>
        <v>0</v>
      </c>
      <c r="I55" s="4">
        <f t="shared" si="3"/>
        <v>1</v>
      </c>
      <c r="J55" s="4">
        <f t="shared" si="4"/>
        <v>0</v>
      </c>
      <c r="K55">
        <v>2422700</v>
      </c>
    </row>
    <row r="56" spans="1:11" x14ac:dyDescent="0.25">
      <c r="A56" s="5" t="s">
        <v>34</v>
      </c>
      <c r="B56" s="4" t="s">
        <v>92</v>
      </c>
      <c r="C56" s="4" t="s">
        <v>366</v>
      </c>
      <c r="D56" s="4" t="s">
        <v>599</v>
      </c>
      <c r="E56" s="4" t="s">
        <v>532</v>
      </c>
      <c r="F56" s="4">
        <f t="shared" si="0"/>
        <v>0</v>
      </c>
      <c r="G56" s="4">
        <f t="shared" si="1"/>
        <v>0</v>
      </c>
      <c r="H56" s="4">
        <f t="shared" si="2"/>
        <v>0</v>
      </c>
      <c r="I56" s="4">
        <f t="shared" si="3"/>
        <v>0</v>
      </c>
      <c r="J56" s="4">
        <f t="shared" si="4"/>
        <v>0</v>
      </c>
      <c r="K56">
        <v>90</v>
      </c>
    </row>
    <row r="57" spans="1:11" x14ac:dyDescent="0.25">
      <c r="A57" s="5" t="str">
        <f>A56</f>
        <v>15-Apr-24</v>
      </c>
      <c r="B57" s="4" t="s">
        <v>1</v>
      </c>
      <c r="C57" s="4" t="s">
        <v>431</v>
      </c>
      <c r="D57" s="4" t="s">
        <v>600</v>
      </c>
      <c r="E57" s="4" t="s">
        <v>596</v>
      </c>
      <c r="F57" s="4">
        <f t="shared" si="0"/>
        <v>0</v>
      </c>
      <c r="G57" s="4">
        <f t="shared" si="1"/>
        <v>0</v>
      </c>
      <c r="H57" s="4">
        <f t="shared" si="2"/>
        <v>0</v>
      </c>
      <c r="I57" s="4">
        <f t="shared" si="3"/>
        <v>0</v>
      </c>
      <c r="J57" s="4">
        <f t="shared" si="4"/>
        <v>0</v>
      </c>
      <c r="K57">
        <v>15900</v>
      </c>
    </row>
    <row r="58" spans="1:11" x14ac:dyDescent="0.25">
      <c r="A58" s="3" t="s">
        <v>35</v>
      </c>
      <c r="B58" s="4" t="s">
        <v>1</v>
      </c>
      <c r="C58" s="4" t="s">
        <v>431</v>
      </c>
      <c r="D58" s="4" t="s">
        <v>601</v>
      </c>
      <c r="E58" s="4" t="s">
        <v>596</v>
      </c>
      <c r="F58" s="4">
        <f t="shared" si="0"/>
        <v>0</v>
      </c>
      <c r="G58" s="4">
        <f t="shared" si="1"/>
        <v>0</v>
      </c>
      <c r="H58" s="4">
        <f t="shared" si="2"/>
        <v>0</v>
      </c>
      <c r="I58" s="4">
        <f t="shared" si="3"/>
        <v>0</v>
      </c>
      <c r="J58" s="4">
        <f t="shared" si="4"/>
        <v>0</v>
      </c>
      <c r="K58">
        <v>61500</v>
      </c>
    </row>
    <row r="59" spans="1:11" x14ac:dyDescent="0.25">
      <c r="A59" s="3" t="s">
        <v>602</v>
      </c>
      <c r="B59" s="4" t="s">
        <v>8</v>
      </c>
      <c r="C59" s="4" t="s">
        <v>258</v>
      </c>
      <c r="D59" s="4" t="s">
        <v>603</v>
      </c>
      <c r="E59" s="4" t="s">
        <v>555</v>
      </c>
      <c r="F59" s="4">
        <f t="shared" si="0"/>
        <v>1</v>
      </c>
      <c r="G59" s="4">
        <f t="shared" si="1"/>
        <v>0</v>
      </c>
      <c r="H59" s="4">
        <f t="shared" si="2"/>
        <v>0</v>
      </c>
      <c r="I59" s="4">
        <f t="shared" si="3"/>
        <v>0</v>
      </c>
      <c r="J59" s="4">
        <f t="shared" si="4"/>
        <v>1</v>
      </c>
      <c r="K59">
        <v>68500</v>
      </c>
    </row>
    <row r="60" spans="1:11" x14ac:dyDescent="0.25">
      <c r="A60" s="3" t="s">
        <v>36</v>
      </c>
      <c r="B60" s="4" t="s">
        <v>32</v>
      </c>
      <c r="C60" s="4" t="s">
        <v>270</v>
      </c>
      <c r="D60" s="4" t="s">
        <v>604</v>
      </c>
      <c r="E60" s="4" t="s">
        <v>534</v>
      </c>
      <c r="F60" s="4">
        <f t="shared" si="0"/>
        <v>0</v>
      </c>
      <c r="G60" s="4">
        <f t="shared" si="1"/>
        <v>0</v>
      </c>
      <c r="H60" s="4">
        <f t="shared" si="2"/>
        <v>0</v>
      </c>
      <c r="I60" s="4">
        <f t="shared" si="3"/>
        <v>0</v>
      </c>
      <c r="J60" s="4">
        <f t="shared" si="4"/>
        <v>0</v>
      </c>
      <c r="K60">
        <v>17700</v>
      </c>
    </row>
    <row r="61" spans="1:11" x14ac:dyDescent="0.25">
      <c r="A61" s="3" t="s">
        <v>38</v>
      </c>
      <c r="B61" s="4" t="s">
        <v>2</v>
      </c>
      <c r="C61" s="4" t="s">
        <v>401</v>
      </c>
      <c r="D61" s="4" t="s">
        <v>605</v>
      </c>
      <c r="E61" s="4" t="s">
        <v>544</v>
      </c>
      <c r="F61" s="4">
        <f t="shared" si="0"/>
        <v>1</v>
      </c>
      <c r="G61" s="4">
        <f t="shared" si="1"/>
        <v>0</v>
      </c>
      <c r="H61" s="4">
        <f t="shared" si="2"/>
        <v>0</v>
      </c>
      <c r="I61" s="4">
        <f t="shared" si="3"/>
        <v>1</v>
      </c>
      <c r="J61" s="4">
        <f t="shared" si="4"/>
        <v>0</v>
      </c>
      <c r="K61">
        <v>2147500</v>
      </c>
    </row>
    <row r="62" spans="1:11" x14ac:dyDescent="0.25">
      <c r="A62" s="5" t="s">
        <v>40</v>
      </c>
      <c r="B62" s="4" t="s">
        <v>2</v>
      </c>
      <c r="C62" s="4" t="s">
        <v>401</v>
      </c>
      <c r="D62" s="4" t="s">
        <v>606</v>
      </c>
      <c r="E62" s="4" t="s">
        <v>544</v>
      </c>
      <c r="F62" s="4">
        <f t="shared" si="0"/>
        <v>1</v>
      </c>
      <c r="G62" s="4">
        <f t="shared" si="1"/>
        <v>0</v>
      </c>
      <c r="H62" s="4">
        <f t="shared" si="2"/>
        <v>0</v>
      </c>
      <c r="I62" s="4">
        <f t="shared" si="3"/>
        <v>1</v>
      </c>
      <c r="J62" s="4">
        <f t="shared" si="4"/>
        <v>0</v>
      </c>
      <c r="K62">
        <v>1928500</v>
      </c>
    </row>
    <row r="63" spans="1:11" x14ac:dyDescent="0.25">
      <c r="A63" s="5" t="str">
        <f>A62</f>
        <v>02-Apr-24</v>
      </c>
      <c r="B63" s="4" t="s">
        <v>6</v>
      </c>
      <c r="C63" s="4" t="s">
        <v>452</v>
      </c>
      <c r="D63" s="4" t="s">
        <v>607</v>
      </c>
      <c r="E63" s="4" t="s">
        <v>544</v>
      </c>
      <c r="F63" s="4">
        <f t="shared" si="0"/>
        <v>1</v>
      </c>
      <c r="G63" s="4">
        <f t="shared" si="1"/>
        <v>0</v>
      </c>
      <c r="H63" s="4">
        <f t="shared" si="2"/>
        <v>0</v>
      </c>
      <c r="I63" s="4">
        <f t="shared" si="3"/>
        <v>1</v>
      </c>
      <c r="J63" s="4">
        <f t="shared" si="4"/>
        <v>0</v>
      </c>
      <c r="K63">
        <v>1894100</v>
      </c>
    </row>
    <row r="64" spans="1:11" x14ac:dyDescent="0.25">
      <c r="A64" s="3" t="s">
        <v>608</v>
      </c>
      <c r="B64" s="4" t="s">
        <v>37</v>
      </c>
      <c r="C64" s="4" t="s">
        <v>459</v>
      </c>
      <c r="D64" s="4" t="s">
        <v>609</v>
      </c>
      <c r="E64" s="4" t="s">
        <v>537</v>
      </c>
      <c r="F64" s="4">
        <f t="shared" si="0"/>
        <v>0</v>
      </c>
      <c r="G64" s="4">
        <f t="shared" si="1"/>
        <v>0</v>
      </c>
      <c r="H64" s="4">
        <f t="shared" si="2"/>
        <v>0</v>
      </c>
      <c r="I64" s="4">
        <f t="shared" si="3"/>
        <v>0</v>
      </c>
      <c r="J64" s="4">
        <f t="shared" si="4"/>
        <v>0</v>
      </c>
      <c r="K64">
        <v>80</v>
      </c>
    </row>
    <row r="65" spans="1:11" x14ac:dyDescent="0.25">
      <c r="A65" s="3" t="s">
        <v>610</v>
      </c>
      <c r="B65" s="4" t="s">
        <v>6</v>
      </c>
      <c r="C65" s="4" t="s">
        <v>471</v>
      </c>
      <c r="D65" s="4" t="s">
        <v>611</v>
      </c>
      <c r="E65" s="4" t="s">
        <v>537</v>
      </c>
      <c r="F65" s="4">
        <f t="shared" si="0"/>
        <v>0</v>
      </c>
      <c r="G65" s="4">
        <f t="shared" si="1"/>
        <v>0</v>
      </c>
      <c r="H65" s="4">
        <f t="shared" si="2"/>
        <v>0</v>
      </c>
      <c r="I65" s="4">
        <f t="shared" si="3"/>
        <v>0</v>
      </c>
      <c r="J65" s="4">
        <f t="shared" si="4"/>
        <v>0</v>
      </c>
      <c r="K65">
        <v>50</v>
      </c>
    </row>
    <row r="66" spans="1:11" x14ac:dyDescent="0.25">
      <c r="A66" s="3" t="s">
        <v>612</v>
      </c>
      <c r="B66" s="4" t="s">
        <v>193</v>
      </c>
      <c r="C66" s="4" t="s">
        <v>103</v>
      </c>
      <c r="D66" s="4" t="s">
        <v>613</v>
      </c>
      <c r="E66" s="4" t="s">
        <v>537</v>
      </c>
      <c r="F66" s="4">
        <f t="shared" si="0"/>
        <v>0</v>
      </c>
      <c r="G66" s="4">
        <f t="shared" si="1"/>
        <v>0</v>
      </c>
      <c r="H66" s="4">
        <f t="shared" si="2"/>
        <v>0</v>
      </c>
      <c r="I66" s="4">
        <f t="shared" si="3"/>
        <v>0</v>
      </c>
      <c r="J66" s="4">
        <f t="shared" si="4"/>
        <v>0</v>
      </c>
      <c r="K66">
        <v>40</v>
      </c>
    </row>
    <row r="67" spans="1:11" x14ac:dyDescent="0.25">
      <c r="A67" s="3" t="s">
        <v>614</v>
      </c>
      <c r="B67" s="4" t="s">
        <v>76</v>
      </c>
      <c r="C67" s="4" t="s">
        <v>469</v>
      </c>
      <c r="D67" s="4" t="s">
        <v>615</v>
      </c>
      <c r="E67" s="4" t="s">
        <v>537</v>
      </c>
      <c r="F67" s="4">
        <f t="shared" ref="F67:F130" si="7">SUM(G67:J67)</f>
        <v>0</v>
      </c>
      <c r="G67" s="4">
        <f t="shared" ref="G67:G130" si="8">IF(ISNUMBER(SEARCH("Pullet",E67)),1,0)</f>
        <v>0</v>
      </c>
      <c r="H67" s="4">
        <f t="shared" ref="H67:H130" si="9">IF(ISNUMBER(SEARCH("Broiler",E67)),1,0)</f>
        <v>0</v>
      </c>
      <c r="I67" s="4">
        <f t="shared" ref="I67:I130" si="10">IF(ISNUMBER(SEARCH("Layer",E67)),1,0)</f>
        <v>0</v>
      </c>
      <c r="J67" s="4">
        <f t="shared" ref="J67:J130" si="11">IF(ISNUMBER(SEARCH("Turkey",E67)),1,0)</f>
        <v>0</v>
      </c>
      <c r="K67">
        <v>10</v>
      </c>
    </row>
    <row r="68" spans="1:11" x14ac:dyDescent="0.25">
      <c r="A68" s="3" t="s">
        <v>616</v>
      </c>
      <c r="B68" s="4" t="s">
        <v>7</v>
      </c>
      <c r="C68" s="4" t="s">
        <v>461</v>
      </c>
      <c r="D68" s="4" t="s">
        <v>617</v>
      </c>
      <c r="E68" s="4" t="s">
        <v>555</v>
      </c>
      <c r="F68" s="4">
        <f t="shared" si="7"/>
        <v>1</v>
      </c>
      <c r="G68" s="4">
        <f t="shared" si="8"/>
        <v>0</v>
      </c>
      <c r="H68" s="4">
        <f t="shared" si="9"/>
        <v>0</v>
      </c>
      <c r="I68" s="4">
        <f t="shared" si="10"/>
        <v>0</v>
      </c>
      <c r="J68" s="4">
        <f t="shared" si="11"/>
        <v>1</v>
      </c>
      <c r="K68">
        <v>31200</v>
      </c>
    </row>
    <row r="69" spans="1:11" x14ac:dyDescent="0.25">
      <c r="A69" s="5" t="s">
        <v>618</v>
      </c>
      <c r="B69" s="4" t="s">
        <v>8</v>
      </c>
      <c r="C69" s="4" t="s">
        <v>234</v>
      </c>
      <c r="D69" s="4" t="s">
        <v>619</v>
      </c>
      <c r="E69" s="4" t="s">
        <v>537</v>
      </c>
      <c r="F69" s="4">
        <f t="shared" si="7"/>
        <v>0</v>
      </c>
      <c r="G69" s="4">
        <f t="shared" si="8"/>
        <v>0</v>
      </c>
      <c r="H69" s="4">
        <f t="shared" si="9"/>
        <v>0</v>
      </c>
      <c r="I69" s="4">
        <f t="shared" si="10"/>
        <v>0</v>
      </c>
      <c r="J69" s="4">
        <f t="shared" si="11"/>
        <v>0</v>
      </c>
      <c r="K69">
        <v>80</v>
      </c>
    </row>
    <row r="70" spans="1:11" x14ac:dyDescent="0.25">
      <c r="A70" s="5" t="str">
        <f>A69</f>
        <v>11-Mar-24</v>
      </c>
      <c r="B70" s="4" t="s">
        <v>6</v>
      </c>
      <c r="C70" s="4" t="s">
        <v>483</v>
      </c>
      <c r="D70" s="4" t="s">
        <v>620</v>
      </c>
      <c r="E70" s="4" t="s">
        <v>537</v>
      </c>
      <c r="F70" s="4">
        <f t="shared" si="7"/>
        <v>0</v>
      </c>
      <c r="G70" s="4">
        <f t="shared" si="8"/>
        <v>0</v>
      </c>
      <c r="H70" s="4">
        <f t="shared" si="9"/>
        <v>0</v>
      </c>
      <c r="I70" s="4">
        <f t="shared" si="10"/>
        <v>0</v>
      </c>
      <c r="J70" s="4">
        <f t="shared" si="11"/>
        <v>0</v>
      </c>
      <c r="K70">
        <v>280</v>
      </c>
    </row>
    <row r="71" spans="1:11" x14ac:dyDescent="0.25">
      <c r="A71" s="3" t="s">
        <v>621</v>
      </c>
      <c r="B71" s="4" t="s">
        <v>239</v>
      </c>
      <c r="C71" s="4" t="s">
        <v>487</v>
      </c>
      <c r="D71" s="4" t="s">
        <v>622</v>
      </c>
      <c r="E71" s="4" t="s">
        <v>534</v>
      </c>
      <c r="F71" s="4">
        <f t="shared" si="7"/>
        <v>0</v>
      </c>
      <c r="G71" s="4">
        <f t="shared" si="8"/>
        <v>0</v>
      </c>
      <c r="H71" s="4">
        <f t="shared" si="9"/>
        <v>0</v>
      </c>
      <c r="I71" s="4">
        <f t="shared" si="10"/>
        <v>0</v>
      </c>
      <c r="J71" s="4">
        <f t="shared" si="11"/>
        <v>0</v>
      </c>
      <c r="K71">
        <v>70</v>
      </c>
    </row>
    <row r="72" spans="1:11" x14ac:dyDescent="0.25">
      <c r="A72" s="5" t="s">
        <v>623</v>
      </c>
      <c r="B72" s="4" t="s">
        <v>8</v>
      </c>
      <c r="C72" s="4" t="s">
        <v>495</v>
      </c>
      <c r="D72" s="4" t="s">
        <v>624</v>
      </c>
      <c r="E72" s="4" t="s">
        <v>537</v>
      </c>
      <c r="F72" s="4">
        <f t="shared" si="7"/>
        <v>0</v>
      </c>
      <c r="G72" s="4">
        <f t="shared" si="8"/>
        <v>0</v>
      </c>
      <c r="H72" s="4">
        <f t="shared" si="9"/>
        <v>0</v>
      </c>
      <c r="I72" s="4">
        <f t="shared" si="10"/>
        <v>0</v>
      </c>
      <c r="J72" s="4">
        <f t="shared" si="11"/>
        <v>0</v>
      </c>
      <c r="K72">
        <v>20</v>
      </c>
    </row>
    <row r="73" spans="1:11" x14ac:dyDescent="0.25">
      <c r="A73" s="5" t="str">
        <f>A72</f>
        <v>27-Feb-24</v>
      </c>
      <c r="B73" s="4" t="s">
        <v>39</v>
      </c>
      <c r="C73" s="4" t="s">
        <v>494</v>
      </c>
      <c r="D73" s="4" t="s">
        <v>625</v>
      </c>
      <c r="E73" s="4" t="s">
        <v>537</v>
      </c>
      <c r="F73" s="4">
        <f t="shared" si="7"/>
        <v>0</v>
      </c>
      <c r="G73" s="4">
        <f t="shared" si="8"/>
        <v>0</v>
      </c>
      <c r="H73" s="4">
        <f t="shared" si="9"/>
        <v>0</v>
      </c>
      <c r="I73" s="4">
        <f t="shared" si="10"/>
        <v>0</v>
      </c>
      <c r="J73" s="4">
        <f t="shared" si="11"/>
        <v>0</v>
      </c>
      <c r="K73">
        <v>140</v>
      </c>
    </row>
    <row r="74" spans="1:11" x14ac:dyDescent="0.25">
      <c r="A74" s="3" t="s">
        <v>626</v>
      </c>
      <c r="B74" s="4" t="s">
        <v>116</v>
      </c>
      <c r="C74" s="4" t="s">
        <v>313</v>
      </c>
      <c r="D74" s="4" t="s">
        <v>627</v>
      </c>
      <c r="E74" s="4" t="s">
        <v>537</v>
      </c>
      <c r="F74" s="4">
        <f t="shared" si="7"/>
        <v>0</v>
      </c>
      <c r="G74" s="4">
        <f t="shared" si="8"/>
        <v>0</v>
      </c>
      <c r="H74" s="4">
        <f t="shared" si="9"/>
        <v>0</v>
      </c>
      <c r="I74" s="4">
        <f t="shared" si="10"/>
        <v>0</v>
      </c>
      <c r="J74" s="4">
        <f t="shared" si="11"/>
        <v>0</v>
      </c>
      <c r="K74">
        <v>20</v>
      </c>
    </row>
    <row r="75" spans="1:11" x14ac:dyDescent="0.25">
      <c r="A75" s="5" t="s">
        <v>628</v>
      </c>
      <c r="B75" s="4" t="s">
        <v>110</v>
      </c>
      <c r="C75" s="4" t="s">
        <v>347</v>
      </c>
      <c r="D75" s="4" t="s">
        <v>629</v>
      </c>
      <c r="E75" s="4" t="s">
        <v>537</v>
      </c>
      <c r="F75" s="4">
        <f t="shared" si="7"/>
        <v>0</v>
      </c>
      <c r="G75" s="4">
        <f t="shared" si="8"/>
        <v>0</v>
      </c>
      <c r="H75" s="4">
        <f t="shared" si="9"/>
        <v>0</v>
      </c>
      <c r="I75" s="4">
        <f t="shared" si="10"/>
        <v>0</v>
      </c>
      <c r="J75" s="4">
        <f t="shared" si="11"/>
        <v>0</v>
      </c>
      <c r="K75">
        <v>50</v>
      </c>
    </row>
    <row r="76" spans="1:11" x14ac:dyDescent="0.25">
      <c r="A76" s="5" t="str">
        <f t="shared" ref="A76:A77" si="12">A75</f>
        <v>23-Feb-24</v>
      </c>
      <c r="B76" s="4" t="s">
        <v>59</v>
      </c>
      <c r="C76" s="4" t="s">
        <v>281</v>
      </c>
      <c r="D76" s="4" t="s">
        <v>630</v>
      </c>
      <c r="E76" s="4" t="s">
        <v>534</v>
      </c>
      <c r="F76" s="4">
        <f t="shared" si="7"/>
        <v>0</v>
      </c>
      <c r="G76" s="4">
        <f t="shared" si="8"/>
        <v>0</v>
      </c>
      <c r="H76" s="4">
        <f t="shared" si="9"/>
        <v>0</v>
      </c>
      <c r="I76" s="4">
        <f t="shared" si="10"/>
        <v>0</v>
      </c>
      <c r="J76" s="4">
        <f t="shared" si="11"/>
        <v>0</v>
      </c>
      <c r="K76">
        <v>20300</v>
      </c>
    </row>
    <row r="77" spans="1:11" x14ac:dyDescent="0.25">
      <c r="A77" s="5" t="str">
        <f t="shared" si="12"/>
        <v>23-Feb-24</v>
      </c>
      <c r="B77" s="4" t="s">
        <v>116</v>
      </c>
      <c r="C77" s="4" t="s">
        <v>497</v>
      </c>
      <c r="D77" s="4" t="s">
        <v>631</v>
      </c>
      <c r="E77" s="4" t="s">
        <v>537</v>
      </c>
      <c r="F77" s="4">
        <f t="shared" si="7"/>
        <v>0</v>
      </c>
      <c r="G77" s="4">
        <f t="shared" si="8"/>
        <v>0</v>
      </c>
      <c r="H77" s="4">
        <f t="shared" si="9"/>
        <v>0</v>
      </c>
      <c r="I77" s="4">
        <f t="shared" si="10"/>
        <v>0</v>
      </c>
      <c r="J77" s="4">
        <f t="shared" si="11"/>
        <v>0</v>
      </c>
      <c r="K77">
        <v>10</v>
      </c>
    </row>
    <row r="78" spans="1:11" x14ac:dyDescent="0.25">
      <c r="A78" s="3" t="s">
        <v>632</v>
      </c>
      <c r="B78" s="4" t="s">
        <v>165</v>
      </c>
      <c r="C78" s="4" t="s">
        <v>501</v>
      </c>
      <c r="D78" s="4" t="s">
        <v>633</v>
      </c>
      <c r="E78" s="4" t="s">
        <v>537</v>
      </c>
      <c r="F78" s="4">
        <f t="shared" si="7"/>
        <v>0</v>
      </c>
      <c r="G78" s="4">
        <f t="shared" si="8"/>
        <v>0</v>
      </c>
      <c r="H78" s="4">
        <f t="shared" si="9"/>
        <v>0</v>
      </c>
      <c r="I78" s="4">
        <f t="shared" si="10"/>
        <v>0</v>
      </c>
      <c r="J78" s="4">
        <f t="shared" si="11"/>
        <v>0</v>
      </c>
      <c r="K78">
        <v>30</v>
      </c>
    </row>
    <row r="79" spans="1:11" x14ac:dyDescent="0.25">
      <c r="A79" s="5" t="s">
        <v>634</v>
      </c>
      <c r="B79" s="6" t="s">
        <v>59</v>
      </c>
      <c r="C79" s="6" t="s">
        <v>281</v>
      </c>
      <c r="D79" s="4" t="s">
        <v>635</v>
      </c>
      <c r="E79" s="4" t="s">
        <v>555</v>
      </c>
      <c r="F79" s="4">
        <f t="shared" si="7"/>
        <v>1</v>
      </c>
      <c r="G79" s="4">
        <f t="shared" si="8"/>
        <v>0</v>
      </c>
      <c r="H79" s="4">
        <f t="shared" si="9"/>
        <v>0</v>
      </c>
      <c r="I79" s="4">
        <f t="shared" si="10"/>
        <v>0</v>
      </c>
      <c r="J79" s="4">
        <f t="shared" si="11"/>
        <v>1</v>
      </c>
      <c r="K79">
        <v>28500</v>
      </c>
    </row>
    <row r="80" spans="1:11" x14ac:dyDescent="0.25">
      <c r="A80" s="5" t="str">
        <f t="shared" ref="A80:C82" si="13">A79</f>
        <v>21-Feb-24</v>
      </c>
      <c r="B80" s="6" t="str">
        <f t="shared" si="13"/>
        <v>Missouri</v>
      </c>
      <c r="C80" s="6" t="str">
        <f t="shared" si="13"/>
        <v>Dallas</v>
      </c>
      <c r="D80" s="4" t="s">
        <v>636</v>
      </c>
      <c r="E80" s="4" t="s">
        <v>555</v>
      </c>
      <c r="F80" s="4">
        <f t="shared" si="7"/>
        <v>1</v>
      </c>
      <c r="G80" s="4">
        <f t="shared" si="8"/>
        <v>0</v>
      </c>
      <c r="H80" s="4">
        <f t="shared" si="9"/>
        <v>0</v>
      </c>
      <c r="I80" s="4">
        <f t="shared" si="10"/>
        <v>0</v>
      </c>
      <c r="J80" s="4">
        <f t="shared" si="11"/>
        <v>1</v>
      </c>
      <c r="K80">
        <v>31000</v>
      </c>
    </row>
    <row r="81" spans="1:11" x14ac:dyDescent="0.25">
      <c r="A81" s="5" t="str">
        <f t="shared" si="13"/>
        <v>21-Feb-24</v>
      </c>
      <c r="B81" s="6" t="str">
        <f t="shared" si="13"/>
        <v>Missouri</v>
      </c>
      <c r="C81" s="6" t="str">
        <f t="shared" si="13"/>
        <v>Dallas</v>
      </c>
      <c r="D81" s="4" t="s">
        <v>637</v>
      </c>
      <c r="E81" s="4" t="s">
        <v>555</v>
      </c>
      <c r="F81" s="4">
        <f t="shared" si="7"/>
        <v>1</v>
      </c>
      <c r="G81" s="4">
        <f t="shared" si="8"/>
        <v>0</v>
      </c>
      <c r="H81" s="4">
        <f t="shared" si="9"/>
        <v>0</v>
      </c>
      <c r="I81" s="4">
        <f t="shared" si="10"/>
        <v>0</v>
      </c>
      <c r="J81" s="4">
        <f t="shared" si="11"/>
        <v>1</v>
      </c>
      <c r="K81">
        <v>12300</v>
      </c>
    </row>
    <row r="82" spans="1:11" x14ac:dyDescent="0.25">
      <c r="A82" s="5" t="str">
        <f t="shared" si="13"/>
        <v>21-Feb-24</v>
      </c>
      <c r="B82" s="4" t="s">
        <v>39</v>
      </c>
      <c r="C82" s="4" t="s">
        <v>102</v>
      </c>
      <c r="D82" s="4" t="s">
        <v>638</v>
      </c>
      <c r="E82" s="4" t="s">
        <v>537</v>
      </c>
      <c r="F82" s="4">
        <f t="shared" si="7"/>
        <v>0</v>
      </c>
      <c r="G82" s="4">
        <f t="shared" si="8"/>
        <v>0</v>
      </c>
      <c r="H82" s="4">
        <f t="shared" si="9"/>
        <v>0</v>
      </c>
      <c r="I82" s="4">
        <f t="shared" si="10"/>
        <v>0</v>
      </c>
      <c r="J82" s="4">
        <f t="shared" si="11"/>
        <v>0</v>
      </c>
      <c r="K82">
        <v>10</v>
      </c>
    </row>
    <row r="83" spans="1:11" x14ac:dyDescent="0.25">
      <c r="A83" s="3" t="s">
        <v>639</v>
      </c>
      <c r="B83" s="4" t="s">
        <v>37</v>
      </c>
      <c r="C83" s="4" t="s">
        <v>502</v>
      </c>
      <c r="D83" s="4" t="s">
        <v>640</v>
      </c>
      <c r="E83" s="4" t="s">
        <v>555</v>
      </c>
      <c r="F83" s="4">
        <f t="shared" si="7"/>
        <v>1</v>
      </c>
      <c r="G83" s="4">
        <f t="shared" si="8"/>
        <v>0</v>
      </c>
      <c r="H83" s="4">
        <f t="shared" si="9"/>
        <v>0</v>
      </c>
      <c r="I83" s="4">
        <f t="shared" si="10"/>
        <v>0</v>
      </c>
      <c r="J83" s="4">
        <f t="shared" si="11"/>
        <v>1</v>
      </c>
      <c r="K83">
        <v>20900</v>
      </c>
    </row>
    <row r="84" spans="1:11" x14ac:dyDescent="0.25">
      <c r="A84" s="3" t="s">
        <v>641</v>
      </c>
      <c r="B84" s="4" t="s">
        <v>506</v>
      </c>
      <c r="C84" s="4" t="s">
        <v>505</v>
      </c>
      <c r="D84" s="4" t="s">
        <v>642</v>
      </c>
      <c r="E84" s="4" t="s">
        <v>537</v>
      </c>
      <c r="F84" s="4">
        <f t="shared" si="7"/>
        <v>0</v>
      </c>
      <c r="G84" s="4">
        <f t="shared" si="8"/>
        <v>0</v>
      </c>
      <c r="H84" s="4">
        <f t="shared" si="9"/>
        <v>0</v>
      </c>
      <c r="I84" s="4">
        <f t="shared" si="10"/>
        <v>0</v>
      </c>
      <c r="J84" s="4">
        <f t="shared" si="11"/>
        <v>0</v>
      </c>
      <c r="K84">
        <v>250</v>
      </c>
    </row>
    <row r="85" spans="1:11" x14ac:dyDescent="0.25">
      <c r="A85" s="5" t="s">
        <v>643</v>
      </c>
      <c r="B85" s="4" t="s">
        <v>4</v>
      </c>
      <c r="C85" s="4" t="s">
        <v>350</v>
      </c>
      <c r="D85" s="4" t="s">
        <v>644</v>
      </c>
      <c r="E85" s="4" t="s">
        <v>537</v>
      </c>
      <c r="F85" s="4">
        <f t="shared" si="7"/>
        <v>0</v>
      </c>
      <c r="G85" s="4">
        <f t="shared" si="8"/>
        <v>0</v>
      </c>
      <c r="H85" s="4">
        <f t="shared" si="9"/>
        <v>0</v>
      </c>
      <c r="I85" s="4">
        <f t="shared" si="10"/>
        <v>0</v>
      </c>
      <c r="J85" s="4">
        <f t="shared" si="11"/>
        <v>0</v>
      </c>
      <c r="K85">
        <v>20</v>
      </c>
    </row>
    <row r="86" spans="1:11" x14ac:dyDescent="0.25">
      <c r="A86" s="5" t="str">
        <f>A85</f>
        <v>12-Feb-24</v>
      </c>
      <c r="B86" s="4" t="s">
        <v>68</v>
      </c>
      <c r="C86" s="4" t="s">
        <v>508</v>
      </c>
      <c r="D86" s="4" t="s">
        <v>645</v>
      </c>
      <c r="E86" s="4" t="s">
        <v>537</v>
      </c>
      <c r="F86" s="4">
        <f t="shared" si="7"/>
        <v>0</v>
      </c>
      <c r="G86" s="4">
        <f t="shared" si="8"/>
        <v>0</v>
      </c>
      <c r="H86" s="4">
        <f t="shared" si="9"/>
        <v>0</v>
      </c>
      <c r="I86" s="4">
        <f t="shared" si="10"/>
        <v>0</v>
      </c>
      <c r="J86" s="4">
        <f t="shared" si="11"/>
        <v>0</v>
      </c>
      <c r="K86">
        <v>30</v>
      </c>
    </row>
    <row r="87" spans="1:11" x14ac:dyDescent="0.25">
      <c r="A87" s="3" t="s">
        <v>646</v>
      </c>
      <c r="B87" s="4" t="s">
        <v>37</v>
      </c>
      <c r="C87" s="4" t="s">
        <v>510</v>
      </c>
      <c r="D87" s="4" t="s">
        <v>647</v>
      </c>
      <c r="E87" s="4" t="s">
        <v>555</v>
      </c>
      <c r="F87" s="4">
        <f t="shared" si="7"/>
        <v>1</v>
      </c>
      <c r="G87" s="4">
        <f t="shared" si="8"/>
        <v>0</v>
      </c>
      <c r="H87" s="4">
        <f t="shared" si="9"/>
        <v>0</v>
      </c>
      <c r="I87" s="4">
        <f t="shared" si="10"/>
        <v>0</v>
      </c>
      <c r="J87" s="4">
        <f t="shared" si="11"/>
        <v>1</v>
      </c>
      <c r="K87">
        <v>32400</v>
      </c>
    </row>
    <row r="88" spans="1:11" x14ac:dyDescent="0.25">
      <c r="A88" s="5" t="s">
        <v>648</v>
      </c>
      <c r="B88" s="4" t="s">
        <v>3</v>
      </c>
      <c r="C88" s="4" t="s">
        <v>511</v>
      </c>
      <c r="D88" s="4" t="s">
        <v>649</v>
      </c>
      <c r="E88" s="4" t="s">
        <v>650</v>
      </c>
      <c r="F88" s="4">
        <f t="shared" si="7"/>
        <v>1</v>
      </c>
      <c r="G88" s="4">
        <f t="shared" si="8"/>
        <v>0</v>
      </c>
      <c r="H88" s="4">
        <f t="shared" si="9"/>
        <v>1</v>
      </c>
      <c r="I88" s="4">
        <f t="shared" si="10"/>
        <v>0</v>
      </c>
      <c r="J88" s="4">
        <f t="shared" si="11"/>
        <v>0</v>
      </c>
      <c r="K88">
        <v>66500</v>
      </c>
    </row>
    <row r="89" spans="1:11" x14ac:dyDescent="0.25">
      <c r="A89" s="5" t="str">
        <f t="shared" ref="A89:A90" si="14">A88</f>
        <v>08-Feb-24</v>
      </c>
      <c r="B89" s="4" t="s">
        <v>92</v>
      </c>
      <c r="C89" s="4" t="s">
        <v>366</v>
      </c>
      <c r="D89" s="4" t="s">
        <v>651</v>
      </c>
      <c r="E89" s="4" t="s">
        <v>532</v>
      </c>
      <c r="F89" s="4">
        <f t="shared" si="7"/>
        <v>0</v>
      </c>
      <c r="G89" s="4">
        <f t="shared" si="8"/>
        <v>0</v>
      </c>
      <c r="H89" s="4">
        <f t="shared" si="9"/>
        <v>0</v>
      </c>
      <c r="I89" s="4">
        <f t="shared" si="10"/>
        <v>0</v>
      </c>
      <c r="J89" s="4">
        <f t="shared" si="11"/>
        <v>0</v>
      </c>
      <c r="K89">
        <v>1500</v>
      </c>
    </row>
    <row r="90" spans="1:11" x14ac:dyDescent="0.25">
      <c r="A90" s="5" t="str">
        <f t="shared" si="14"/>
        <v>08-Feb-24</v>
      </c>
      <c r="B90" s="4" t="s">
        <v>4</v>
      </c>
      <c r="C90" s="4" t="s">
        <v>512</v>
      </c>
      <c r="D90" s="4" t="s">
        <v>652</v>
      </c>
      <c r="E90" s="4" t="s">
        <v>537</v>
      </c>
      <c r="F90" s="4">
        <f t="shared" si="7"/>
        <v>0</v>
      </c>
      <c r="G90" s="4">
        <f t="shared" si="8"/>
        <v>0</v>
      </c>
      <c r="H90" s="4">
        <f t="shared" si="9"/>
        <v>0</v>
      </c>
      <c r="I90" s="4">
        <f t="shared" si="10"/>
        <v>0</v>
      </c>
      <c r="J90" s="4">
        <f t="shared" si="11"/>
        <v>0</v>
      </c>
      <c r="K90">
        <v>9</v>
      </c>
    </row>
    <row r="91" spans="1:11" x14ac:dyDescent="0.25">
      <c r="A91" s="5" t="s">
        <v>653</v>
      </c>
      <c r="B91" s="4" t="s">
        <v>239</v>
      </c>
      <c r="C91" s="4" t="s">
        <v>487</v>
      </c>
      <c r="D91" s="4" t="s">
        <v>654</v>
      </c>
      <c r="E91" s="4" t="s">
        <v>537</v>
      </c>
      <c r="F91" s="4">
        <f t="shared" si="7"/>
        <v>0</v>
      </c>
      <c r="G91" s="4">
        <f t="shared" si="8"/>
        <v>0</v>
      </c>
      <c r="H91" s="4">
        <f t="shared" si="9"/>
        <v>0</v>
      </c>
      <c r="I91" s="4">
        <f t="shared" si="10"/>
        <v>0</v>
      </c>
      <c r="J91" s="4">
        <f t="shared" si="11"/>
        <v>0</v>
      </c>
      <c r="K91">
        <v>20</v>
      </c>
    </row>
    <row r="92" spans="1:11" x14ac:dyDescent="0.25">
      <c r="A92" s="5" t="str">
        <f t="shared" ref="A92:A93" si="15">A91</f>
        <v>06-Feb-24</v>
      </c>
      <c r="B92" s="4" t="s">
        <v>72</v>
      </c>
      <c r="C92" s="4" t="s">
        <v>514</v>
      </c>
      <c r="D92" s="4" t="s">
        <v>655</v>
      </c>
      <c r="E92" s="4" t="s">
        <v>656</v>
      </c>
      <c r="F92" s="4">
        <f t="shared" si="7"/>
        <v>1</v>
      </c>
      <c r="G92" s="4">
        <f t="shared" si="8"/>
        <v>0</v>
      </c>
      <c r="H92" s="4">
        <f t="shared" si="9"/>
        <v>1</v>
      </c>
      <c r="I92" s="4">
        <f t="shared" si="10"/>
        <v>0</v>
      </c>
      <c r="J92" s="4">
        <f t="shared" si="11"/>
        <v>0</v>
      </c>
      <c r="K92">
        <v>102000</v>
      </c>
    </row>
    <row r="93" spans="1:11" x14ac:dyDescent="0.25">
      <c r="A93" s="5" t="str">
        <f t="shared" si="15"/>
        <v>06-Feb-24</v>
      </c>
      <c r="B93" s="4" t="s">
        <v>68</v>
      </c>
      <c r="C93" s="4" t="s">
        <v>256</v>
      </c>
      <c r="D93" s="4" t="s">
        <v>657</v>
      </c>
      <c r="E93" s="4" t="s">
        <v>537</v>
      </c>
      <c r="F93" s="4">
        <f t="shared" si="7"/>
        <v>0</v>
      </c>
      <c r="G93" s="4">
        <f t="shared" si="8"/>
        <v>0</v>
      </c>
      <c r="H93" s="4">
        <f t="shared" si="9"/>
        <v>0</v>
      </c>
      <c r="I93" s="4">
        <f t="shared" si="10"/>
        <v>0</v>
      </c>
      <c r="J93" s="4">
        <f t="shared" si="11"/>
        <v>0</v>
      </c>
      <c r="K93">
        <v>360</v>
      </c>
    </row>
    <row r="94" spans="1:11" x14ac:dyDescent="0.25">
      <c r="A94" s="3" t="s">
        <v>658</v>
      </c>
      <c r="B94" s="4" t="s">
        <v>0</v>
      </c>
      <c r="C94" s="4" t="s">
        <v>517</v>
      </c>
      <c r="D94" s="4" t="s">
        <v>659</v>
      </c>
      <c r="E94" s="4" t="s">
        <v>537</v>
      </c>
      <c r="F94" s="4">
        <f t="shared" si="7"/>
        <v>0</v>
      </c>
      <c r="G94" s="4">
        <f t="shared" si="8"/>
        <v>0</v>
      </c>
      <c r="H94" s="4">
        <f t="shared" si="9"/>
        <v>0</v>
      </c>
      <c r="I94" s="4">
        <f t="shared" si="10"/>
        <v>0</v>
      </c>
      <c r="J94" s="4">
        <f t="shared" si="11"/>
        <v>0</v>
      </c>
      <c r="K94">
        <v>20</v>
      </c>
    </row>
    <row r="95" spans="1:11" x14ac:dyDescent="0.25">
      <c r="A95" s="3" t="s">
        <v>660</v>
      </c>
      <c r="B95" s="4" t="s">
        <v>92</v>
      </c>
      <c r="C95" s="4" t="s">
        <v>518</v>
      </c>
      <c r="D95" s="4" t="s">
        <v>661</v>
      </c>
      <c r="E95" s="4" t="s">
        <v>537</v>
      </c>
      <c r="F95" s="4">
        <f t="shared" si="7"/>
        <v>0</v>
      </c>
      <c r="G95" s="4">
        <f t="shared" si="8"/>
        <v>0</v>
      </c>
      <c r="H95" s="4">
        <f t="shared" si="9"/>
        <v>0</v>
      </c>
      <c r="I95" s="4">
        <f t="shared" si="10"/>
        <v>0</v>
      </c>
      <c r="J95" s="4">
        <f t="shared" si="11"/>
        <v>0</v>
      </c>
      <c r="K95">
        <v>660</v>
      </c>
    </row>
    <row r="96" spans="1:11" x14ac:dyDescent="0.25">
      <c r="A96" s="5" t="s">
        <v>662</v>
      </c>
      <c r="B96" s="4" t="s">
        <v>110</v>
      </c>
      <c r="C96" s="4" t="s">
        <v>109</v>
      </c>
      <c r="D96" s="4" t="s">
        <v>663</v>
      </c>
      <c r="E96" s="4" t="s">
        <v>555</v>
      </c>
      <c r="F96" s="4">
        <f t="shared" si="7"/>
        <v>1</v>
      </c>
      <c r="G96" s="4">
        <f t="shared" si="8"/>
        <v>0</v>
      </c>
      <c r="H96" s="4">
        <f t="shared" si="9"/>
        <v>0</v>
      </c>
      <c r="I96" s="4">
        <f t="shared" si="10"/>
        <v>0</v>
      </c>
      <c r="J96" s="4">
        <f t="shared" si="11"/>
        <v>1</v>
      </c>
      <c r="K96">
        <v>13100</v>
      </c>
    </row>
    <row r="97" spans="1:11" x14ac:dyDescent="0.25">
      <c r="A97" s="5" t="str">
        <f>A96</f>
        <v>25-Jan-24</v>
      </c>
      <c r="B97" s="4" t="s">
        <v>193</v>
      </c>
      <c r="C97" s="4" t="s">
        <v>515</v>
      </c>
      <c r="D97" s="4" t="s">
        <v>664</v>
      </c>
      <c r="E97" s="4" t="s">
        <v>537</v>
      </c>
      <c r="F97" s="4">
        <f t="shared" si="7"/>
        <v>0</v>
      </c>
      <c r="G97" s="4">
        <f t="shared" si="8"/>
        <v>0</v>
      </c>
      <c r="H97" s="4">
        <f t="shared" si="9"/>
        <v>0</v>
      </c>
      <c r="I97" s="4">
        <f t="shared" si="10"/>
        <v>0</v>
      </c>
      <c r="J97" s="4">
        <f t="shared" si="11"/>
        <v>0</v>
      </c>
      <c r="K97">
        <v>40</v>
      </c>
    </row>
    <row r="98" spans="1:11" x14ac:dyDescent="0.25">
      <c r="A98" s="3" t="s">
        <v>665</v>
      </c>
      <c r="B98" s="4" t="s">
        <v>7</v>
      </c>
      <c r="C98" s="4" t="s">
        <v>46</v>
      </c>
      <c r="D98" s="4" t="s">
        <v>666</v>
      </c>
      <c r="E98" s="4" t="s">
        <v>667</v>
      </c>
      <c r="F98" s="4">
        <f t="shared" si="7"/>
        <v>0</v>
      </c>
      <c r="G98" s="4">
        <f t="shared" si="8"/>
        <v>0</v>
      </c>
      <c r="H98" s="4">
        <f t="shared" si="9"/>
        <v>0</v>
      </c>
      <c r="I98" s="4">
        <f t="shared" si="10"/>
        <v>0</v>
      </c>
      <c r="J98" s="4">
        <f t="shared" si="11"/>
        <v>0</v>
      </c>
      <c r="K98">
        <v>22200</v>
      </c>
    </row>
    <row r="99" spans="1:11" x14ac:dyDescent="0.25">
      <c r="A99" s="5" t="s">
        <v>668</v>
      </c>
      <c r="B99" s="4" t="s">
        <v>32</v>
      </c>
      <c r="C99" s="4" t="s">
        <v>444</v>
      </c>
      <c r="D99" s="4" t="s">
        <v>669</v>
      </c>
      <c r="E99" s="4" t="s">
        <v>667</v>
      </c>
      <c r="F99" s="4">
        <f t="shared" si="7"/>
        <v>0</v>
      </c>
      <c r="G99" s="4">
        <f t="shared" si="8"/>
        <v>0</v>
      </c>
      <c r="H99" s="4">
        <f t="shared" si="9"/>
        <v>0</v>
      </c>
      <c r="I99" s="4">
        <f t="shared" si="10"/>
        <v>0</v>
      </c>
      <c r="J99" s="4">
        <f t="shared" si="11"/>
        <v>0</v>
      </c>
      <c r="K99">
        <v>5800</v>
      </c>
    </row>
    <row r="100" spans="1:11" x14ac:dyDescent="0.25">
      <c r="A100" s="5" t="str">
        <f>A99</f>
        <v>22-Jan-24</v>
      </c>
      <c r="B100" s="4" t="s">
        <v>247</v>
      </c>
      <c r="C100" s="4" t="s">
        <v>520</v>
      </c>
      <c r="D100" s="4" t="s">
        <v>670</v>
      </c>
      <c r="E100" s="4" t="s">
        <v>537</v>
      </c>
      <c r="F100" s="4">
        <f t="shared" si="7"/>
        <v>0</v>
      </c>
      <c r="G100" s="4">
        <f t="shared" si="8"/>
        <v>0</v>
      </c>
      <c r="H100" s="4">
        <f t="shared" si="9"/>
        <v>0</v>
      </c>
      <c r="I100" s="4">
        <f t="shared" si="10"/>
        <v>0</v>
      </c>
      <c r="J100" s="4">
        <f t="shared" si="11"/>
        <v>0</v>
      </c>
      <c r="K100">
        <v>40</v>
      </c>
    </row>
    <row r="101" spans="1:11" x14ac:dyDescent="0.25">
      <c r="A101" s="3" t="s">
        <v>671</v>
      </c>
      <c r="B101" s="4" t="s">
        <v>0</v>
      </c>
      <c r="C101" s="4" t="s">
        <v>69</v>
      </c>
      <c r="D101" s="4" t="s">
        <v>672</v>
      </c>
      <c r="E101" s="4" t="s">
        <v>539</v>
      </c>
      <c r="F101" s="4">
        <f t="shared" si="7"/>
        <v>1</v>
      </c>
      <c r="G101" s="4">
        <f t="shared" si="8"/>
        <v>1</v>
      </c>
      <c r="H101" s="4">
        <f t="shared" si="9"/>
        <v>0</v>
      </c>
      <c r="I101" s="4">
        <f t="shared" si="10"/>
        <v>0</v>
      </c>
      <c r="J101" s="4">
        <f t="shared" si="11"/>
        <v>0</v>
      </c>
      <c r="K101">
        <v>285600</v>
      </c>
    </row>
    <row r="102" spans="1:11" x14ac:dyDescent="0.25">
      <c r="A102" s="3" t="s">
        <v>673</v>
      </c>
      <c r="B102" s="4" t="s">
        <v>247</v>
      </c>
      <c r="C102" s="4" t="s">
        <v>523</v>
      </c>
      <c r="D102" s="4" t="s">
        <v>674</v>
      </c>
      <c r="E102" s="4" t="s">
        <v>537</v>
      </c>
      <c r="F102" s="4">
        <f t="shared" si="7"/>
        <v>0</v>
      </c>
      <c r="G102" s="4">
        <f t="shared" si="8"/>
        <v>0</v>
      </c>
      <c r="H102" s="4">
        <f t="shared" si="9"/>
        <v>0</v>
      </c>
      <c r="I102" s="4">
        <f t="shared" si="10"/>
        <v>0</v>
      </c>
      <c r="J102" s="4">
        <f t="shared" si="11"/>
        <v>0</v>
      </c>
      <c r="K102">
        <v>190</v>
      </c>
    </row>
    <row r="103" spans="1:11" x14ac:dyDescent="0.25">
      <c r="A103" s="5" t="s">
        <v>675</v>
      </c>
      <c r="B103" s="4" t="s">
        <v>32</v>
      </c>
      <c r="C103" s="4" t="s">
        <v>444</v>
      </c>
      <c r="D103" s="4" t="s">
        <v>676</v>
      </c>
      <c r="E103" s="4" t="s">
        <v>534</v>
      </c>
      <c r="F103" s="4">
        <f t="shared" si="7"/>
        <v>0</v>
      </c>
      <c r="G103" s="4">
        <f t="shared" si="8"/>
        <v>0</v>
      </c>
      <c r="H103" s="4">
        <f t="shared" si="9"/>
        <v>0</v>
      </c>
      <c r="I103" s="4">
        <f t="shared" si="10"/>
        <v>0</v>
      </c>
      <c r="J103" s="4">
        <f t="shared" si="11"/>
        <v>0</v>
      </c>
      <c r="K103">
        <v>220</v>
      </c>
    </row>
    <row r="104" spans="1:11" x14ac:dyDescent="0.25">
      <c r="A104" s="5" t="str">
        <f t="shared" ref="A104:A106" si="16">A103</f>
        <v>16-Jan-24</v>
      </c>
      <c r="B104" s="4" t="s">
        <v>239</v>
      </c>
      <c r="C104" s="4" t="s">
        <v>524</v>
      </c>
      <c r="D104" s="4" t="s">
        <v>677</v>
      </c>
      <c r="E104" s="4" t="s">
        <v>537</v>
      </c>
      <c r="F104" s="4">
        <f t="shared" si="7"/>
        <v>0</v>
      </c>
      <c r="G104" s="4">
        <f t="shared" si="8"/>
        <v>0</v>
      </c>
      <c r="H104" s="4">
        <f t="shared" si="9"/>
        <v>0</v>
      </c>
      <c r="I104" s="4">
        <f t="shared" si="10"/>
        <v>0</v>
      </c>
      <c r="J104" s="4">
        <f t="shared" si="11"/>
        <v>0</v>
      </c>
      <c r="K104">
        <v>150</v>
      </c>
    </row>
    <row r="105" spans="1:11" x14ac:dyDescent="0.25">
      <c r="A105" s="5" t="str">
        <f t="shared" si="16"/>
        <v>16-Jan-24</v>
      </c>
      <c r="B105" s="4" t="s">
        <v>55</v>
      </c>
      <c r="C105" s="4" t="s">
        <v>446</v>
      </c>
      <c r="D105" s="4" t="s">
        <v>678</v>
      </c>
      <c r="E105" s="4" t="s">
        <v>537</v>
      </c>
      <c r="F105" s="4">
        <f t="shared" si="7"/>
        <v>0</v>
      </c>
      <c r="G105" s="4">
        <f t="shared" si="8"/>
        <v>0</v>
      </c>
      <c r="H105" s="4">
        <f t="shared" si="9"/>
        <v>0</v>
      </c>
      <c r="I105" s="4">
        <f t="shared" si="10"/>
        <v>0</v>
      </c>
      <c r="J105" s="4">
        <f t="shared" si="11"/>
        <v>0</v>
      </c>
      <c r="K105">
        <v>50</v>
      </c>
    </row>
    <row r="106" spans="1:11" x14ac:dyDescent="0.25">
      <c r="A106" s="5" t="str">
        <f t="shared" si="16"/>
        <v>16-Jan-24</v>
      </c>
      <c r="B106" s="4" t="s">
        <v>7</v>
      </c>
      <c r="C106" s="4" t="s">
        <v>104</v>
      </c>
      <c r="D106" s="4" t="s">
        <v>679</v>
      </c>
      <c r="E106" s="4" t="s">
        <v>680</v>
      </c>
      <c r="F106" s="4">
        <f t="shared" si="7"/>
        <v>0</v>
      </c>
      <c r="G106" s="4">
        <f t="shared" si="8"/>
        <v>0</v>
      </c>
      <c r="H106" s="4">
        <f t="shared" si="9"/>
        <v>0</v>
      </c>
      <c r="I106" s="4">
        <f t="shared" si="10"/>
        <v>0</v>
      </c>
      <c r="J106" s="4">
        <f t="shared" si="11"/>
        <v>0</v>
      </c>
      <c r="K106">
        <v>1900</v>
      </c>
    </row>
    <row r="107" spans="1:11" x14ac:dyDescent="0.25">
      <c r="A107" s="3" t="s">
        <v>681</v>
      </c>
      <c r="B107" s="4" t="s">
        <v>32</v>
      </c>
      <c r="C107" s="4" t="s">
        <v>444</v>
      </c>
      <c r="D107" s="4" t="s">
        <v>682</v>
      </c>
      <c r="E107" s="4" t="s">
        <v>680</v>
      </c>
      <c r="F107" s="4">
        <f t="shared" si="7"/>
        <v>0</v>
      </c>
      <c r="G107" s="4">
        <f t="shared" si="8"/>
        <v>0</v>
      </c>
      <c r="H107" s="4">
        <f t="shared" si="9"/>
        <v>0</v>
      </c>
      <c r="I107" s="4">
        <f t="shared" si="10"/>
        <v>0</v>
      </c>
      <c r="J107" s="4">
        <f t="shared" si="11"/>
        <v>0</v>
      </c>
      <c r="K107">
        <v>1400</v>
      </c>
    </row>
    <row r="108" spans="1:11" x14ac:dyDescent="0.25">
      <c r="A108" s="5" t="s">
        <v>683</v>
      </c>
      <c r="B108" s="6" t="s">
        <v>32</v>
      </c>
      <c r="C108" s="6" t="s">
        <v>444</v>
      </c>
      <c r="D108" s="4" t="s">
        <v>684</v>
      </c>
      <c r="E108" s="4" t="s">
        <v>667</v>
      </c>
      <c r="F108" s="4">
        <f t="shared" si="7"/>
        <v>0</v>
      </c>
      <c r="G108" s="4">
        <f t="shared" si="8"/>
        <v>0</v>
      </c>
      <c r="H108" s="4">
        <f t="shared" si="9"/>
        <v>0</v>
      </c>
      <c r="I108" s="4">
        <f t="shared" si="10"/>
        <v>0</v>
      </c>
      <c r="J108" s="4">
        <f t="shared" si="11"/>
        <v>0</v>
      </c>
      <c r="K108">
        <v>32000</v>
      </c>
    </row>
    <row r="109" spans="1:11" x14ac:dyDescent="0.25">
      <c r="A109" s="5" t="str">
        <f t="shared" ref="A109:A111" si="17">A108</f>
        <v>10-Jan-24</v>
      </c>
      <c r="B109" s="6" t="str">
        <f>B108</f>
        <v>Kansas</v>
      </c>
      <c r="C109" s="6" t="str">
        <f>C108</f>
        <v>Mitchell</v>
      </c>
      <c r="D109" s="4" t="s">
        <v>685</v>
      </c>
      <c r="E109" s="4" t="s">
        <v>667</v>
      </c>
      <c r="F109" s="4">
        <f t="shared" si="7"/>
        <v>0</v>
      </c>
      <c r="G109" s="4">
        <f t="shared" si="8"/>
        <v>0</v>
      </c>
      <c r="H109" s="4">
        <f t="shared" si="9"/>
        <v>0</v>
      </c>
      <c r="I109" s="4">
        <f t="shared" si="10"/>
        <v>0</v>
      </c>
      <c r="J109" s="4">
        <f t="shared" si="11"/>
        <v>0</v>
      </c>
      <c r="K109">
        <v>3700</v>
      </c>
    </row>
    <row r="110" spans="1:11" x14ac:dyDescent="0.25">
      <c r="A110" s="5" t="str">
        <f t="shared" si="17"/>
        <v>10-Jan-24</v>
      </c>
      <c r="B110" s="4" t="s">
        <v>193</v>
      </c>
      <c r="C110" s="4" t="s">
        <v>290</v>
      </c>
      <c r="D110" s="4" t="s">
        <v>686</v>
      </c>
      <c r="E110" s="4" t="s">
        <v>537</v>
      </c>
      <c r="F110" s="4">
        <f t="shared" si="7"/>
        <v>0</v>
      </c>
      <c r="G110" s="4">
        <f t="shared" si="8"/>
        <v>0</v>
      </c>
      <c r="H110" s="4">
        <f t="shared" si="9"/>
        <v>0</v>
      </c>
      <c r="I110" s="4">
        <f t="shared" si="10"/>
        <v>0</v>
      </c>
      <c r="J110" s="4">
        <f t="shared" si="11"/>
        <v>0</v>
      </c>
      <c r="K110">
        <v>60</v>
      </c>
    </row>
    <row r="111" spans="1:11" x14ac:dyDescent="0.25">
      <c r="A111" s="5" t="str">
        <f t="shared" si="17"/>
        <v>10-Jan-24</v>
      </c>
      <c r="B111" s="4" t="s">
        <v>8</v>
      </c>
      <c r="C111" s="4" t="s">
        <v>526</v>
      </c>
      <c r="D111" s="4" t="s">
        <v>687</v>
      </c>
      <c r="E111" s="4" t="s">
        <v>537</v>
      </c>
      <c r="F111" s="4">
        <f t="shared" si="7"/>
        <v>0</v>
      </c>
      <c r="G111" s="4">
        <f t="shared" si="8"/>
        <v>0</v>
      </c>
      <c r="H111" s="4">
        <f t="shared" si="9"/>
        <v>0</v>
      </c>
      <c r="I111" s="4">
        <f t="shared" si="10"/>
        <v>0</v>
      </c>
      <c r="J111" s="4">
        <f t="shared" si="11"/>
        <v>0</v>
      </c>
      <c r="K111">
        <v>10</v>
      </c>
    </row>
    <row r="112" spans="1:11" x14ac:dyDescent="0.25">
      <c r="A112" s="5" t="s">
        <v>688</v>
      </c>
      <c r="B112" s="6" t="s">
        <v>0</v>
      </c>
      <c r="C112" s="4" t="s">
        <v>69</v>
      </c>
      <c r="D112" s="4" t="s">
        <v>689</v>
      </c>
      <c r="E112" s="4" t="s">
        <v>537</v>
      </c>
      <c r="F112" s="4">
        <f t="shared" si="7"/>
        <v>0</v>
      </c>
      <c r="G112" s="4">
        <f t="shared" si="8"/>
        <v>0</v>
      </c>
      <c r="H112" s="4">
        <f t="shared" si="9"/>
        <v>0</v>
      </c>
      <c r="I112" s="4">
        <f t="shared" si="10"/>
        <v>0</v>
      </c>
      <c r="J112" s="4">
        <f t="shared" si="11"/>
        <v>0</v>
      </c>
      <c r="K112">
        <v>30</v>
      </c>
    </row>
    <row r="113" spans="1:11" x14ac:dyDescent="0.25">
      <c r="A113" s="5" t="str">
        <f t="shared" ref="A113:A114" si="18">A112</f>
        <v>08-Jan-24</v>
      </c>
      <c r="B113" s="6" t="str">
        <f>B112</f>
        <v>California</v>
      </c>
      <c r="C113" s="4" t="s">
        <v>357</v>
      </c>
      <c r="D113" s="4" t="s">
        <v>690</v>
      </c>
      <c r="E113" s="4" t="s">
        <v>537</v>
      </c>
      <c r="F113" s="4">
        <f t="shared" si="7"/>
        <v>0</v>
      </c>
      <c r="G113" s="4">
        <f t="shared" si="8"/>
        <v>0</v>
      </c>
      <c r="H113" s="4">
        <f t="shared" si="9"/>
        <v>0</v>
      </c>
      <c r="I113" s="4">
        <f t="shared" si="10"/>
        <v>0</v>
      </c>
      <c r="J113" s="4">
        <f t="shared" si="11"/>
        <v>0</v>
      </c>
      <c r="K113">
        <v>30</v>
      </c>
    </row>
    <row r="114" spans="1:11" x14ac:dyDescent="0.25">
      <c r="A114" s="5" t="str">
        <f t="shared" si="18"/>
        <v>08-Jan-24</v>
      </c>
      <c r="B114" s="4" t="s">
        <v>3</v>
      </c>
      <c r="C114" s="4" t="s">
        <v>466</v>
      </c>
      <c r="D114" s="4" t="s">
        <v>691</v>
      </c>
      <c r="E114" s="4" t="s">
        <v>537</v>
      </c>
      <c r="F114" s="4">
        <f t="shared" si="7"/>
        <v>0</v>
      </c>
      <c r="G114" s="4">
        <f t="shared" si="8"/>
        <v>0</v>
      </c>
      <c r="H114" s="4">
        <f t="shared" si="9"/>
        <v>0</v>
      </c>
      <c r="I114" s="4">
        <f t="shared" si="10"/>
        <v>0</v>
      </c>
      <c r="J114" s="4">
        <f t="shared" si="11"/>
        <v>0</v>
      </c>
      <c r="K114">
        <v>20</v>
      </c>
    </row>
    <row r="115" spans="1:11" x14ac:dyDescent="0.25">
      <c r="A115" s="3" t="s">
        <v>692</v>
      </c>
      <c r="B115" s="4" t="s">
        <v>129</v>
      </c>
      <c r="C115" s="4" t="s">
        <v>527</v>
      </c>
      <c r="D115" s="4" t="s">
        <v>693</v>
      </c>
      <c r="E115" s="4" t="s">
        <v>555</v>
      </c>
      <c r="F115" s="4">
        <f t="shared" si="7"/>
        <v>1</v>
      </c>
      <c r="G115" s="4">
        <f t="shared" si="8"/>
        <v>0</v>
      </c>
      <c r="H115" s="4">
        <f t="shared" si="9"/>
        <v>0</v>
      </c>
      <c r="I115" s="4">
        <f t="shared" si="10"/>
        <v>0</v>
      </c>
      <c r="J115" s="4">
        <f t="shared" si="11"/>
        <v>1</v>
      </c>
      <c r="K115">
        <v>41000</v>
      </c>
    </row>
    <row r="116" spans="1:11" x14ac:dyDescent="0.25">
      <c r="A116" s="3" t="s">
        <v>694</v>
      </c>
      <c r="B116" s="4" t="s">
        <v>32</v>
      </c>
      <c r="C116" s="4" t="s">
        <v>86</v>
      </c>
      <c r="D116" s="4" t="s">
        <v>695</v>
      </c>
      <c r="E116" s="4" t="s">
        <v>539</v>
      </c>
      <c r="F116" s="4">
        <f t="shared" si="7"/>
        <v>1</v>
      </c>
      <c r="G116" s="4">
        <f t="shared" si="8"/>
        <v>1</v>
      </c>
      <c r="H116" s="4">
        <f t="shared" si="9"/>
        <v>0</v>
      </c>
      <c r="I116" s="4">
        <f t="shared" si="10"/>
        <v>0</v>
      </c>
      <c r="J116" s="4">
        <f t="shared" si="11"/>
        <v>0</v>
      </c>
      <c r="K116">
        <v>240000</v>
      </c>
    </row>
    <row r="117" spans="1:11" x14ac:dyDescent="0.25">
      <c r="A117" s="5" t="s">
        <v>696</v>
      </c>
      <c r="B117" s="6" t="s">
        <v>0</v>
      </c>
      <c r="C117" s="6" t="s">
        <v>69</v>
      </c>
      <c r="D117" s="4" t="s">
        <v>697</v>
      </c>
      <c r="E117" s="4" t="s">
        <v>544</v>
      </c>
      <c r="F117" s="4">
        <f t="shared" si="7"/>
        <v>1</v>
      </c>
      <c r="G117" s="4">
        <f t="shared" si="8"/>
        <v>0</v>
      </c>
      <c r="H117" s="4">
        <f t="shared" si="9"/>
        <v>0</v>
      </c>
      <c r="I117" s="4">
        <f t="shared" si="10"/>
        <v>1</v>
      </c>
      <c r="J117" s="4">
        <f t="shared" si="11"/>
        <v>0</v>
      </c>
      <c r="K117">
        <v>764300</v>
      </c>
    </row>
    <row r="118" spans="1:11" x14ac:dyDescent="0.25">
      <c r="A118" s="5" t="str">
        <f t="shared" ref="A118:B119" si="19">A117</f>
        <v>03-Jan-24</v>
      </c>
      <c r="B118" s="6" t="str">
        <f t="shared" si="19"/>
        <v>California</v>
      </c>
      <c r="C118" s="6" t="str">
        <f>C117</f>
        <v>Merced</v>
      </c>
      <c r="D118" s="4" t="s">
        <v>698</v>
      </c>
      <c r="E118" s="4" t="s">
        <v>656</v>
      </c>
      <c r="F118" s="4">
        <f t="shared" si="7"/>
        <v>1</v>
      </c>
      <c r="G118" s="4">
        <f t="shared" si="8"/>
        <v>0</v>
      </c>
      <c r="H118" s="4">
        <f t="shared" si="9"/>
        <v>1</v>
      </c>
      <c r="I118" s="4">
        <f t="shared" si="10"/>
        <v>0</v>
      </c>
      <c r="J118" s="4">
        <f t="shared" si="11"/>
        <v>0</v>
      </c>
      <c r="K118">
        <v>534800</v>
      </c>
    </row>
    <row r="119" spans="1:11" x14ac:dyDescent="0.25">
      <c r="A119" s="5" t="str">
        <f t="shared" si="19"/>
        <v>03-Jan-24</v>
      </c>
      <c r="B119" s="6" t="str">
        <f t="shared" si="19"/>
        <v>California</v>
      </c>
      <c r="C119" s="4" t="s">
        <v>57</v>
      </c>
      <c r="D119" s="4" t="s">
        <v>699</v>
      </c>
      <c r="E119" s="4" t="s">
        <v>656</v>
      </c>
      <c r="F119" s="4">
        <f t="shared" si="7"/>
        <v>1</v>
      </c>
      <c r="G119" s="4">
        <f t="shared" si="8"/>
        <v>0</v>
      </c>
      <c r="H119" s="4">
        <f t="shared" si="9"/>
        <v>1</v>
      </c>
      <c r="I119" s="4">
        <f t="shared" si="10"/>
        <v>0</v>
      </c>
      <c r="J119" s="4">
        <f t="shared" si="11"/>
        <v>0</v>
      </c>
      <c r="K119">
        <v>77900</v>
      </c>
    </row>
    <row r="120" spans="1:11" x14ac:dyDescent="0.25">
      <c r="A120" s="3" t="s">
        <v>700</v>
      </c>
      <c r="B120" s="4" t="s">
        <v>7</v>
      </c>
      <c r="C120" s="4" t="s">
        <v>46</v>
      </c>
      <c r="D120" s="4" t="s">
        <v>701</v>
      </c>
      <c r="E120" s="4" t="s">
        <v>667</v>
      </c>
      <c r="F120" s="4">
        <f t="shared" si="7"/>
        <v>0</v>
      </c>
      <c r="G120" s="4">
        <f t="shared" si="8"/>
        <v>0</v>
      </c>
      <c r="H120" s="4">
        <f t="shared" si="9"/>
        <v>0</v>
      </c>
      <c r="I120" s="4">
        <f t="shared" si="10"/>
        <v>0</v>
      </c>
      <c r="J120" s="4">
        <f t="shared" si="11"/>
        <v>0</v>
      </c>
      <c r="K120">
        <v>1400</v>
      </c>
    </row>
    <row r="121" spans="1:11" x14ac:dyDescent="0.25">
      <c r="A121" s="5" t="s">
        <v>702</v>
      </c>
      <c r="B121" s="4" t="s">
        <v>51</v>
      </c>
      <c r="C121" s="4" t="s">
        <v>50</v>
      </c>
      <c r="D121" s="4" t="s">
        <v>703</v>
      </c>
      <c r="E121" s="4" t="s">
        <v>537</v>
      </c>
      <c r="F121" s="4">
        <f t="shared" si="7"/>
        <v>0</v>
      </c>
      <c r="G121" s="4">
        <f t="shared" si="8"/>
        <v>0</v>
      </c>
      <c r="H121" s="4">
        <f t="shared" si="9"/>
        <v>0</v>
      </c>
      <c r="I121" s="4">
        <f t="shared" si="10"/>
        <v>0</v>
      </c>
      <c r="J121" s="4">
        <f t="shared" si="11"/>
        <v>0</v>
      </c>
      <c r="K121">
        <v>110</v>
      </c>
    </row>
    <row r="122" spans="1:11" x14ac:dyDescent="0.25">
      <c r="A122" s="5" t="str">
        <f>A121</f>
        <v>29-Dec-23</v>
      </c>
      <c r="B122" s="4" t="s">
        <v>6</v>
      </c>
      <c r="C122" s="4" t="s">
        <v>52</v>
      </c>
      <c r="D122" s="4" t="s">
        <v>704</v>
      </c>
      <c r="E122" s="4" t="s">
        <v>537</v>
      </c>
      <c r="F122" s="4">
        <f t="shared" si="7"/>
        <v>0</v>
      </c>
      <c r="G122" s="4">
        <f t="shared" si="8"/>
        <v>0</v>
      </c>
      <c r="H122" s="4">
        <f t="shared" si="9"/>
        <v>0</v>
      </c>
      <c r="I122" s="4">
        <f t="shared" si="10"/>
        <v>0</v>
      </c>
      <c r="J122" s="4">
        <f t="shared" si="11"/>
        <v>0</v>
      </c>
      <c r="K122">
        <v>30</v>
      </c>
    </row>
    <row r="123" spans="1:11" x14ac:dyDescent="0.25">
      <c r="A123" s="5" t="s">
        <v>705</v>
      </c>
      <c r="B123" s="6" t="s">
        <v>0</v>
      </c>
      <c r="C123" s="4" t="s">
        <v>56</v>
      </c>
      <c r="D123" s="4" t="s">
        <v>706</v>
      </c>
      <c r="E123" s="4" t="s">
        <v>539</v>
      </c>
      <c r="F123" s="4">
        <f t="shared" si="7"/>
        <v>1</v>
      </c>
      <c r="G123" s="4">
        <f t="shared" si="8"/>
        <v>1</v>
      </c>
      <c r="H123" s="4">
        <f t="shared" si="9"/>
        <v>0</v>
      </c>
      <c r="I123" s="4">
        <f t="shared" si="10"/>
        <v>0</v>
      </c>
      <c r="J123" s="4">
        <f t="shared" si="11"/>
        <v>0</v>
      </c>
      <c r="K123">
        <v>151000</v>
      </c>
    </row>
    <row r="124" spans="1:11" x14ac:dyDescent="0.25">
      <c r="A124" s="5" t="str">
        <f t="shared" ref="A124:B127" si="20">A123</f>
        <v>28-Dec-23</v>
      </c>
      <c r="B124" s="6" t="str">
        <f t="shared" si="20"/>
        <v>California</v>
      </c>
      <c r="C124" s="6" t="s">
        <v>57</v>
      </c>
      <c r="D124" s="4" t="s">
        <v>707</v>
      </c>
      <c r="E124" s="4" t="s">
        <v>544</v>
      </c>
      <c r="F124" s="4">
        <f t="shared" si="7"/>
        <v>1</v>
      </c>
      <c r="G124" s="4">
        <f t="shared" si="8"/>
        <v>0</v>
      </c>
      <c r="H124" s="4">
        <f t="shared" si="9"/>
        <v>0</v>
      </c>
      <c r="I124" s="4">
        <f t="shared" si="10"/>
        <v>1</v>
      </c>
      <c r="J124" s="4">
        <f t="shared" si="11"/>
        <v>0</v>
      </c>
      <c r="K124">
        <v>52400</v>
      </c>
    </row>
    <row r="125" spans="1:11" x14ac:dyDescent="0.25">
      <c r="A125" s="5" t="str">
        <f t="shared" si="20"/>
        <v>28-Dec-23</v>
      </c>
      <c r="B125" s="6" t="str">
        <f t="shared" si="20"/>
        <v>California</v>
      </c>
      <c r="C125" s="6" t="str">
        <f>C124</f>
        <v>Sonoma</v>
      </c>
      <c r="D125" s="4" t="s">
        <v>708</v>
      </c>
      <c r="E125" s="4" t="s">
        <v>544</v>
      </c>
      <c r="F125" s="4">
        <f t="shared" si="7"/>
        <v>1</v>
      </c>
      <c r="G125" s="4">
        <f t="shared" si="8"/>
        <v>0</v>
      </c>
      <c r="H125" s="4">
        <f t="shared" si="9"/>
        <v>0</v>
      </c>
      <c r="I125" s="4">
        <f t="shared" si="10"/>
        <v>1</v>
      </c>
      <c r="J125" s="4">
        <f t="shared" si="11"/>
        <v>0</v>
      </c>
      <c r="K125">
        <v>37300</v>
      </c>
    </row>
    <row r="126" spans="1:11" x14ac:dyDescent="0.25">
      <c r="A126" s="5" t="str">
        <f t="shared" si="20"/>
        <v>28-Dec-23</v>
      </c>
      <c r="B126" s="4" t="s">
        <v>59</v>
      </c>
      <c r="C126" s="4" t="s">
        <v>58</v>
      </c>
      <c r="D126" s="4" t="s">
        <v>709</v>
      </c>
      <c r="E126" s="4" t="s">
        <v>534</v>
      </c>
      <c r="F126" s="4">
        <f t="shared" si="7"/>
        <v>0</v>
      </c>
      <c r="G126" s="4">
        <f t="shared" si="8"/>
        <v>0</v>
      </c>
      <c r="H126" s="4">
        <f t="shared" si="9"/>
        <v>0</v>
      </c>
      <c r="I126" s="4">
        <f t="shared" si="10"/>
        <v>0</v>
      </c>
      <c r="J126" s="4">
        <f t="shared" si="11"/>
        <v>0</v>
      </c>
      <c r="K126">
        <v>330</v>
      </c>
    </row>
    <row r="127" spans="1:11" x14ac:dyDescent="0.25">
      <c r="A127" s="5" t="str">
        <f t="shared" si="20"/>
        <v>28-Dec-23</v>
      </c>
      <c r="B127" s="4" t="s">
        <v>55</v>
      </c>
      <c r="C127" s="4" t="s">
        <v>54</v>
      </c>
      <c r="D127" s="4" t="s">
        <v>710</v>
      </c>
      <c r="E127" s="4" t="s">
        <v>537</v>
      </c>
      <c r="F127" s="4">
        <f t="shared" si="7"/>
        <v>0</v>
      </c>
      <c r="G127" s="4">
        <f t="shared" si="8"/>
        <v>0</v>
      </c>
      <c r="H127" s="4">
        <f t="shared" si="9"/>
        <v>0</v>
      </c>
      <c r="I127" s="4">
        <f t="shared" si="10"/>
        <v>0</v>
      </c>
      <c r="J127" s="4">
        <f t="shared" si="11"/>
        <v>0</v>
      </c>
      <c r="K127">
        <v>6</v>
      </c>
    </row>
    <row r="128" spans="1:11" x14ac:dyDescent="0.25">
      <c r="A128" s="5" t="s">
        <v>711</v>
      </c>
      <c r="B128" s="4" t="s">
        <v>2</v>
      </c>
      <c r="C128" s="4" t="s">
        <v>65</v>
      </c>
      <c r="D128" s="4" t="s">
        <v>712</v>
      </c>
      <c r="E128" s="4" t="s">
        <v>555</v>
      </c>
      <c r="F128" s="4">
        <f t="shared" si="7"/>
        <v>1</v>
      </c>
      <c r="G128" s="4">
        <f t="shared" si="8"/>
        <v>0</v>
      </c>
      <c r="H128" s="4">
        <f t="shared" si="9"/>
        <v>0</v>
      </c>
      <c r="I128" s="4">
        <f t="shared" si="10"/>
        <v>0</v>
      </c>
      <c r="J128" s="4">
        <f t="shared" si="11"/>
        <v>1</v>
      </c>
      <c r="K128">
        <v>31500</v>
      </c>
    </row>
    <row r="129" spans="1:11" x14ac:dyDescent="0.25">
      <c r="A129" s="5" t="str">
        <f t="shared" ref="A129:A132" si="21">A128</f>
        <v>27-Dec-23</v>
      </c>
      <c r="B129" s="4" t="s">
        <v>8</v>
      </c>
      <c r="C129" s="4" t="s">
        <v>64</v>
      </c>
      <c r="D129" s="4" t="s">
        <v>713</v>
      </c>
      <c r="E129" s="4" t="s">
        <v>555</v>
      </c>
      <c r="F129" s="4">
        <f t="shared" si="7"/>
        <v>1</v>
      </c>
      <c r="G129" s="4">
        <f t="shared" si="8"/>
        <v>0</v>
      </c>
      <c r="H129" s="4">
        <f t="shared" si="9"/>
        <v>0</v>
      </c>
      <c r="I129" s="4">
        <f t="shared" si="10"/>
        <v>0</v>
      </c>
      <c r="J129" s="4">
        <f t="shared" si="11"/>
        <v>1</v>
      </c>
      <c r="K129">
        <v>78800</v>
      </c>
    </row>
    <row r="130" spans="1:11" x14ac:dyDescent="0.25">
      <c r="A130" s="5" t="str">
        <f t="shared" si="21"/>
        <v>27-Dec-23</v>
      </c>
      <c r="B130" s="4" t="s">
        <v>39</v>
      </c>
      <c r="C130" s="4" t="s">
        <v>66</v>
      </c>
      <c r="D130" s="4" t="s">
        <v>714</v>
      </c>
      <c r="E130" s="4" t="s">
        <v>539</v>
      </c>
      <c r="F130" s="4">
        <f t="shared" si="7"/>
        <v>1</v>
      </c>
      <c r="G130" s="4">
        <f t="shared" si="8"/>
        <v>1</v>
      </c>
      <c r="H130" s="4">
        <f t="shared" si="9"/>
        <v>0</v>
      </c>
      <c r="I130" s="4">
        <f t="shared" si="10"/>
        <v>0</v>
      </c>
      <c r="J130" s="4">
        <f t="shared" si="11"/>
        <v>0</v>
      </c>
      <c r="K130">
        <v>1363900</v>
      </c>
    </row>
    <row r="131" spans="1:11" x14ac:dyDescent="0.25">
      <c r="A131" s="5" t="str">
        <f t="shared" si="21"/>
        <v>27-Dec-23</v>
      </c>
      <c r="B131" s="4" t="s">
        <v>11</v>
      </c>
      <c r="C131" s="4" t="s">
        <v>63</v>
      </c>
      <c r="D131" s="4" t="s">
        <v>715</v>
      </c>
      <c r="E131" s="4" t="s">
        <v>537</v>
      </c>
      <c r="F131" s="4">
        <f t="shared" ref="F131:F194" si="22">SUM(G131:J131)</f>
        <v>0</v>
      </c>
      <c r="G131" s="4">
        <f t="shared" ref="G131:G194" si="23">IF(ISNUMBER(SEARCH("Pullet",E131)),1,0)</f>
        <v>0</v>
      </c>
      <c r="H131" s="4">
        <f t="shared" ref="H131:H194" si="24">IF(ISNUMBER(SEARCH("Broiler",E131)),1,0)</f>
        <v>0</v>
      </c>
      <c r="I131" s="4">
        <f t="shared" ref="I131:I194" si="25">IF(ISNUMBER(SEARCH("Layer",E131)),1,0)</f>
        <v>0</v>
      </c>
      <c r="J131" s="4">
        <f t="shared" ref="J131:J194" si="26">IF(ISNUMBER(SEARCH("Turkey",E131)),1,0)</f>
        <v>0</v>
      </c>
      <c r="K131">
        <v>30</v>
      </c>
    </row>
    <row r="132" spans="1:11" x14ac:dyDescent="0.25">
      <c r="A132" s="5" t="str">
        <f t="shared" si="21"/>
        <v>27-Dec-23</v>
      </c>
      <c r="B132" s="4" t="s">
        <v>68</v>
      </c>
      <c r="C132" s="4" t="s">
        <v>67</v>
      </c>
      <c r="D132" s="4" t="s">
        <v>716</v>
      </c>
      <c r="E132" s="4" t="s">
        <v>680</v>
      </c>
      <c r="F132" s="4">
        <f t="shared" si="22"/>
        <v>0</v>
      </c>
      <c r="G132" s="4">
        <f t="shared" si="23"/>
        <v>0</v>
      </c>
      <c r="H132" s="4">
        <f t="shared" si="24"/>
        <v>0</v>
      </c>
      <c r="I132" s="4">
        <f t="shared" si="25"/>
        <v>0</v>
      </c>
      <c r="J132" s="4">
        <f t="shared" si="26"/>
        <v>0</v>
      </c>
      <c r="K132">
        <v>98300</v>
      </c>
    </row>
    <row r="133" spans="1:11" x14ac:dyDescent="0.25">
      <c r="A133" s="3" t="s">
        <v>717</v>
      </c>
      <c r="B133" s="4" t="s">
        <v>0</v>
      </c>
      <c r="C133" s="4" t="s">
        <v>69</v>
      </c>
      <c r="D133" s="4" t="s">
        <v>718</v>
      </c>
      <c r="E133" s="4" t="s">
        <v>544</v>
      </c>
      <c r="F133" s="4">
        <f t="shared" si="22"/>
        <v>1</v>
      </c>
      <c r="G133" s="4">
        <f t="shared" si="23"/>
        <v>0</v>
      </c>
      <c r="H133" s="4">
        <f t="shared" si="24"/>
        <v>0</v>
      </c>
      <c r="I133" s="4">
        <f t="shared" si="25"/>
        <v>1</v>
      </c>
      <c r="J133" s="4">
        <f t="shared" si="26"/>
        <v>0</v>
      </c>
      <c r="K133">
        <v>709000</v>
      </c>
    </row>
    <row r="134" spans="1:11" x14ac:dyDescent="0.25">
      <c r="A134" s="5" t="s">
        <v>719</v>
      </c>
      <c r="B134" s="4" t="s">
        <v>72</v>
      </c>
      <c r="C134" s="4" t="s">
        <v>71</v>
      </c>
      <c r="D134" s="4" t="s">
        <v>720</v>
      </c>
      <c r="E134" s="4" t="s">
        <v>537</v>
      </c>
      <c r="F134" s="4">
        <f t="shared" si="22"/>
        <v>0</v>
      </c>
      <c r="G134" s="4">
        <f t="shared" si="23"/>
        <v>0</v>
      </c>
      <c r="H134" s="4">
        <f t="shared" si="24"/>
        <v>0</v>
      </c>
      <c r="I134" s="4">
        <f t="shared" si="25"/>
        <v>0</v>
      </c>
      <c r="J134" s="4">
        <f t="shared" si="26"/>
        <v>0</v>
      </c>
      <c r="K134">
        <v>40</v>
      </c>
    </row>
    <row r="135" spans="1:11" x14ac:dyDescent="0.25">
      <c r="A135" s="5" t="str">
        <f>A134</f>
        <v>21-Dec-23</v>
      </c>
      <c r="B135" s="4" t="s">
        <v>7</v>
      </c>
      <c r="C135" s="4" t="s">
        <v>46</v>
      </c>
      <c r="D135" s="4" t="s">
        <v>721</v>
      </c>
      <c r="E135" s="4" t="s">
        <v>667</v>
      </c>
      <c r="F135" s="4">
        <f t="shared" si="22"/>
        <v>0</v>
      </c>
      <c r="G135" s="4">
        <f t="shared" si="23"/>
        <v>0</v>
      </c>
      <c r="H135" s="4">
        <f t="shared" si="24"/>
        <v>0</v>
      </c>
      <c r="I135" s="4">
        <f t="shared" si="25"/>
        <v>0</v>
      </c>
      <c r="J135" s="4">
        <f t="shared" si="26"/>
        <v>0</v>
      </c>
      <c r="K135">
        <v>3800</v>
      </c>
    </row>
    <row r="136" spans="1:11" x14ac:dyDescent="0.25">
      <c r="A136" s="5" t="s">
        <v>722</v>
      </c>
      <c r="B136" s="6" t="s">
        <v>0</v>
      </c>
      <c r="C136" s="6" t="s">
        <v>69</v>
      </c>
      <c r="D136" s="4" t="s">
        <v>723</v>
      </c>
      <c r="E136" s="4" t="s">
        <v>544</v>
      </c>
      <c r="F136" s="4">
        <f t="shared" si="22"/>
        <v>1</v>
      </c>
      <c r="G136" s="4">
        <f t="shared" si="23"/>
        <v>0</v>
      </c>
      <c r="H136" s="4">
        <f t="shared" si="24"/>
        <v>0</v>
      </c>
      <c r="I136" s="4">
        <f t="shared" si="25"/>
        <v>1</v>
      </c>
      <c r="J136" s="4">
        <f t="shared" si="26"/>
        <v>0</v>
      </c>
      <c r="K136">
        <v>243300</v>
      </c>
    </row>
    <row r="137" spans="1:11" x14ac:dyDescent="0.25">
      <c r="A137" s="5" t="str">
        <f t="shared" ref="A137:A140" si="27">A136</f>
        <v>20-Dec-23</v>
      </c>
      <c r="B137" s="6" t="str">
        <f>B136</f>
        <v>California</v>
      </c>
      <c r="C137" s="6" t="str">
        <f>C136</f>
        <v>Merced</v>
      </c>
      <c r="D137" s="4" t="s">
        <v>724</v>
      </c>
      <c r="E137" s="4" t="s">
        <v>555</v>
      </c>
      <c r="F137" s="4">
        <f t="shared" si="22"/>
        <v>1</v>
      </c>
      <c r="G137" s="4">
        <f t="shared" si="23"/>
        <v>0</v>
      </c>
      <c r="H137" s="4">
        <f t="shared" si="24"/>
        <v>0</v>
      </c>
      <c r="I137" s="4">
        <f t="shared" si="25"/>
        <v>0</v>
      </c>
      <c r="J137" s="4">
        <f t="shared" si="26"/>
        <v>1</v>
      </c>
      <c r="K137">
        <v>73700</v>
      </c>
    </row>
    <row r="138" spans="1:11" x14ac:dyDescent="0.25">
      <c r="A138" s="5" t="str">
        <f t="shared" si="27"/>
        <v>20-Dec-23</v>
      </c>
      <c r="B138" s="4" t="s">
        <v>13</v>
      </c>
      <c r="C138" s="4" t="s">
        <v>79</v>
      </c>
      <c r="D138" s="4" t="s">
        <v>725</v>
      </c>
      <c r="E138" s="4" t="s">
        <v>537</v>
      </c>
      <c r="F138" s="4">
        <f t="shared" si="22"/>
        <v>0</v>
      </c>
      <c r="G138" s="4">
        <f t="shared" si="23"/>
        <v>0</v>
      </c>
      <c r="H138" s="4">
        <f t="shared" si="24"/>
        <v>0</v>
      </c>
      <c r="I138" s="4">
        <f t="shared" si="25"/>
        <v>0</v>
      </c>
      <c r="J138" s="4">
        <f t="shared" si="26"/>
        <v>0</v>
      </c>
      <c r="K138">
        <v>30</v>
      </c>
    </row>
    <row r="139" spans="1:11" x14ac:dyDescent="0.25">
      <c r="A139" s="5" t="str">
        <f t="shared" si="27"/>
        <v>20-Dec-23</v>
      </c>
      <c r="B139" s="4" t="s">
        <v>76</v>
      </c>
      <c r="C139" s="4" t="s">
        <v>80</v>
      </c>
      <c r="D139" s="4" t="s">
        <v>726</v>
      </c>
      <c r="E139" s="4" t="s">
        <v>537</v>
      </c>
      <c r="F139" s="4">
        <f t="shared" si="22"/>
        <v>0</v>
      </c>
      <c r="G139" s="4">
        <f t="shared" si="23"/>
        <v>0</v>
      </c>
      <c r="H139" s="4">
        <f t="shared" si="24"/>
        <v>0</v>
      </c>
      <c r="I139" s="4">
        <f t="shared" si="25"/>
        <v>0</v>
      </c>
      <c r="J139" s="4">
        <f t="shared" si="26"/>
        <v>0</v>
      </c>
      <c r="K139">
        <v>50</v>
      </c>
    </row>
    <row r="140" spans="1:11" x14ac:dyDescent="0.25">
      <c r="A140" s="5" t="str">
        <f t="shared" si="27"/>
        <v>20-Dec-23</v>
      </c>
      <c r="B140" s="4" t="s">
        <v>7</v>
      </c>
      <c r="C140" s="4" t="s">
        <v>78</v>
      </c>
      <c r="D140" s="4" t="s">
        <v>727</v>
      </c>
      <c r="E140" s="4" t="s">
        <v>667</v>
      </c>
      <c r="F140" s="4">
        <f t="shared" si="22"/>
        <v>0</v>
      </c>
      <c r="G140" s="4">
        <f t="shared" si="23"/>
        <v>0</v>
      </c>
      <c r="H140" s="4">
        <f t="shared" si="24"/>
        <v>0</v>
      </c>
      <c r="I140" s="4">
        <f t="shared" si="25"/>
        <v>0</v>
      </c>
      <c r="J140" s="4">
        <f t="shared" si="26"/>
        <v>0</v>
      </c>
      <c r="K140">
        <v>50</v>
      </c>
    </row>
    <row r="141" spans="1:11" x14ac:dyDescent="0.25">
      <c r="A141" s="5" t="s">
        <v>728</v>
      </c>
      <c r="B141" s="6" t="s">
        <v>0</v>
      </c>
      <c r="C141" s="4" t="s">
        <v>84</v>
      </c>
      <c r="D141" s="4" t="s">
        <v>729</v>
      </c>
      <c r="E141" s="4" t="s">
        <v>537</v>
      </c>
      <c r="F141" s="4">
        <f t="shared" si="22"/>
        <v>0</v>
      </c>
      <c r="G141" s="4">
        <f t="shared" si="23"/>
        <v>0</v>
      </c>
      <c r="H141" s="4">
        <f t="shared" si="24"/>
        <v>0</v>
      </c>
      <c r="I141" s="4">
        <f t="shared" si="25"/>
        <v>0</v>
      </c>
      <c r="J141" s="4">
        <f t="shared" si="26"/>
        <v>0</v>
      </c>
      <c r="K141">
        <v>90</v>
      </c>
    </row>
    <row r="142" spans="1:11" x14ac:dyDescent="0.25">
      <c r="A142" s="5" t="str">
        <f t="shared" ref="A142:B147" si="28">A141</f>
        <v>19-Dec-23</v>
      </c>
      <c r="B142" s="6" t="str">
        <f>B141</f>
        <v>California</v>
      </c>
      <c r="C142" s="4" t="s">
        <v>57</v>
      </c>
      <c r="D142" s="4" t="s">
        <v>730</v>
      </c>
      <c r="E142" s="4" t="s">
        <v>731</v>
      </c>
      <c r="F142" s="4">
        <f t="shared" si="22"/>
        <v>0</v>
      </c>
      <c r="G142" s="4">
        <f t="shared" si="23"/>
        <v>0</v>
      </c>
      <c r="H142" s="4">
        <f t="shared" si="24"/>
        <v>0</v>
      </c>
      <c r="I142" s="4">
        <f t="shared" si="25"/>
        <v>0</v>
      </c>
      <c r="J142" s="4">
        <f t="shared" si="26"/>
        <v>0</v>
      </c>
      <c r="K142">
        <v>3600</v>
      </c>
    </row>
    <row r="143" spans="1:11" x14ac:dyDescent="0.25">
      <c r="A143" s="5" t="str">
        <f t="shared" si="28"/>
        <v>19-Dec-23</v>
      </c>
      <c r="B143" s="6" t="s">
        <v>32</v>
      </c>
      <c r="C143" s="4" t="s">
        <v>88</v>
      </c>
      <c r="D143" s="4" t="s">
        <v>732</v>
      </c>
      <c r="E143" s="4" t="s">
        <v>537</v>
      </c>
      <c r="F143" s="4">
        <f t="shared" si="22"/>
        <v>0</v>
      </c>
      <c r="G143" s="4">
        <f t="shared" si="23"/>
        <v>0</v>
      </c>
      <c r="H143" s="4">
        <f t="shared" si="24"/>
        <v>0</v>
      </c>
      <c r="I143" s="4">
        <f t="shared" si="25"/>
        <v>0</v>
      </c>
      <c r="J143" s="4">
        <f t="shared" si="26"/>
        <v>0</v>
      </c>
      <c r="K143">
        <v>70</v>
      </c>
    </row>
    <row r="144" spans="1:11" x14ac:dyDescent="0.25">
      <c r="A144" s="5" t="str">
        <f t="shared" si="28"/>
        <v>19-Dec-23</v>
      </c>
      <c r="B144" s="6" t="str">
        <f t="shared" si="28"/>
        <v>Kansas</v>
      </c>
      <c r="C144" s="4" t="s">
        <v>85</v>
      </c>
      <c r="D144" s="4" t="s">
        <v>733</v>
      </c>
      <c r="E144" s="4" t="s">
        <v>534</v>
      </c>
      <c r="F144" s="4">
        <f t="shared" si="22"/>
        <v>0</v>
      </c>
      <c r="G144" s="4">
        <f t="shared" si="23"/>
        <v>0</v>
      </c>
      <c r="H144" s="4">
        <f t="shared" si="24"/>
        <v>0</v>
      </c>
      <c r="I144" s="4">
        <f t="shared" si="25"/>
        <v>0</v>
      </c>
      <c r="J144" s="4">
        <f t="shared" si="26"/>
        <v>0</v>
      </c>
      <c r="K144">
        <v>20000</v>
      </c>
    </row>
    <row r="145" spans="1:11" x14ac:dyDescent="0.25">
      <c r="A145" s="5" t="str">
        <f t="shared" si="28"/>
        <v>19-Dec-23</v>
      </c>
      <c r="B145" s="6" t="str">
        <f t="shared" si="28"/>
        <v>Kansas</v>
      </c>
      <c r="C145" s="4" t="s">
        <v>86</v>
      </c>
      <c r="D145" s="4" t="s">
        <v>734</v>
      </c>
      <c r="E145" s="4" t="s">
        <v>544</v>
      </c>
      <c r="F145" s="4">
        <f t="shared" si="22"/>
        <v>1</v>
      </c>
      <c r="G145" s="4">
        <f t="shared" si="23"/>
        <v>0</v>
      </c>
      <c r="H145" s="4">
        <f t="shared" si="24"/>
        <v>0</v>
      </c>
      <c r="I145" s="4">
        <f t="shared" si="25"/>
        <v>1</v>
      </c>
      <c r="J145" s="4">
        <f t="shared" si="26"/>
        <v>0</v>
      </c>
      <c r="K145">
        <v>800000</v>
      </c>
    </row>
    <row r="146" spans="1:11" x14ac:dyDescent="0.25">
      <c r="A146" s="5" t="str">
        <f t="shared" si="28"/>
        <v>19-Dec-23</v>
      </c>
      <c r="B146" s="4" t="s">
        <v>2</v>
      </c>
      <c r="C146" s="4" t="s">
        <v>65</v>
      </c>
      <c r="D146" s="4" t="s">
        <v>735</v>
      </c>
      <c r="E146" s="4" t="s">
        <v>555</v>
      </c>
      <c r="F146" s="4">
        <f t="shared" si="22"/>
        <v>1</v>
      </c>
      <c r="G146" s="4">
        <f t="shared" si="23"/>
        <v>0</v>
      </c>
      <c r="H146" s="4">
        <f t="shared" si="24"/>
        <v>0</v>
      </c>
      <c r="I146" s="4">
        <f t="shared" si="25"/>
        <v>0</v>
      </c>
      <c r="J146" s="4">
        <f t="shared" si="26"/>
        <v>1</v>
      </c>
      <c r="K146">
        <v>47900</v>
      </c>
    </row>
    <row r="147" spans="1:11" x14ac:dyDescent="0.25">
      <c r="A147" s="5" t="str">
        <f t="shared" si="28"/>
        <v>19-Dec-23</v>
      </c>
      <c r="B147" s="4" t="s">
        <v>49</v>
      </c>
      <c r="C147" s="4" t="s">
        <v>87</v>
      </c>
      <c r="D147" s="4" t="s">
        <v>736</v>
      </c>
      <c r="E147" s="4" t="s">
        <v>534</v>
      </c>
      <c r="F147" s="4">
        <f t="shared" si="22"/>
        <v>0</v>
      </c>
      <c r="G147" s="4">
        <f t="shared" si="23"/>
        <v>0</v>
      </c>
      <c r="H147" s="4">
        <f t="shared" si="24"/>
        <v>0</v>
      </c>
      <c r="I147" s="4">
        <f t="shared" si="25"/>
        <v>0</v>
      </c>
      <c r="J147" s="4">
        <f t="shared" si="26"/>
        <v>0</v>
      </c>
      <c r="K147">
        <v>90</v>
      </c>
    </row>
    <row r="148" spans="1:11" x14ac:dyDescent="0.25">
      <c r="A148" s="5" t="s">
        <v>737</v>
      </c>
      <c r="B148" s="6" t="s">
        <v>0</v>
      </c>
      <c r="C148" s="6" t="s">
        <v>57</v>
      </c>
      <c r="D148" s="4" t="s">
        <v>738</v>
      </c>
      <c r="E148" s="4" t="s">
        <v>534</v>
      </c>
      <c r="F148" s="4">
        <f t="shared" si="22"/>
        <v>0</v>
      </c>
      <c r="G148" s="4">
        <f t="shared" si="23"/>
        <v>0</v>
      </c>
      <c r="H148" s="4">
        <f t="shared" si="24"/>
        <v>0</v>
      </c>
      <c r="I148" s="4">
        <f t="shared" si="25"/>
        <v>0</v>
      </c>
      <c r="J148" s="4">
        <f t="shared" si="26"/>
        <v>0</v>
      </c>
      <c r="K148">
        <v>38100</v>
      </c>
    </row>
    <row r="149" spans="1:11" x14ac:dyDescent="0.25">
      <c r="A149" s="5" t="str">
        <f t="shared" ref="A149:A151" si="29">A148</f>
        <v>18-Dec-23</v>
      </c>
      <c r="B149" s="6" t="str">
        <f>B148</f>
        <v>California</v>
      </c>
      <c r="C149" s="6" t="str">
        <f>C148</f>
        <v>Sonoma</v>
      </c>
      <c r="D149" s="4" t="s">
        <v>739</v>
      </c>
      <c r="E149" s="4" t="s">
        <v>544</v>
      </c>
      <c r="F149" s="4">
        <f t="shared" si="22"/>
        <v>1</v>
      </c>
      <c r="G149" s="4">
        <f t="shared" si="23"/>
        <v>0</v>
      </c>
      <c r="H149" s="4">
        <f t="shared" si="24"/>
        <v>0</v>
      </c>
      <c r="I149" s="4">
        <f t="shared" si="25"/>
        <v>1</v>
      </c>
      <c r="J149" s="4">
        <f t="shared" si="26"/>
        <v>0</v>
      </c>
      <c r="K149">
        <v>497700</v>
      </c>
    </row>
    <row r="150" spans="1:11" x14ac:dyDescent="0.25">
      <c r="A150" s="5" t="str">
        <f t="shared" si="29"/>
        <v>18-Dec-23</v>
      </c>
      <c r="B150" s="4" t="s">
        <v>32</v>
      </c>
      <c r="C150" s="4" t="s">
        <v>86</v>
      </c>
      <c r="D150" s="4" t="s">
        <v>740</v>
      </c>
      <c r="E150" s="4" t="s">
        <v>537</v>
      </c>
      <c r="F150" s="4">
        <f t="shared" si="22"/>
        <v>0</v>
      </c>
      <c r="G150" s="4">
        <f t="shared" si="23"/>
        <v>0</v>
      </c>
      <c r="H150" s="4">
        <f t="shared" si="24"/>
        <v>0</v>
      </c>
      <c r="I150" s="4">
        <f t="shared" si="25"/>
        <v>0</v>
      </c>
      <c r="J150" s="4">
        <f t="shared" si="26"/>
        <v>0</v>
      </c>
      <c r="K150">
        <v>100</v>
      </c>
    </row>
    <row r="151" spans="1:11" x14ac:dyDescent="0.25">
      <c r="A151" s="5" t="str">
        <f t="shared" si="29"/>
        <v>18-Dec-23</v>
      </c>
      <c r="B151" s="4" t="s">
        <v>7</v>
      </c>
      <c r="C151" s="4" t="s">
        <v>46</v>
      </c>
      <c r="D151" s="4" t="s">
        <v>741</v>
      </c>
      <c r="E151" s="4" t="s">
        <v>667</v>
      </c>
      <c r="F151" s="4">
        <f t="shared" si="22"/>
        <v>0</v>
      </c>
      <c r="G151" s="4">
        <f t="shared" si="23"/>
        <v>0</v>
      </c>
      <c r="H151" s="4">
        <f t="shared" si="24"/>
        <v>0</v>
      </c>
      <c r="I151" s="4">
        <f t="shared" si="25"/>
        <v>0</v>
      </c>
      <c r="J151" s="4">
        <f t="shared" si="26"/>
        <v>0</v>
      </c>
      <c r="K151">
        <v>1000</v>
      </c>
    </row>
    <row r="152" spans="1:11" x14ac:dyDescent="0.25">
      <c r="A152" s="5" t="s">
        <v>742</v>
      </c>
      <c r="B152" s="4" t="s">
        <v>4</v>
      </c>
      <c r="C152" s="4" t="s">
        <v>94</v>
      </c>
      <c r="D152" s="4" t="s">
        <v>743</v>
      </c>
      <c r="E152" s="4" t="s">
        <v>534</v>
      </c>
      <c r="F152" s="4">
        <f t="shared" si="22"/>
        <v>0</v>
      </c>
      <c r="G152" s="4">
        <f t="shared" si="23"/>
        <v>0</v>
      </c>
      <c r="H152" s="4">
        <f t="shared" si="24"/>
        <v>0</v>
      </c>
      <c r="I152" s="4">
        <f t="shared" si="25"/>
        <v>0</v>
      </c>
      <c r="J152" s="4">
        <f t="shared" si="26"/>
        <v>0</v>
      </c>
      <c r="K152">
        <v>200</v>
      </c>
    </row>
    <row r="153" spans="1:11" x14ac:dyDescent="0.25">
      <c r="A153" s="5" t="str">
        <f>A152</f>
        <v>15-Dec-23</v>
      </c>
      <c r="B153" s="4" t="s">
        <v>8</v>
      </c>
      <c r="C153" s="4" t="s">
        <v>95</v>
      </c>
      <c r="D153" s="4" t="s">
        <v>744</v>
      </c>
      <c r="E153" s="4" t="s">
        <v>537</v>
      </c>
      <c r="F153" s="4">
        <f t="shared" si="22"/>
        <v>0</v>
      </c>
      <c r="G153" s="4">
        <f t="shared" si="23"/>
        <v>0</v>
      </c>
      <c r="H153" s="4">
        <f t="shared" si="24"/>
        <v>0</v>
      </c>
      <c r="I153" s="4">
        <f t="shared" si="25"/>
        <v>0</v>
      </c>
      <c r="J153" s="4">
        <f t="shared" si="26"/>
        <v>0</v>
      </c>
      <c r="K153">
        <v>90</v>
      </c>
    </row>
    <row r="154" spans="1:11" x14ac:dyDescent="0.25">
      <c r="A154" s="5" t="s">
        <v>745</v>
      </c>
      <c r="B154" s="4" t="s">
        <v>99</v>
      </c>
      <c r="C154" s="4" t="s">
        <v>98</v>
      </c>
      <c r="D154" s="4" t="s">
        <v>746</v>
      </c>
      <c r="E154" s="4" t="s">
        <v>537</v>
      </c>
      <c r="F154" s="4">
        <f t="shared" si="22"/>
        <v>0</v>
      </c>
      <c r="G154" s="4">
        <f t="shared" si="23"/>
        <v>0</v>
      </c>
      <c r="H154" s="4">
        <f t="shared" si="24"/>
        <v>0</v>
      </c>
      <c r="I154" s="4">
        <f t="shared" si="25"/>
        <v>0</v>
      </c>
      <c r="J154" s="4">
        <f t="shared" si="26"/>
        <v>0</v>
      </c>
      <c r="K154">
        <v>180</v>
      </c>
    </row>
    <row r="155" spans="1:11" x14ac:dyDescent="0.25">
      <c r="A155" s="5" t="str">
        <f t="shared" ref="A155:A156" si="30">A154</f>
        <v>14-Dec-23</v>
      </c>
      <c r="B155" s="4" t="s">
        <v>39</v>
      </c>
      <c r="C155" s="4" t="s">
        <v>100</v>
      </c>
      <c r="D155" s="4" t="s">
        <v>747</v>
      </c>
      <c r="E155" s="4" t="s">
        <v>544</v>
      </c>
      <c r="F155" s="4">
        <f t="shared" si="22"/>
        <v>1</v>
      </c>
      <c r="G155" s="4">
        <f t="shared" si="23"/>
        <v>0</v>
      </c>
      <c r="H155" s="4">
        <f t="shared" si="24"/>
        <v>0</v>
      </c>
      <c r="I155" s="4">
        <f t="shared" si="25"/>
        <v>1</v>
      </c>
      <c r="J155" s="4">
        <f t="shared" si="26"/>
        <v>0</v>
      </c>
      <c r="K155">
        <v>522300</v>
      </c>
    </row>
    <row r="156" spans="1:11" x14ac:dyDescent="0.25">
      <c r="A156" s="5" t="str">
        <f t="shared" si="30"/>
        <v>14-Dec-23</v>
      </c>
      <c r="B156" s="4" t="s">
        <v>76</v>
      </c>
      <c r="C156" s="4" t="s">
        <v>97</v>
      </c>
      <c r="D156" s="4" t="s">
        <v>748</v>
      </c>
      <c r="E156" s="4" t="s">
        <v>537</v>
      </c>
      <c r="F156" s="4">
        <f t="shared" si="22"/>
        <v>0</v>
      </c>
      <c r="G156" s="4">
        <f t="shared" si="23"/>
        <v>0</v>
      </c>
      <c r="H156" s="4">
        <f t="shared" si="24"/>
        <v>0</v>
      </c>
      <c r="I156" s="4">
        <f t="shared" si="25"/>
        <v>0</v>
      </c>
      <c r="J156" s="4">
        <f t="shared" si="26"/>
        <v>0</v>
      </c>
      <c r="K156">
        <v>30</v>
      </c>
    </row>
    <row r="157" spans="1:11" x14ac:dyDescent="0.25">
      <c r="A157" s="5" t="s">
        <v>749</v>
      </c>
      <c r="B157" s="6" t="s">
        <v>0</v>
      </c>
      <c r="C157" s="6" t="s">
        <v>69</v>
      </c>
      <c r="D157" s="4" t="s">
        <v>750</v>
      </c>
      <c r="E157" s="4" t="s">
        <v>544</v>
      </c>
      <c r="F157" s="4">
        <f t="shared" si="22"/>
        <v>1</v>
      </c>
      <c r="G157" s="4">
        <f t="shared" si="23"/>
        <v>0</v>
      </c>
      <c r="H157" s="4">
        <f t="shared" si="24"/>
        <v>0</v>
      </c>
      <c r="I157" s="4">
        <f t="shared" si="25"/>
        <v>1</v>
      </c>
      <c r="J157" s="4">
        <f t="shared" si="26"/>
        <v>0</v>
      </c>
      <c r="K157">
        <v>1358600</v>
      </c>
    </row>
    <row r="158" spans="1:11" x14ac:dyDescent="0.25">
      <c r="A158" s="5" t="str">
        <f t="shared" ref="A158:B162" si="31">A157</f>
        <v>13-Dec-23</v>
      </c>
      <c r="B158" s="6" t="str">
        <f t="shared" si="31"/>
        <v>California</v>
      </c>
      <c r="C158" s="6" t="str">
        <f>C157</f>
        <v>Merced</v>
      </c>
      <c r="D158" s="4" t="s">
        <v>751</v>
      </c>
      <c r="E158" s="4" t="s">
        <v>656</v>
      </c>
      <c r="F158" s="4">
        <f t="shared" si="22"/>
        <v>1</v>
      </c>
      <c r="G158" s="4">
        <f t="shared" si="23"/>
        <v>0</v>
      </c>
      <c r="H158" s="4">
        <f t="shared" si="24"/>
        <v>1</v>
      </c>
      <c r="I158" s="4">
        <f t="shared" si="25"/>
        <v>0</v>
      </c>
      <c r="J158" s="4">
        <f t="shared" si="26"/>
        <v>0</v>
      </c>
      <c r="K158">
        <v>183100</v>
      </c>
    </row>
    <row r="159" spans="1:11" x14ac:dyDescent="0.25">
      <c r="A159" s="5" t="str">
        <f t="shared" si="31"/>
        <v>13-Dec-23</v>
      </c>
      <c r="B159" s="6" t="str">
        <f t="shared" si="31"/>
        <v>California</v>
      </c>
      <c r="C159" s="4" t="s">
        <v>106</v>
      </c>
      <c r="D159" s="4" t="s">
        <v>752</v>
      </c>
      <c r="E159" s="4" t="s">
        <v>753</v>
      </c>
      <c r="F159" s="4">
        <f t="shared" si="22"/>
        <v>0</v>
      </c>
      <c r="G159" s="4">
        <f t="shared" si="23"/>
        <v>0</v>
      </c>
      <c r="H159" s="4">
        <f t="shared" si="24"/>
        <v>0</v>
      </c>
      <c r="I159" s="4">
        <f t="shared" si="25"/>
        <v>0</v>
      </c>
      <c r="J159" s="4">
        <f t="shared" si="26"/>
        <v>0</v>
      </c>
      <c r="K159">
        <v>6000</v>
      </c>
    </row>
    <row r="160" spans="1:11" x14ac:dyDescent="0.25">
      <c r="A160" s="5" t="str">
        <f t="shared" si="31"/>
        <v>13-Dec-23</v>
      </c>
      <c r="B160" s="4" t="s">
        <v>3</v>
      </c>
      <c r="C160" s="4" t="s">
        <v>82</v>
      </c>
      <c r="D160" s="4" t="s">
        <v>754</v>
      </c>
      <c r="E160" s="4" t="s">
        <v>537</v>
      </c>
      <c r="F160" s="4">
        <f t="shared" si="22"/>
        <v>0</v>
      </c>
      <c r="G160" s="4">
        <f t="shared" si="23"/>
        <v>0</v>
      </c>
      <c r="H160" s="4">
        <f t="shared" si="24"/>
        <v>0</v>
      </c>
      <c r="I160" s="4">
        <f t="shared" si="25"/>
        <v>0</v>
      </c>
      <c r="J160" s="4">
        <f t="shared" si="26"/>
        <v>0</v>
      </c>
      <c r="K160">
        <v>30</v>
      </c>
    </row>
    <row r="161" spans="1:11" x14ac:dyDescent="0.25">
      <c r="A161" s="5" t="str">
        <f t="shared" si="31"/>
        <v>13-Dec-23</v>
      </c>
      <c r="B161" s="6" t="s">
        <v>32</v>
      </c>
      <c r="C161" s="4" t="s">
        <v>85</v>
      </c>
      <c r="D161" s="4" t="s">
        <v>755</v>
      </c>
      <c r="E161" s="4" t="s">
        <v>534</v>
      </c>
      <c r="F161" s="4">
        <f t="shared" si="22"/>
        <v>0</v>
      </c>
      <c r="G161" s="4">
        <f t="shared" si="23"/>
        <v>0</v>
      </c>
      <c r="H161" s="4">
        <f t="shared" si="24"/>
        <v>0</v>
      </c>
      <c r="I161" s="4">
        <f t="shared" si="25"/>
        <v>0</v>
      </c>
      <c r="J161" s="4">
        <f t="shared" si="26"/>
        <v>0</v>
      </c>
      <c r="K161">
        <v>20000</v>
      </c>
    </row>
    <row r="162" spans="1:11" x14ac:dyDescent="0.25">
      <c r="A162" s="5" t="str">
        <f t="shared" si="31"/>
        <v>13-Dec-23</v>
      </c>
      <c r="B162" s="6" t="str">
        <f>B161</f>
        <v>Kansas</v>
      </c>
      <c r="C162" s="4" t="s">
        <v>86</v>
      </c>
      <c r="D162" s="4" t="s">
        <v>756</v>
      </c>
      <c r="E162" s="4" t="s">
        <v>544</v>
      </c>
      <c r="F162" s="4">
        <f t="shared" si="22"/>
        <v>1</v>
      </c>
      <c r="G162" s="4">
        <f t="shared" si="23"/>
        <v>0</v>
      </c>
      <c r="H162" s="4">
        <f t="shared" si="24"/>
        <v>0</v>
      </c>
      <c r="I162" s="4">
        <f t="shared" si="25"/>
        <v>1</v>
      </c>
      <c r="J162" s="4">
        <f t="shared" si="26"/>
        <v>0</v>
      </c>
      <c r="K162">
        <v>700000</v>
      </c>
    </row>
    <row r="163" spans="1:11" x14ac:dyDescent="0.25">
      <c r="A163" s="5" t="s">
        <v>757</v>
      </c>
      <c r="B163" s="4" t="s">
        <v>112</v>
      </c>
      <c r="C163" s="4" t="s">
        <v>111</v>
      </c>
      <c r="D163" s="4" t="s">
        <v>758</v>
      </c>
      <c r="E163" s="4" t="s">
        <v>537</v>
      </c>
      <c r="F163" s="4">
        <f t="shared" si="22"/>
        <v>0</v>
      </c>
      <c r="G163" s="4">
        <f t="shared" si="23"/>
        <v>0</v>
      </c>
      <c r="H163" s="4">
        <f t="shared" si="24"/>
        <v>0</v>
      </c>
      <c r="I163" s="4">
        <f t="shared" si="25"/>
        <v>0</v>
      </c>
      <c r="J163" s="4">
        <f t="shared" si="26"/>
        <v>0</v>
      </c>
      <c r="K163">
        <v>80</v>
      </c>
    </row>
    <row r="164" spans="1:11" x14ac:dyDescent="0.25">
      <c r="A164" s="5" t="str">
        <f t="shared" ref="A164:A166" si="32">A163</f>
        <v>12-Dec-23</v>
      </c>
      <c r="B164" s="4" t="s">
        <v>59</v>
      </c>
      <c r="C164" s="4" t="s">
        <v>113</v>
      </c>
      <c r="D164" s="4" t="s">
        <v>759</v>
      </c>
      <c r="E164" s="4" t="s">
        <v>537</v>
      </c>
      <c r="F164" s="4">
        <f t="shared" si="22"/>
        <v>0</v>
      </c>
      <c r="G164" s="4">
        <f t="shared" si="23"/>
        <v>0</v>
      </c>
      <c r="H164" s="4">
        <f t="shared" si="24"/>
        <v>0</v>
      </c>
      <c r="I164" s="4">
        <f t="shared" si="25"/>
        <v>0</v>
      </c>
      <c r="J164" s="4">
        <f t="shared" si="26"/>
        <v>0</v>
      </c>
      <c r="K164">
        <v>20</v>
      </c>
    </row>
    <row r="165" spans="1:11" x14ac:dyDescent="0.25">
      <c r="A165" s="5" t="str">
        <f t="shared" si="32"/>
        <v>12-Dec-23</v>
      </c>
      <c r="B165" s="4" t="s">
        <v>116</v>
      </c>
      <c r="C165" s="4" t="s">
        <v>115</v>
      </c>
      <c r="D165" s="4" t="s">
        <v>760</v>
      </c>
      <c r="E165" s="4" t="s">
        <v>534</v>
      </c>
      <c r="F165" s="4">
        <f t="shared" si="22"/>
        <v>0</v>
      </c>
      <c r="G165" s="4">
        <f t="shared" si="23"/>
        <v>0</v>
      </c>
      <c r="H165" s="4">
        <f t="shared" si="24"/>
        <v>0</v>
      </c>
      <c r="I165" s="4">
        <f t="shared" si="25"/>
        <v>0</v>
      </c>
      <c r="J165" s="4">
        <f t="shared" si="26"/>
        <v>0</v>
      </c>
      <c r="K165">
        <v>4200</v>
      </c>
    </row>
    <row r="166" spans="1:11" x14ac:dyDescent="0.25">
      <c r="A166" s="5" t="str">
        <f t="shared" si="32"/>
        <v>12-Dec-23</v>
      </c>
      <c r="B166" s="4" t="s">
        <v>7</v>
      </c>
      <c r="C166" s="4" t="s">
        <v>114</v>
      </c>
      <c r="D166" s="4" t="s">
        <v>761</v>
      </c>
      <c r="E166" s="4" t="s">
        <v>555</v>
      </c>
      <c r="F166" s="4">
        <f t="shared" si="22"/>
        <v>1</v>
      </c>
      <c r="G166" s="4">
        <f t="shared" si="23"/>
        <v>0</v>
      </c>
      <c r="H166" s="4">
        <f t="shared" si="24"/>
        <v>0</v>
      </c>
      <c r="I166" s="4">
        <f t="shared" si="25"/>
        <v>0</v>
      </c>
      <c r="J166" s="4">
        <f t="shared" si="26"/>
        <v>1</v>
      </c>
      <c r="K166">
        <v>76000</v>
      </c>
    </row>
    <row r="167" spans="1:11" x14ac:dyDescent="0.25">
      <c r="A167" s="3" t="s">
        <v>762</v>
      </c>
      <c r="B167" s="4" t="s">
        <v>8</v>
      </c>
      <c r="C167" s="4" t="s">
        <v>122</v>
      </c>
      <c r="D167" s="4" t="s">
        <v>763</v>
      </c>
      <c r="E167" s="4" t="s">
        <v>549</v>
      </c>
      <c r="F167" s="4">
        <f t="shared" si="22"/>
        <v>1</v>
      </c>
      <c r="G167" s="4">
        <f t="shared" si="23"/>
        <v>0</v>
      </c>
      <c r="H167" s="4">
        <f t="shared" si="24"/>
        <v>0</v>
      </c>
      <c r="I167" s="4">
        <f t="shared" si="25"/>
        <v>0</v>
      </c>
      <c r="J167" s="4">
        <f t="shared" si="26"/>
        <v>1</v>
      </c>
      <c r="K167">
        <v>14400</v>
      </c>
    </row>
    <row r="168" spans="1:11" x14ac:dyDescent="0.25">
      <c r="A168" s="5" t="s">
        <v>764</v>
      </c>
      <c r="B168" s="4" t="s">
        <v>13</v>
      </c>
      <c r="C168" s="4" t="s">
        <v>127</v>
      </c>
      <c r="D168" s="4" t="s">
        <v>765</v>
      </c>
      <c r="E168" s="4" t="s">
        <v>537</v>
      </c>
      <c r="F168" s="4">
        <f t="shared" si="22"/>
        <v>0</v>
      </c>
      <c r="G168" s="4">
        <f t="shared" si="23"/>
        <v>0</v>
      </c>
      <c r="H168" s="4">
        <f t="shared" si="24"/>
        <v>0</v>
      </c>
      <c r="I168" s="4">
        <f t="shared" si="25"/>
        <v>0</v>
      </c>
      <c r="J168" s="4">
        <f t="shared" si="26"/>
        <v>0</v>
      </c>
      <c r="K168">
        <v>10</v>
      </c>
    </row>
    <row r="169" spans="1:11" x14ac:dyDescent="0.25">
      <c r="A169" s="5" t="str">
        <f t="shared" ref="A169:A171" si="33">A168</f>
        <v>08-Dec-23</v>
      </c>
      <c r="B169" s="4" t="s">
        <v>32</v>
      </c>
      <c r="C169" s="4" t="s">
        <v>88</v>
      </c>
      <c r="D169" s="4" t="s">
        <v>766</v>
      </c>
      <c r="E169" s="4" t="s">
        <v>537</v>
      </c>
      <c r="F169" s="4">
        <f t="shared" si="22"/>
        <v>0</v>
      </c>
      <c r="G169" s="4">
        <f t="shared" si="23"/>
        <v>0</v>
      </c>
      <c r="H169" s="4">
        <f t="shared" si="24"/>
        <v>0</v>
      </c>
      <c r="I169" s="4">
        <f t="shared" si="25"/>
        <v>0</v>
      </c>
      <c r="J169" s="4">
        <f t="shared" si="26"/>
        <v>0</v>
      </c>
      <c r="K169">
        <v>30</v>
      </c>
    </row>
    <row r="170" spans="1:11" x14ac:dyDescent="0.25">
      <c r="A170" s="5" t="str">
        <f t="shared" si="33"/>
        <v>08-Dec-23</v>
      </c>
      <c r="B170" s="4" t="s">
        <v>7</v>
      </c>
      <c r="C170" s="4" t="s">
        <v>78</v>
      </c>
      <c r="D170" s="4" t="s">
        <v>767</v>
      </c>
      <c r="E170" s="4" t="s">
        <v>555</v>
      </c>
      <c r="F170" s="4">
        <f t="shared" si="22"/>
        <v>1</v>
      </c>
      <c r="G170" s="4">
        <f t="shared" si="23"/>
        <v>0</v>
      </c>
      <c r="H170" s="4">
        <f t="shared" si="24"/>
        <v>0</v>
      </c>
      <c r="I170" s="4">
        <f t="shared" si="25"/>
        <v>0</v>
      </c>
      <c r="J170" s="4">
        <f t="shared" si="26"/>
        <v>1</v>
      </c>
      <c r="K170">
        <v>32400</v>
      </c>
    </row>
    <row r="171" spans="1:11" x14ac:dyDescent="0.25">
      <c r="A171" s="5" t="str">
        <f t="shared" si="33"/>
        <v>08-Dec-23</v>
      </c>
      <c r="B171" s="4" t="s">
        <v>129</v>
      </c>
      <c r="C171" s="4" t="s">
        <v>128</v>
      </c>
      <c r="D171" s="4" t="s">
        <v>768</v>
      </c>
      <c r="E171" s="4" t="s">
        <v>555</v>
      </c>
      <c r="F171" s="4">
        <f t="shared" si="22"/>
        <v>1</v>
      </c>
      <c r="G171" s="4">
        <f t="shared" si="23"/>
        <v>0</v>
      </c>
      <c r="H171" s="4">
        <f t="shared" si="24"/>
        <v>0</v>
      </c>
      <c r="I171" s="4">
        <f t="shared" si="25"/>
        <v>0</v>
      </c>
      <c r="J171" s="4">
        <f t="shared" si="26"/>
        <v>1</v>
      </c>
      <c r="K171">
        <v>70000</v>
      </c>
    </row>
    <row r="172" spans="1:11" x14ac:dyDescent="0.25">
      <c r="A172" s="5" t="s">
        <v>769</v>
      </c>
      <c r="B172" s="4" t="s">
        <v>99</v>
      </c>
      <c r="C172" s="4" t="s">
        <v>135</v>
      </c>
      <c r="D172" s="4" t="s">
        <v>770</v>
      </c>
      <c r="E172" s="4" t="s">
        <v>555</v>
      </c>
      <c r="F172" s="4">
        <f t="shared" si="22"/>
        <v>1</v>
      </c>
      <c r="G172" s="4">
        <f t="shared" si="23"/>
        <v>0</v>
      </c>
      <c r="H172" s="4">
        <f t="shared" si="24"/>
        <v>0</v>
      </c>
      <c r="I172" s="4">
        <f t="shared" si="25"/>
        <v>0</v>
      </c>
      <c r="J172" s="4">
        <f t="shared" si="26"/>
        <v>1</v>
      </c>
      <c r="K172">
        <v>33300</v>
      </c>
    </row>
    <row r="173" spans="1:11" x14ac:dyDescent="0.25">
      <c r="A173" s="5" t="str">
        <f t="shared" ref="A173:A178" si="34">A172</f>
        <v>07-Dec-23</v>
      </c>
      <c r="B173" s="6" t="s">
        <v>0</v>
      </c>
      <c r="C173" s="4" t="s">
        <v>57</v>
      </c>
      <c r="D173" s="4" t="s">
        <v>771</v>
      </c>
      <c r="E173" s="4" t="s">
        <v>731</v>
      </c>
      <c r="F173" s="4">
        <f t="shared" si="22"/>
        <v>0</v>
      </c>
      <c r="G173" s="4">
        <f t="shared" si="23"/>
        <v>0</v>
      </c>
      <c r="H173" s="4">
        <f t="shared" si="24"/>
        <v>0</v>
      </c>
      <c r="I173" s="4">
        <f t="shared" si="25"/>
        <v>0</v>
      </c>
      <c r="J173" s="4">
        <f t="shared" si="26"/>
        <v>0</v>
      </c>
      <c r="K173">
        <v>4900</v>
      </c>
    </row>
    <row r="174" spans="1:11" x14ac:dyDescent="0.25">
      <c r="A174" s="5" t="str">
        <f t="shared" si="34"/>
        <v>07-Dec-23</v>
      </c>
      <c r="B174" s="6" t="str">
        <f>B173</f>
        <v>California</v>
      </c>
      <c r="C174" s="4" t="s">
        <v>132</v>
      </c>
      <c r="D174" s="4" t="s">
        <v>772</v>
      </c>
      <c r="E174" s="4" t="s">
        <v>656</v>
      </c>
      <c r="F174" s="4">
        <f t="shared" si="22"/>
        <v>1</v>
      </c>
      <c r="G174" s="4">
        <f t="shared" si="23"/>
        <v>0</v>
      </c>
      <c r="H174" s="4">
        <f t="shared" si="24"/>
        <v>1</v>
      </c>
      <c r="I174" s="4">
        <f t="shared" si="25"/>
        <v>0</v>
      </c>
      <c r="J174" s="4">
        <f t="shared" si="26"/>
        <v>0</v>
      </c>
      <c r="K174">
        <v>258600</v>
      </c>
    </row>
    <row r="175" spans="1:11" x14ac:dyDescent="0.25">
      <c r="A175" s="5" t="str">
        <f t="shared" si="34"/>
        <v>07-Dec-23</v>
      </c>
      <c r="B175" s="4" t="s">
        <v>2</v>
      </c>
      <c r="C175" s="4" t="s">
        <v>136</v>
      </c>
      <c r="D175" s="4" t="s">
        <v>773</v>
      </c>
      <c r="E175" s="4" t="s">
        <v>534</v>
      </c>
      <c r="F175" s="4">
        <f t="shared" si="22"/>
        <v>0</v>
      </c>
      <c r="G175" s="4">
        <f t="shared" si="23"/>
        <v>0</v>
      </c>
      <c r="H175" s="4">
        <f t="shared" si="24"/>
        <v>0</v>
      </c>
      <c r="I175" s="4">
        <f t="shared" si="25"/>
        <v>0</v>
      </c>
      <c r="J175" s="4">
        <f t="shared" si="26"/>
        <v>0</v>
      </c>
      <c r="K175">
        <v>100</v>
      </c>
    </row>
    <row r="176" spans="1:11" x14ac:dyDescent="0.25">
      <c r="A176" s="5" t="str">
        <f t="shared" si="34"/>
        <v>07-Dec-23</v>
      </c>
      <c r="B176" s="6" t="s">
        <v>39</v>
      </c>
      <c r="C176" s="4" t="s">
        <v>100</v>
      </c>
      <c r="D176" s="4" t="s">
        <v>774</v>
      </c>
      <c r="E176" s="4" t="s">
        <v>555</v>
      </c>
      <c r="F176" s="4">
        <f t="shared" si="22"/>
        <v>1</v>
      </c>
      <c r="G176" s="4">
        <f t="shared" si="23"/>
        <v>0</v>
      </c>
      <c r="H176" s="4">
        <f t="shared" si="24"/>
        <v>0</v>
      </c>
      <c r="I176" s="4">
        <f t="shared" si="25"/>
        <v>0</v>
      </c>
      <c r="J176" s="4">
        <f t="shared" si="26"/>
        <v>1</v>
      </c>
      <c r="K176">
        <v>15200</v>
      </c>
    </row>
    <row r="177" spans="1:11" x14ac:dyDescent="0.25">
      <c r="A177" s="5" t="str">
        <f t="shared" si="34"/>
        <v>07-Dec-23</v>
      </c>
      <c r="B177" s="6" t="str">
        <f>B176</f>
        <v>Ohio</v>
      </c>
      <c r="C177" s="4" t="s">
        <v>66</v>
      </c>
      <c r="D177" s="4" t="s">
        <v>775</v>
      </c>
      <c r="E177" s="4" t="s">
        <v>544</v>
      </c>
      <c r="F177" s="4">
        <f t="shared" si="22"/>
        <v>1</v>
      </c>
      <c r="G177" s="4">
        <f t="shared" si="23"/>
        <v>0</v>
      </c>
      <c r="H177" s="4">
        <f t="shared" si="24"/>
        <v>0</v>
      </c>
      <c r="I177" s="4">
        <f t="shared" si="25"/>
        <v>1</v>
      </c>
      <c r="J177" s="4">
        <f t="shared" si="26"/>
        <v>0</v>
      </c>
      <c r="K177">
        <v>2613600</v>
      </c>
    </row>
    <row r="178" spans="1:11" x14ac:dyDescent="0.25">
      <c r="A178" s="5" t="str">
        <f t="shared" si="34"/>
        <v>07-Dec-23</v>
      </c>
      <c r="B178" s="4" t="s">
        <v>134</v>
      </c>
      <c r="C178" s="4" t="s">
        <v>133</v>
      </c>
      <c r="D178" s="4" t="s">
        <v>776</v>
      </c>
      <c r="E178" s="4" t="s">
        <v>537</v>
      </c>
      <c r="F178" s="4">
        <f t="shared" si="22"/>
        <v>0</v>
      </c>
      <c r="G178" s="4">
        <f t="shared" si="23"/>
        <v>0</v>
      </c>
      <c r="H178" s="4">
        <f t="shared" si="24"/>
        <v>0</v>
      </c>
      <c r="I178" s="4">
        <f t="shared" si="25"/>
        <v>0</v>
      </c>
      <c r="J178" s="4">
        <f t="shared" si="26"/>
        <v>0</v>
      </c>
      <c r="K178">
        <v>40</v>
      </c>
    </row>
    <row r="179" spans="1:11" x14ac:dyDescent="0.25">
      <c r="A179" s="5" t="s">
        <v>777</v>
      </c>
      <c r="B179" s="4" t="s">
        <v>0</v>
      </c>
      <c r="C179" s="4" t="s">
        <v>57</v>
      </c>
      <c r="D179" s="4" t="s">
        <v>778</v>
      </c>
      <c r="E179" s="4" t="s">
        <v>544</v>
      </c>
      <c r="F179" s="4">
        <f t="shared" si="22"/>
        <v>1</v>
      </c>
      <c r="G179" s="4">
        <f t="shared" si="23"/>
        <v>0</v>
      </c>
      <c r="H179" s="4">
        <f t="shared" si="24"/>
        <v>0</v>
      </c>
      <c r="I179" s="4">
        <f t="shared" si="25"/>
        <v>1</v>
      </c>
      <c r="J179" s="4">
        <f t="shared" si="26"/>
        <v>0</v>
      </c>
      <c r="K179">
        <v>232000</v>
      </c>
    </row>
    <row r="180" spans="1:11" x14ac:dyDescent="0.25">
      <c r="A180" s="5" t="str">
        <f t="shared" ref="A180:A183" si="35">A179</f>
        <v>06-Dec-23</v>
      </c>
      <c r="B180" s="6" t="s">
        <v>8</v>
      </c>
      <c r="C180" s="4" t="s">
        <v>139</v>
      </c>
      <c r="D180" s="4" t="s">
        <v>779</v>
      </c>
      <c r="E180" s="4" t="s">
        <v>586</v>
      </c>
      <c r="F180" s="4">
        <f t="shared" si="22"/>
        <v>0</v>
      </c>
      <c r="G180" s="4">
        <f t="shared" si="23"/>
        <v>0</v>
      </c>
      <c r="H180" s="4">
        <f t="shared" si="24"/>
        <v>0</v>
      </c>
      <c r="I180" s="4">
        <f t="shared" si="25"/>
        <v>0</v>
      </c>
      <c r="J180" s="4">
        <f t="shared" si="26"/>
        <v>0</v>
      </c>
      <c r="K180">
        <v>20600</v>
      </c>
    </row>
    <row r="181" spans="1:11" x14ac:dyDescent="0.25">
      <c r="A181" s="5" t="str">
        <f t="shared" si="35"/>
        <v>06-Dec-23</v>
      </c>
      <c r="B181" s="6" t="str">
        <f>B180</f>
        <v>Minnesota</v>
      </c>
      <c r="C181" s="4" t="s">
        <v>64</v>
      </c>
      <c r="D181" s="4" t="s">
        <v>780</v>
      </c>
      <c r="E181" s="4" t="s">
        <v>555</v>
      </c>
      <c r="F181" s="4">
        <f t="shared" si="22"/>
        <v>1</v>
      </c>
      <c r="G181" s="4">
        <f t="shared" si="23"/>
        <v>0</v>
      </c>
      <c r="H181" s="4">
        <f t="shared" si="24"/>
        <v>0</v>
      </c>
      <c r="I181" s="4">
        <f t="shared" si="25"/>
        <v>0</v>
      </c>
      <c r="J181" s="4">
        <f t="shared" si="26"/>
        <v>1</v>
      </c>
      <c r="K181">
        <v>64000</v>
      </c>
    </row>
    <row r="182" spans="1:11" x14ac:dyDescent="0.25">
      <c r="A182" s="5" t="str">
        <f t="shared" si="35"/>
        <v>06-Dec-23</v>
      </c>
      <c r="B182" s="6" t="s">
        <v>7</v>
      </c>
      <c r="C182" s="4" t="s">
        <v>138</v>
      </c>
      <c r="D182" s="4" t="s">
        <v>781</v>
      </c>
      <c r="E182" s="4" t="s">
        <v>555</v>
      </c>
      <c r="F182" s="4">
        <f t="shared" si="22"/>
        <v>1</v>
      </c>
      <c r="G182" s="4">
        <f t="shared" si="23"/>
        <v>0</v>
      </c>
      <c r="H182" s="4">
        <f t="shared" si="24"/>
        <v>0</v>
      </c>
      <c r="I182" s="4">
        <f t="shared" si="25"/>
        <v>0</v>
      </c>
      <c r="J182" s="4">
        <f t="shared" si="26"/>
        <v>1</v>
      </c>
      <c r="K182">
        <v>47600</v>
      </c>
    </row>
    <row r="183" spans="1:11" x14ac:dyDescent="0.25">
      <c r="A183" s="5" t="str">
        <f t="shared" si="35"/>
        <v>06-Dec-23</v>
      </c>
      <c r="B183" s="6" t="str">
        <f>B182</f>
        <v>South Dakota</v>
      </c>
      <c r="C183" s="4" t="s">
        <v>130</v>
      </c>
      <c r="D183" s="4" t="s">
        <v>782</v>
      </c>
      <c r="E183" s="4" t="s">
        <v>555</v>
      </c>
      <c r="F183" s="4">
        <f t="shared" si="22"/>
        <v>1</v>
      </c>
      <c r="G183" s="4">
        <f t="shared" si="23"/>
        <v>0</v>
      </c>
      <c r="H183" s="4">
        <f t="shared" si="24"/>
        <v>0</v>
      </c>
      <c r="I183" s="4">
        <f t="shared" si="25"/>
        <v>0</v>
      </c>
      <c r="J183" s="4">
        <f t="shared" si="26"/>
        <v>1</v>
      </c>
      <c r="K183">
        <v>56200</v>
      </c>
    </row>
    <row r="184" spans="1:11" x14ac:dyDescent="0.25">
      <c r="A184" s="5" t="s">
        <v>783</v>
      </c>
      <c r="B184" s="6" t="s">
        <v>0</v>
      </c>
      <c r="C184" s="6" t="s">
        <v>132</v>
      </c>
      <c r="D184" s="4" t="s">
        <v>784</v>
      </c>
      <c r="E184" s="4" t="s">
        <v>656</v>
      </c>
      <c r="F184" s="4">
        <f t="shared" si="22"/>
        <v>1</v>
      </c>
      <c r="G184" s="4">
        <f t="shared" si="23"/>
        <v>0</v>
      </c>
      <c r="H184" s="4">
        <f t="shared" si="24"/>
        <v>1</v>
      </c>
      <c r="I184" s="4">
        <f t="shared" si="25"/>
        <v>0</v>
      </c>
      <c r="J184" s="4">
        <f t="shared" si="26"/>
        <v>0</v>
      </c>
      <c r="K184">
        <v>254400</v>
      </c>
    </row>
    <row r="185" spans="1:11" x14ac:dyDescent="0.25">
      <c r="A185" s="5" t="str">
        <f t="shared" ref="A185:A189" si="36">A184</f>
        <v>05-Dec-23</v>
      </c>
      <c r="B185" s="6" t="str">
        <f>B184</f>
        <v>California</v>
      </c>
      <c r="C185" s="6" t="str">
        <f>C184</f>
        <v>Stanislaus</v>
      </c>
      <c r="D185" s="4" t="s">
        <v>785</v>
      </c>
      <c r="E185" s="4" t="s">
        <v>656</v>
      </c>
      <c r="F185" s="4">
        <f t="shared" si="22"/>
        <v>1</v>
      </c>
      <c r="G185" s="4">
        <f t="shared" si="23"/>
        <v>0</v>
      </c>
      <c r="H185" s="4">
        <f t="shared" si="24"/>
        <v>1</v>
      </c>
      <c r="I185" s="4">
        <f t="shared" si="25"/>
        <v>0</v>
      </c>
      <c r="J185" s="4">
        <f t="shared" si="26"/>
        <v>0</v>
      </c>
      <c r="K185">
        <v>239900</v>
      </c>
    </row>
    <row r="186" spans="1:11" x14ac:dyDescent="0.25">
      <c r="A186" s="5" t="str">
        <f t="shared" si="36"/>
        <v>05-Dec-23</v>
      </c>
      <c r="B186" s="4" t="s">
        <v>32</v>
      </c>
      <c r="C186" s="4" t="s">
        <v>145</v>
      </c>
      <c r="D186" s="4" t="s">
        <v>786</v>
      </c>
      <c r="E186" s="4" t="s">
        <v>537</v>
      </c>
      <c r="F186" s="4">
        <f t="shared" si="22"/>
        <v>0</v>
      </c>
      <c r="G186" s="4">
        <f t="shared" si="23"/>
        <v>0</v>
      </c>
      <c r="H186" s="4">
        <f t="shared" si="24"/>
        <v>0</v>
      </c>
      <c r="I186" s="4">
        <f t="shared" si="25"/>
        <v>0</v>
      </c>
      <c r="J186" s="4">
        <f t="shared" si="26"/>
        <v>0</v>
      </c>
      <c r="K186">
        <v>70</v>
      </c>
    </row>
    <row r="187" spans="1:11" x14ac:dyDescent="0.25">
      <c r="A187" s="5" t="str">
        <f t="shared" si="36"/>
        <v>05-Dec-23</v>
      </c>
      <c r="B187" s="4" t="s">
        <v>8</v>
      </c>
      <c r="C187" s="4" t="s">
        <v>146</v>
      </c>
      <c r="D187" s="4" t="s">
        <v>787</v>
      </c>
      <c r="E187" s="4" t="s">
        <v>555</v>
      </c>
      <c r="F187" s="4">
        <f t="shared" si="22"/>
        <v>1</v>
      </c>
      <c r="G187" s="4">
        <f t="shared" si="23"/>
        <v>0</v>
      </c>
      <c r="H187" s="4">
        <f t="shared" si="24"/>
        <v>0</v>
      </c>
      <c r="I187" s="4">
        <f t="shared" si="25"/>
        <v>0</v>
      </c>
      <c r="J187" s="4">
        <f t="shared" si="26"/>
        <v>1</v>
      </c>
      <c r="K187">
        <v>26300</v>
      </c>
    </row>
    <row r="188" spans="1:11" x14ac:dyDescent="0.25">
      <c r="A188" s="5" t="str">
        <f t="shared" si="36"/>
        <v>05-Dec-23</v>
      </c>
      <c r="B188" s="6" t="s">
        <v>7</v>
      </c>
      <c r="C188" s="4" t="s">
        <v>137</v>
      </c>
      <c r="D188" s="4" t="s">
        <v>788</v>
      </c>
      <c r="E188" s="4" t="s">
        <v>537</v>
      </c>
      <c r="F188" s="4">
        <f t="shared" si="22"/>
        <v>0</v>
      </c>
      <c r="G188" s="4">
        <f t="shared" si="23"/>
        <v>0</v>
      </c>
      <c r="H188" s="4">
        <f t="shared" si="24"/>
        <v>0</v>
      </c>
      <c r="I188" s="4">
        <f t="shared" si="25"/>
        <v>0</v>
      </c>
      <c r="J188" s="4">
        <f t="shared" si="26"/>
        <v>0</v>
      </c>
      <c r="K188">
        <v>370</v>
      </c>
    </row>
    <row r="189" spans="1:11" x14ac:dyDescent="0.25">
      <c r="A189" s="5" t="str">
        <f t="shared" si="36"/>
        <v>05-Dec-23</v>
      </c>
      <c r="B189" s="6" t="str">
        <f>B188</f>
        <v>South Dakota</v>
      </c>
      <c r="C189" s="4" t="s">
        <v>104</v>
      </c>
      <c r="D189" s="4" t="s">
        <v>789</v>
      </c>
      <c r="E189" s="4" t="s">
        <v>555</v>
      </c>
      <c r="F189" s="4">
        <f t="shared" si="22"/>
        <v>1</v>
      </c>
      <c r="G189" s="4">
        <f t="shared" si="23"/>
        <v>0</v>
      </c>
      <c r="H189" s="4">
        <f t="shared" si="24"/>
        <v>0</v>
      </c>
      <c r="I189" s="4">
        <f t="shared" si="25"/>
        <v>0</v>
      </c>
      <c r="J189" s="4">
        <f t="shared" si="26"/>
        <v>1</v>
      </c>
      <c r="K189">
        <v>26600</v>
      </c>
    </row>
    <row r="190" spans="1:11" x14ac:dyDescent="0.25">
      <c r="A190" s="5" t="s">
        <v>790</v>
      </c>
      <c r="B190" s="4" t="s">
        <v>99</v>
      </c>
      <c r="C190" s="4" t="s">
        <v>150</v>
      </c>
      <c r="D190" s="4" t="s">
        <v>791</v>
      </c>
      <c r="E190" s="4" t="s">
        <v>656</v>
      </c>
      <c r="F190" s="4">
        <f t="shared" si="22"/>
        <v>1</v>
      </c>
      <c r="G190" s="4">
        <f t="shared" si="23"/>
        <v>0</v>
      </c>
      <c r="H190" s="4">
        <f t="shared" si="24"/>
        <v>1</v>
      </c>
      <c r="I190" s="4">
        <f t="shared" si="25"/>
        <v>0</v>
      </c>
      <c r="J190" s="4">
        <f t="shared" si="26"/>
        <v>0</v>
      </c>
      <c r="K190">
        <v>109000</v>
      </c>
    </row>
    <row r="191" spans="1:11" x14ac:dyDescent="0.25">
      <c r="A191" s="5" t="str">
        <f t="shared" ref="A191:A193" si="37">A190</f>
        <v>04-Dec-23</v>
      </c>
      <c r="B191" s="4" t="s">
        <v>32</v>
      </c>
      <c r="C191" s="4" t="s">
        <v>149</v>
      </c>
      <c r="D191" s="4" t="s">
        <v>792</v>
      </c>
      <c r="E191" s="4" t="s">
        <v>537</v>
      </c>
      <c r="F191" s="4">
        <f t="shared" si="22"/>
        <v>0</v>
      </c>
      <c r="G191" s="4">
        <f t="shared" si="23"/>
        <v>0</v>
      </c>
      <c r="H191" s="4">
        <f t="shared" si="24"/>
        <v>0</v>
      </c>
      <c r="I191" s="4">
        <f t="shared" si="25"/>
        <v>0</v>
      </c>
      <c r="J191" s="4">
        <f t="shared" si="26"/>
        <v>0</v>
      </c>
      <c r="K191">
        <v>30</v>
      </c>
    </row>
    <row r="192" spans="1:11" x14ac:dyDescent="0.25">
      <c r="A192" s="5" t="str">
        <f t="shared" si="37"/>
        <v>04-Dec-23</v>
      </c>
      <c r="B192" s="4" t="s">
        <v>7</v>
      </c>
      <c r="C192" s="4" t="s">
        <v>85</v>
      </c>
      <c r="D192" s="4" t="s">
        <v>793</v>
      </c>
      <c r="E192" s="4" t="s">
        <v>555</v>
      </c>
      <c r="F192" s="4">
        <f t="shared" si="22"/>
        <v>1</v>
      </c>
      <c r="G192" s="4">
        <f t="shared" si="23"/>
        <v>0</v>
      </c>
      <c r="H192" s="4">
        <f t="shared" si="24"/>
        <v>0</v>
      </c>
      <c r="I192" s="4">
        <f t="shared" si="25"/>
        <v>0</v>
      </c>
      <c r="J192" s="4">
        <f t="shared" si="26"/>
        <v>1</v>
      </c>
      <c r="K192">
        <v>40800</v>
      </c>
    </row>
    <row r="193" spans="1:11" x14ac:dyDescent="0.25">
      <c r="A193" s="5" t="str">
        <f t="shared" si="37"/>
        <v>04-Dec-23</v>
      </c>
      <c r="B193" s="4" t="s">
        <v>129</v>
      </c>
      <c r="C193" s="4" t="s">
        <v>128</v>
      </c>
      <c r="D193" s="4" t="s">
        <v>794</v>
      </c>
      <c r="E193" s="4" t="s">
        <v>555</v>
      </c>
      <c r="F193" s="4">
        <f t="shared" si="22"/>
        <v>1</v>
      </c>
      <c r="G193" s="4">
        <f t="shared" si="23"/>
        <v>0</v>
      </c>
      <c r="H193" s="4">
        <f t="shared" si="24"/>
        <v>0</v>
      </c>
      <c r="I193" s="4">
        <f t="shared" si="25"/>
        <v>0</v>
      </c>
      <c r="J193" s="4">
        <f t="shared" si="26"/>
        <v>1</v>
      </c>
      <c r="K193">
        <v>113800</v>
      </c>
    </row>
    <row r="194" spans="1:11" x14ac:dyDescent="0.25">
      <c r="A194" s="5" t="s">
        <v>795</v>
      </c>
      <c r="B194" s="4" t="s">
        <v>4</v>
      </c>
      <c r="C194" s="4" t="s">
        <v>152</v>
      </c>
      <c r="D194" s="4" t="s">
        <v>796</v>
      </c>
      <c r="E194" s="4" t="s">
        <v>537</v>
      </c>
      <c r="F194" s="4">
        <f t="shared" si="22"/>
        <v>0</v>
      </c>
      <c r="G194" s="4">
        <f t="shared" si="23"/>
        <v>0</v>
      </c>
      <c r="H194" s="4">
        <f t="shared" si="24"/>
        <v>0</v>
      </c>
      <c r="I194" s="4">
        <f t="shared" si="25"/>
        <v>0</v>
      </c>
      <c r="J194" s="4">
        <f t="shared" si="26"/>
        <v>0</v>
      </c>
      <c r="K194">
        <v>20</v>
      </c>
    </row>
    <row r="195" spans="1:11" x14ac:dyDescent="0.25">
      <c r="A195" s="5" t="str">
        <f t="shared" ref="A195:A197" si="38">A194</f>
        <v>01-Dec-23</v>
      </c>
      <c r="B195" s="4" t="s">
        <v>13</v>
      </c>
      <c r="C195" s="4" t="s">
        <v>154</v>
      </c>
      <c r="D195" s="4" t="s">
        <v>797</v>
      </c>
      <c r="E195" s="4" t="s">
        <v>537</v>
      </c>
      <c r="F195" s="4">
        <f t="shared" ref="F195:F258" si="39">SUM(G195:J195)</f>
        <v>0</v>
      </c>
      <c r="G195" s="4">
        <f t="shared" ref="G195:G258" si="40">IF(ISNUMBER(SEARCH("Pullet",E195)),1,0)</f>
        <v>0</v>
      </c>
      <c r="H195" s="4">
        <f t="shared" ref="H195:H258" si="41">IF(ISNUMBER(SEARCH("Broiler",E195)),1,0)</f>
        <v>0</v>
      </c>
      <c r="I195" s="4">
        <f t="shared" ref="I195:I258" si="42">IF(ISNUMBER(SEARCH("Layer",E195)),1,0)</f>
        <v>0</v>
      </c>
      <c r="J195" s="4">
        <f t="shared" ref="J195:J258" si="43">IF(ISNUMBER(SEARCH("Turkey",E195)),1,0)</f>
        <v>0</v>
      </c>
      <c r="K195">
        <v>40</v>
      </c>
    </row>
    <row r="196" spans="1:11" x14ac:dyDescent="0.25">
      <c r="A196" s="5" t="str">
        <f t="shared" si="38"/>
        <v>01-Dec-23</v>
      </c>
      <c r="B196" s="4" t="s">
        <v>2</v>
      </c>
      <c r="C196" s="4" t="s">
        <v>153</v>
      </c>
      <c r="D196" s="4" t="s">
        <v>798</v>
      </c>
      <c r="E196" s="4" t="s">
        <v>537</v>
      </c>
      <c r="F196" s="4">
        <f t="shared" si="39"/>
        <v>0</v>
      </c>
      <c r="G196" s="4">
        <f t="shared" si="40"/>
        <v>0</v>
      </c>
      <c r="H196" s="4">
        <f t="shared" si="41"/>
        <v>0</v>
      </c>
      <c r="I196" s="4">
        <f t="shared" si="42"/>
        <v>0</v>
      </c>
      <c r="J196" s="4">
        <f t="shared" si="43"/>
        <v>0</v>
      </c>
      <c r="K196">
        <v>60</v>
      </c>
    </row>
    <row r="197" spans="1:11" x14ac:dyDescent="0.25">
      <c r="A197" s="5" t="str">
        <f t="shared" si="38"/>
        <v>01-Dec-23</v>
      </c>
      <c r="B197" s="4" t="s">
        <v>39</v>
      </c>
      <c r="C197" s="4" t="s">
        <v>100</v>
      </c>
      <c r="D197" s="4" t="s">
        <v>799</v>
      </c>
      <c r="E197" s="4" t="s">
        <v>555</v>
      </c>
      <c r="F197" s="4">
        <f t="shared" si="39"/>
        <v>1</v>
      </c>
      <c r="G197" s="4">
        <f t="shared" si="40"/>
        <v>0</v>
      </c>
      <c r="H197" s="4">
        <f t="shared" si="41"/>
        <v>0</v>
      </c>
      <c r="I197" s="4">
        <f t="shared" si="42"/>
        <v>0</v>
      </c>
      <c r="J197" s="4">
        <f t="shared" si="43"/>
        <v>1</v>
      </c>
      <c r="K197">
        <v>33000</v>
      </c>
    </row>
    <row r="198" spans="1:11" x14ac:dyDescent="0.25">
      <c r="A198" s="5" t="s">
        <v>800</v>
      </c>
      <c r="B198" s="6" t="s">
        <v>0</v>
      </c>
      <c r="C198" s="4" t="s">
        <v>159</v>
      </c>
      <c r="D198" s="4" t="s">
        <v>801</v>
      </c>
      <c r="E198" s="4" t="s">
        <v>753</v>
      </c>
      <c r="F198" s="4">
        <f t="shared" si="39"/>
        <v>0</v>
      </c>
      <c r="G198" s="4">
        <f t="shared" si="40"/>
        <v>0</v>
      </c>
      <c r="H198" s="4">
        <f t="shared" si="41"/>
        <v>0</v>
      </c>
      <c r="I198" s="4">
        <f t="shared" si="42"/>
        <v>0</v>
      </c>
      <c r="J198" s="4">
        <f t="shared" si="43"/>
        <v>0</v>
      </c>
      <c r="K198">
        <v>5000</v>
      </c>
    </row>
    <row r="199" spans="1:11" x14ac:dyDescent="0.25">
      <c r="A199" s="5" t="str">
        <f t="shared" ref="A199:A202" si="44">A198</f>
        <v>30-Nov-23</v>
      </c>
      <c r="B199" s="6" t="str">
        <f>B198</f>
        <v>California</v>
      </c>
      <c r="C199" s="4" t="s">
        <v>57</v>
      </c>
      <c r="D199" s="4" t="s">
        <v>802</v>
      </c>
      <c r="E199" s="4" t="s">
        <v>544</v>
      </c>
      <c r="F199" s="4">
        <f t="shared" si="39"/>
        <v>1</v>
      </c>
      <c r="G199" s="4">
        <f t="shared" si="40"/>
        <v>0</v>
      </c>
      <c r="H199" s="4">
        <f t="shared" si="41"/>
        <v>0</v>
      </c>
      <c r="I199" s="4">
        <f t="shared" si="42"/>
        <v>1</v>
      </c>
      <c r="J199" s="4">
        <f t="shared" si="43"/>
        <v>0</v>
      </c>
      <c r="K199">
        <v>82500</v>
      </c>
    </row>
    <row r="200" spans="1:11" x14ac:dyDescent="0.25">
      <c r="A200" s="5" t="str">
        <f t="shared" si="44"/>
        <v>30-Nov-23</v>
      </c>
      <c r="B200" s="4" t="s">
        <v>3</v>
      </c>
      <c r="C200" s="4" t="s">
        <v>158</v>
      </c>
      <c r="D200" s="4" t="s">
        <v>803</v>
      </c>
      <c r="E200" s="4" t="s">
        <v>534</v>
      </c>
      <c r="F200" s="4">
        <f t="shared" si="39"/>
        <v>0</v>
      </c>
      <c r="G200" s="4">
        <f t="shared" si="40"/>
        <v>0</v>
      </c>
      <c r="H200" s="4">
        <f t="shared" si="41"/>
        <v>0</v>
      </c>
      <c r="I200" s="4">
        <f t="shared" si="42"/>
        <v>0</v>
      </c>
      <c r="J200" s="4">
        <f t="shared" si="43"/>
        <v>0</v>
      </c>
      <c r="K200">
        <v>4100</v>
      </c>
    </row>
    <row r="201" spans="1:11" x14ac:dyDescent="0.25">
      <c r="A201" s="5" t="str">
        <f t="shared" si="44"/>
        <v>30-Nov-23</v>
      </c>
      <c r="B201" s="4" t="s">
        <v>55</v>
      </c>
      <c r="C201" s="4" t="s">
        <v>160</v>
      </c>
      <c r="D201" s="4" t="s">
        <v>804</v>
      </c>
      <c r="E201" s="4" t="s">
        <v>537</v>
      </c>
      <c r="F201" s="4">
        <f t="shared" si="39"/>
        <v>0</v>
      </c>
      <c r="G201" s="4">
        <f t="shared" si="40"/>
        <v>0</v>
      </c>
      <c r="H201" s="4">
        <f t="shared" si="41"/>
        <v>0</v>
      </c>
      <c r="I201" s="4">
        <f t="shared" si="42"/>
        <v>0</v>
      </c>
      <c r="J201" s="4">
        <f t="shared" si="43"/>
        <v>0</v>
      </c>
      <c r="K201">
        <v>6</v>
      </c>
    </row>
    <row r="202" spans="1:11" x14ac:dyDescent="0.25">
      <c r="A202" s="5" t="str">
        <f t="shared" si="44"/>
        <v>30-Nov-23</v>
      </c>
      <c r="B202" s="4" t="s">
        <v>7</v>
      </c>
      <c r="C202" s="4" t="s">
        <v>157</v>
      </c>
      <c r="D202" s="4" t="s">
        <v>805</v>
      </c>
      <c r="E202" s="4" t="s">
        <v>537</v>
      </c>
      <c r="F202" s="4">
        <f t="shared" si="39"/>
        <v>0</v>
      </c>
      <c r="G202" s="4">
        <f t="shared" si="40"/>
        <v>0</v>
      </c>
      <c r="H202" s="4">
        <f t="shared" si="41"/>
        <v>0</v>
      </c>
      <c r="I202" s="4">
        <f t="shared" si="42"/>
        <v>0</v>
      </c>
      <c r="J202" s="4">
        <f t="shared" si="43"/>
        <v>0</v>
      </c>
      <c r="K202">
        <v>80</v>
      </c>
    </row>
    <row r="203" spans="1:11" x14ac:dyDescent="0.25">
      <c r="A203" s="5" t="s">
        <v>806</v>
      </c>
      <c r="B203" s="4" t="s">
        <v>99</v>
      </c>
      <c r="C203" s="4" t="s">
        <v>135</v>
      </c>
      <c r="D203" s="4" t="s">
        <v>807</v>
      </c>
      <c r="E203" s="4" t="s">
        <v>656</v>
      </c>
      <c r="F203" s="4">
        <f t="shared" si="39"/>
        <v>1</v>
      </c>
      <c r="G203" s="4">
        <f t="shared" si="40"/>
        <v>0</v>
      </c>
      <c r="H203" s="4">
        <f t="shared" si="41"/>
        <v>1</v>
      </c>
      <c r="I203" s="4">
        <f t="shared" si="42"/>
        <v>0</v>
      </c>
      <c r="J203" s="4">
        <f t="shared" si="43"/>
        <v>0</v>
      </c>
      <c r="K203">
        <v>81200</v>
      </c>
    </row>
    <row r="204" spans="1:11" x14ac:dyDescent="0.25">
      <c r="A204" s="5" t="str">
        <f t="shared" ref="A204:B209" si="45">A203</f>
        <v>29-Nov-23</v>
      </c>
      <c r="B204" s="4" t="s">
        <v>3</v>
      </c>
      <c r="C204" s="4" t="s">
        <v>162</v>
      </c>
      <c r="D204" s="4" t="s">
        <v>808</v>
      </c>
      <c r="E204" s="4" t="s">
        <v>537</v>
      </c>
      <c r="F204" s="4">
        <f t="shared" si="39"/>
        <v>0</v>
      </c>
      <c r="G204" s="4">
        <f t="shared" si="40"/>
        <v>0</v>
      </c>
      <c r="H204" s="4">
        <f t="shared" si="41"/>
        <v>0</v>
      </c>
      <c r="I204" s="4">
        <f t="shared" si="42"/>
        <v>0</v>
      </c>
      <c r="J204" s="4">
        <f t="shared" si="43"/>
        <v>0</v>
      </c>
      <c r="K204">
        <v>60</v>
      </c>
    </row>
    <row r="205" spans="1:11" x14ac:dyDescent="0.25">
      <c r="A205" s="5" t="str">
        <f t="shared" si="45"/>
        <v>29-Nov-23</v>
      </c>
      <c r="B205" s="4" t="s">
        <v>13</v>
      </c>
      <c r="C205" s="4" t="s">
        <v>154</v>
      </c>
      <c r="D205" s="4" t="s">
        <v>809</v>
      </c>
      <c r="E205" s="4" t="s">
        <v>537</v>
      </c>
      <c r="F205" s="4">
        <f t="shared" si="39"/>
        <v>0</v>
      </c>
      <c r="G205" s="4">
        <f t="shared" si="40"/>
        <v>0</v>
      </c>
      <c r="H205" s="4">
        <f t="shared" si="41"/>
        <v>0</v>
      </c>
      <c r="I205" s="4">
        <f t="shared" si="42"/>
        <v>0</v>
      </c>
      <c r="J205" s="4">
        <f t="shared" si="43"/>
        <v>0</v>
      </c>
      <c r="K205">
        <v>10</v>
      </c>
    </row>
    <row r="206" spans="1:11" x14ac:dyDescent="0.25">
      <c r="A206" s="5" t="str">
        <f t="shared" si="45"/>
        <v>29-Nov-23</v>
      </c>
      <c r="B206" s="6" t="s">
        <v>8</v>
      </c>
      <c r="C206" s="4" t="s">
        <v>139</v>
      </c>
      <c r="D206" s="4" t="s">
        <v>810</v>
      </c>
      <c r="E206" s="4" t="s">
        <v>549</v>
      </c>
      <c r="F206" s="4">
        <f t="shared" si="39"/>
        <v>1</v>
      </c>
      <c r="G206" s="4">
        <f t="shared" si="40"/>
        <v>0</v>
      </c>
      <c r="H206" s="4">
        <f t="shared" si="41"/>
        <v>0</v>
      </c>
      <c r="I206" s="4">
        <f t="shared" si="42"/>
        <v>0</v>
      </c>
      <c r="J206" s="4">
        <f t="shared" si="43"/>
        <v>1</v>
      </c>
      <c r="K206">
        <v>23200</v>
      </c>
    </row>
    <row r="207" spans="1:11" x14ac:dyDescent="0.25">
      <c r="A207" s="5" t="str">
        <f t="shared" si="45"/>
        <v>29-Nov-23</v>
      </c>
      <c r="B207" s="6" t="str">
        <f t="shared" si="45"/>
        <v>Minnesota</v>
      </c>
      <c r="C207" s="4" t="s">
        <v>164</v>
      </c>
      <c r="D207" s="4" t="s">
        <v>811</v>
      </c>
      <c r="E207" s="4" t="s">
        <v>555</v>
      </c>
      <c r="F207" s="4">
        <f t="shared" si="39"/>
        <v>1</v>
      </c>
      <c r="G207" s="4">
        <f t="shared" si="40"/>
        <v>0</v>
      </c>
      <c r="H207" s="4">
        <f t="shared" si="41"/>
        <v>0</v>
      </c>
      <c r="I207" s="4">
        <f t="shared" si="42"/>
        <v>0</v>
      </c>
      <c r="J207" s="4">
        <f t="shared" si="43"/>
        <v>1</v>
      </c>
      <c r="K207">
        <v>13500</v>
      </c>
    </row>
    <row r="208" spans="1:11" x14ac:dyDescent="0.25">
      <c r="A208" s="5" t="str">
        <f t="shared" si="45"/>
        <v>29-Nov-23</v>
      </c>
      <c r="B208" s="6" t="str">
        <f t="shared" si="45"/>
        <v>Minnesota</v>
      </c>
      <c r="C208" s="4" t="s">
        <v>146</v>
      </c>
      <c r="D208" s="4" t="s">
        <v>812</v>
      </c>
      <c r="E208" s="4" t="s">
        <v>555</v>
      </c>
      <c r="F208" s="4">
        <f t="shared" si="39"/>
        <v>1</v>
      </c>
      <c r="G208" s="4">
        <f t="shared" si="40"/>
        <v>0</v>
      </c>
      <c r="H208" s="4">
        <f t="shared" si="41"/>
        <v>0</v>
      </c>
      <c r="I208" s="4">
        <f t="shared" si="42"/>
        <v>0</v>
      </c>
      <c r="J208" s="4">
        <f t="shared" si="43"/>
        <v>1</v>
      </c>
      <c r="K208">
        <v>18800</v>
      </c>
    </row>
    <row r="209" spans="1:11" x14ac:dyDescent="0.25">
      <c r="A209" s="5" t="str">
        <f t="shared" si="45"/>
        <v>29-Nov-23</v>
      </c>
      <c r="B209" s="4" t="s">
        <v>51</v>
      </c>
      <c r="C209" s="4" t="s">
        <v>163</v>
      </c>
      <c r="D209" s="4" t="s">
        <v>813</v>
      </c>
      <c r="E209" s="4" t="s">
        <v>534</v>
      </c>
      <c r="F209" s="4">
        <f t="shared" si="39"/>
        <v>0</v>
      </c>
      <c r="G209" s="4">
        <f t="shared" si="40"/>
        <v>0</v>
      </c>
      <c r="H209" s="4">
        <f t="shared" si="41"/>
        <v>0</v>
      </c>
      <c r="I209" s="4">
        <f t="shared" si="42"/>
        <v>0</v>
      </c>
      <c r="J209" s="4">
        <f t="shared" si="43"/>
        <v>0</v>
      </c>
      <c r="K209">
        <v>130</v>
      </c>
    </row>
    <row r="210" spans="1:11" x14ac:dyDescent="0.25">
      <c r="A210" s="5" t="s">
        <v>814</v>
      </c>
      <c r="B210" s="4" t="s">
        <v>13</v>
      </c>
      <c r="C210" s="4" t="s">
        <v>168</v>
      </c>
      <c r="D210" s="4" t="s">
        <v>815</v>
      </c>
      <c r="E210" s="4" t="s">
        <v>544</v>
      </c>
      <c r="F210" s="4">
        <f t="shared" si="39"/>
        <v>1</v>
      </c>
      <c r="G210" s="4">
        <f t="shared" si="40"/>
        <v>0</v>
      </c>
      <c r="H210" s="4">
        <f t="shared" si="41"/>
        <v>0</v>
      </c>
      <c r="I210" s="4">
        <f t="shared" si="42"/>
        <v>1</v>
      </c>
      <c r="J210" s="4">
        <f t="shared" si="43"/>
        <v>0</v>
      </c>
      <c r="K210">
        <v>1616300</v>
      </c>
    </row>
    <row r="211" spans="1:11" x14ac:dyDescent="0.25">
      <c r="A211" s="5" t="str">
        <f t="shared" ref="A211:A218" si="46">A210</f>
        <v>28-Nov-23</v>
      </c>
      <c r="B211" s="4" t="s">
        <v>72</v>
      </c>
      <c r="C211" s="4" t="s">
        <v>166</v>
      </c>
      <c r="D211" s="4" t="s">
        <v>816</v>
      </c>
      <c r="E211" s="4" t="s">
        <v>537</v>
      </c>
      <c r="F211" s="4">
        <f t="shared" si="39"/>
        <v>0</v>
      </c>
      <c r="G211" s="4">
        <f t="shared" si="40"/>
        <v>0</v>
      </c>
      <c r="H211" s="4">
        <f t="shared" si="41"/>
        <v>0</v>
      </c>
      <c r="I211" s="4">
        <f t="shared" si="42"/>
        <v>0</v>
      </c>
      <c r="J211" s="4">
        <f t="shared" si="43"/>
        <v>0</v>
      </c>
      <c r="K211">
        <v>20</v>
      </c>
    </row>
    <row r="212" spans="1:11" x14ac:dyDescent="0.25">
      <c r="A212" s="5" t="str">
        <f t="shared" si="46"/>
        <v>28-Nov-23</v>
      </c>
      <c r="B212" s="6" t="s">
        <v>51</v>
      </c>
      <c r="C212" s="4" t="s">
        <v>163</v>
      </c>
      <c r="D212" s="4" t="s">
        <v>817</v>
      </c>
      <c r="E212" s="4" t="s">
        <v>555</v>
      </c>
      <c r="F212" s="4">
        <f t="shared" si="39"/>
        <v>1</v>
      </c>
      <c r="G212" s="4">
        <f t="shared" si="40"/>
        <v>0</v>
      </c>
      <c r="H212" s="4">
        <f t="shared" si="41"/>
        <v>0</v>
      </c>
      <c r="I212" s="4">
        <f t="shared" si="42"/>
        <v>0</v>
      </c>
      <c r="J212" s="4">
        <f t="shared" si="43"/>
        <v>1</v>
      </c>
      <c r="K212">
        <v>60300</v>
      </c>
    </row>
    <row r="213" spans="1:11" x14ac:dyDescent="0.25">
      <c r="A213" s="5" t="str">
        <f t="shared" si="46"/>
        <v>28-Nov-23</v>
      </c>
      <c r="B213" s="6" t="str">
        <f>B212</f>
        <v>North Dakota</v>
      </c>
      <c r="C213" s="4" t="s">
        <v>167</v>
      </c>
      <c r="D213" s="4" t="s">
        <v>818</v>
      </c>
      <c r="E213" s="4" t="s">
        <v>537</v>
      </c>
      <c r="F213" s="4">
        <f t="shared" si="39"/>
        <v>0</v>
      </c>
      <c r="G213" s="4">
        <f t="shared" si="40"/>
        <v>0</v>
      </c>
      <c r="H213" s="4">
        <f t="shared" si="41"/>
        <v>0</v>
      </c>
      <c r="I213" s="4">
        <f t="shared" si="42"/>
        <v>0</v>
      </c>
      <c r="J213" s="4">
        <f t="shared" si="43"/>
        <v>0</v>
      </c>
      <c r="K213">
        <v>60</v>
      </c>
    </row>
    <row r="214" spans="1:11" x14ac:dyDescent="0.25">
      <c r="A214" s="5" t="str">
        <f t="shared" si="46"/>
        <v>28-Nov-23</v>
      </c>
      <c r="B214" s="6" t="s">
        <v>7</v>
      </c>
      <c r="C214" s="4" t="s">
        <v>85</v>
      </c>
      <c r="D214" s="4" t="s">
        <v>819</v>
      </c>
      <c r="E214" s="4" t="s">
        <v>555</v>
      </c>
      <c r="F214" s="4">
        <f t="shared" si="39"/>
        <v>1</v>
      </c>
      <c r="G214" s="4">
        <f t="shared" si="40"/>
        <v>0</v>
      </c>
      <c r="H214" s="4">
        <f t="shared" si="41"/>
        <v>0</v>
      </c>
      <c r="I214" s="4">
        <f t="shared" si="42"/>
        <v>0</v>
      </c>
      <c r="J214" s="4">
        <f t="shared" si="43"/>
        <v>1</v>
      </c>
      <c r="K214">
        <v>61800</v>
      </c>
    </row>
    <row r="215" spans="1:11" x14ac:dyDescent="0.25">
      <c r="A215" s="5" t="str">
        <f t="shared" si="46"/>
        <v>28-Nov-23</v>
      </c>
      <c r="B215" s="6" t="str">
        <f>B214</f>
        <v>South Dakota</v>
      </c>
      <c r="C215" s="4" t="s">
        <v>169</v>
      </c>
      <c r="D215" s="4" t="s">
        <v>820</v>
      </c>
      <c r="E215" s="4" t="s">
        <v>555</v>
      </c>
      <c r="F215" s="4">
        <f t="shared" si="39"/>
        <v>1</v>
      </c>
      <c r="G215" s="4">
        <f t="shared" si="40"/>
        <v>0</v>
      </c>
      <c r="H215" s="4">
        <f t="shared" si="41"/>
        <v>0</v>
      </c>
      <c r="I215" s="4">
        <f t="shared" si="42"/>
        <v>0</v>
      </c>
      <c r="J215" s="4">
        <f t="shared" si="43"/>
        <v>1</v>
      </c>
      <c r="K215">
        <v>49000</v>
      </c>
    </row>
    <row r="216" spans="1:11" x14ac:dyDescent="0.25">
      <c r="A216" s="5" t="str">
        <f t="shared" si="46"/>
        <v>28-Nov-23</v>
      </c>
      <c r="B216" s="4" t="s">
        <v>49</v>
      </c>
      <c r="C216" s="4" t="s">
        <v>53</v>
      </c>
      <c r="D216" s="4" t="s">
        <v>821</v>
      </c>
      <c r="E216" s="4" t="s">
        <v>537</v>
      </c>
      <c r="F216" s="4">
        <f t="shared" si="39"/>
        <v>0</v>
      </c>
      <c r="G216" s="4">
        <f t="shared" si="40"/>
        <v>0</v>
      </c>
      <c r="H216" s="4">
        <f t="shared" si="41"/>
        <v>0</v>
      </c>
      <c r="I216" s="4">
        <f t="shared" si="42"/>
        <v>0</v>
      </c>
      <c r="J216" s="4">
        <f t="shared" si="43"/>
        <v>0</v>
      </c>
      <c r="K216">
        <v>540</v>
      </c>
    </row>
    <row r="217" spans="1:11" x14ac:dyDescent="0.25">
      <c r="A217" s="5" t="str">
        <f t="shared" si="46"/>
        <v>28-Nov-23</v>
      </c>
      <c r="B217" s="6" t="s">
        <v>129</v>
      </c>
      <c r="C217" s="6" t="s">
        <v>170</v>
      </c>
      <c r="D217" s="4" t="s">
        <v>822</v>
      </c>
      <c r="E217" s="4" t="s">
        <v>555</v>
      </c>
      <c r="F217" s="4">
        <f t="shared" si="39"/>
        <v>1</v>
      </c>
      <c r="G217" s="4">
        <f t="shared" si="40"/>
        <v>0</v>
      </c>
      <c r="H217" s="4">
        <f t="shared" si="41"/>
        <v>0</v>
      </c>
      <c r="I217" s="4">
        <f t="shared" si="42"/>
        <v>0</v>
      </c>
      <c r="J217" s="4">
        <f t="shared" si="43"/>
        <v>1</v>
      </c>
      <c r="K217">
        <v>23500</v>
      </c>
    </row>
    <row r="218" spans="1:11" x14ac:dyDescent="0.25">
      <c r="A218" s="5" t="str">
        <f t="shared" si="46"/>
        <v>28-Nov-23</v>
      </c>
      <c r="B218" s="6" t="str">
        <f>B217</f>
        <v>Wisconsin</v>
      </c>
      <c r="C218" s="6" t="str">
        <f>C217</f>
        <v>Trempealeau</v>
      </c>
      <c r="D218" s="4" t="s">
        <v>823</v>
      </c>
      <c r="E218" s="4" t="s">
        <v>555</v>
      </c>
      <c r="F218" s="4">
        <f t="shared" si="39"/>
        <v>1</v>
      </c>
      <c r="G218" s="4">
        <f t="shared" si="40"/>
        <v>0</v>
      </c>
      <c r="H218" s="4">
        <f t="shared" si="41"/>
        <v>0</v>
      </c>
      <c r="I218" s="4">
        <f t="shared" si="42"/>
        <v>0</v>
      </c>
      <c r="J218" s="4">
        <f t="shared" si="43"/>
        <v>1</v>
      </c>
      <c r="K218">
        <v>48700</v>
      </c>
    </row>
    <row r="219" spans="1:11" x14ac:dyDescent="0.25">
      <c r="A219" s="5" t="s">
        <v>824</v>
      </c>
      <c r="B219" s="4" t="s">
        <v>0</v>
      </c>
      <c r="C219" s="4" t="s">
        <v>57</v>
      </c>
      <c r="D219" s="4" t="s">
        <v>825</v>
      </c>
      <c r="E219" s="4" t="s">
        <v>753</v>
      </c>
      <c r="F219" s="4">
        <f t="shared" si="39"/>
        <v>0</v>
      </c>
      <c r="G219" s="4">
        <f t="shared" si="40"/>
        <v>0</v>
      </c>
      <c r="H219" s="4">
        <f t="shared" si="41"/>
        <v>0</v>
      </c>
      <c r="I219" s="4">
        <f t="shared" si="42"/>
        <v>0</v>
      </c>
      <c r="J219" s="4">
        <f t="shared" si="43"/>
        <v>0</v>
      </c>
      <c r="K219">
        <v>205500</v>
      </c>
    </row>
    <row r="220" spans="1:11" x14ac:dyDescent="0.25">
      <c r="A220" s="5" t="str">
        <f>A219</f>
        <v>27-Nov-23</v>
      </c>
      <c r="B220" s="4" t="s">
        <v>8</v>
      </c>
      <c r="C220" s="4" t="s">
        <v>174</v>
      </c>
      <c r="D220" s="4" t="s">
        <v>826</v>
      </c>
      <c r="E220" s="4" t="s">
        <v>549</v>
      </c>
      <c r="F220" s="4">
        <f t="shared" si="39"/>
        <v>1</v>
      </c>
      <c r="G220" s="4">
        <f t="shared" si="40"/>
        <v>0</v>
      </c>
      <c r="H220" s="4">
        <f t="shared" si="41"/>
        <v>0</v>
      </c>
      <c r="I220" s="4">
        <f t="shared" si="42"/>
        <v>0</v>
      </c>
      <c r="J220" s="4">
        <f t="shared" si="43"/>
        <v>1</v>
      </c>
      <c r="K220">
        <v>7800</v>
      </c>
    </row>
    <row r="221" spans="1:11" x14ac:dyDescent="0.25">
      <c r="A221" s="5" t="s">
        <v>827</v>
      </c>
      <c r="B221" s="6" t="s">
        <v>8</v>
      </c>
      <c r="C221" s="4" t="s">
        <v>181</v>
      </c>
      <c r="D221" s="4" t="s">
        <v>828</v>
      </c>
      <c r="E221" s="4" t="s">
        <v>537</v>
      </c>
      <c r="F221" s="4">
        <f t="shared" si="39"/>
        <v>0</v>
      </c>
      <c r="G221" s="4">
        <f t="shared" si="40"/>
        <v>0</v>
      </c>
      <c r="H221" s="4">
        <f t="shared" si="41"/>
        <v>0</v>
      </c>
      <c r="I221" s="4">
        <f t="shared" si="42"/>
        <v>0</v>
      </c>
      <c r="J221" s="4">
        <f t="shared" si="43"/>
        <v>0</v>
      </c>
      <c r="K221">
        <v>8</v>
      </c>
    </row>
    <row r="222" spans="1:11" x14ac:dyDescent="0.25">
      <c r="A222" s="5" t="str">
        <f t="shared" ref="A222:B224" si="47">A221</f>
        <v>24-Nov-23</v>
      </c>
      <c r="B222" s="6" t="str">
        <f t="shared" si="47"/>
        <v>Minnesota</v>
      </c>
      <c r="C222" s="4" t="s">
        <v>182</v>
      </c>
      <c r="D222" s="4" t="s">
        <v>829</v>
      </c>
      <c r="E222" s="4" t="s">
        <v>549</v>
      </c>
      <c r="F222" s="4">
        <f t="shared" si="39"/>
        <v>1</v>
      </c>
      <c r="G222" s="4">
        <f t="shared" si="40"/>
        <v>0</v>
      </c>
      <c r="H222" s="4">
        <f t="shared" si="41"/>
        <v>0</v>
      </c>
      <c r="I222" s="4">
        <f t="shared" si="42"/>
        <v>0</v>
      </c>
      <c r="J222" s="4">
        <f t="shared" si="43"/>
        <v>1</v>
      </c>
      <c r="K222">
        <v>7300</v>
      </c>
    </row>
    <row r="223" spans="1:11" x14ac:dyDescent="0.25">
      <c r="A223" s="5" t="str">
        <f t="shared" si="47"/>
        <v>24-Nov-23</v>
      </c>
      <c r="B223" s="6" t="str">
        <f t="shared" si="47"/>
        <v>Minnesota</v>
      </c>
      <c r="C223" s="4" t="s">
        <v>146</v>
      </c>
      <c r="D223" s="4" t="s">
        <v>830</v>
      </c>
      <c r="E223" s="4" t="s">
        <v>586</v>
      </c>
      <c r="F223" s="4">
        <f t="shared" si="39"/>
        <v>0</v>
      </c>
      <c r="G223" s="4">
        <f t="shared" si="40"/>
        <v>0</v>
      </c>
      <c r="H223" s="4">
        <f t="shared" si="41"/>
        <v>0</v>
      </c>
      <c r="I223" s="4">
        <f t="shared" si="42"/>
        <v>0</v>
      </c>
      <c r="J223" s="4">
        <f t="shared" si="43"/>
        <v>0</v>
      </c>
      <c r="K223">
        <v>19400</v>
      </c>
    </row>
    <row r="224" spans="1:11" x14ac:dyDescent="0.25">
      <c r="A224" s="5" t="str">
        <f t="shared" si="47"/>
        <v>24-Nov-23</v>
      </c>
      <c r="B224" s="4" t="s">
        <v>76</v>
      </c>
      <c r="C224" s="4" t="s">
        <v>123</v>
      </c>
      <c r="D224" s="4" t="s">
        <v>831</v>
      </c>
      <c r="E224" s="4" t="s">
        <v>537</v>
      </c>
      <c r="F224" s="4">
        <f t="shared" si="39"/>
        <v>0</v>
      </c>
      <c r="G224" s="4">
        <f t="shared" si="40"/>
        <v>0</v>
      </c>
      <c r="H224" s="4">
        <f t="shared" si="41"/>
        <v>0</v>
      </c>
      <c r="I224" s="4">
        <f t="shared" si="42"/>
        <v>0</v>
      </c>
      <c r="J224" s="4">
        <f t="shared" si="43"/>
        <v>0</v>
      </c>
      <c r="K224">
        <v>10</v>
      </c>
    </row>
    <row r="225" spans="1:11" x14ac:dyDescent="0.25">
      <c r="A225" s="5" t="s">
        <v>832</v>
      </c>
      <c r="B225" s="6" t="s">
        <v>8</v>
      </c>
      <c r="C225" s="4" t="s">
        <v>146</v>
      </c>
      <c r="D225" s="4" t="s">
        <v>833</v>
      </c>
      <c r="E225" s="4" t="s">
        <v>555</v>
      </c>
      <c r="F225" s="4">
        <f t="shared" si="39"/>
        <v>1</v>
      </c>
      <c r="G225" s="4">
        <f t="shared" si="40"/>
        <v>0</v>
      </c>
      <c r="H225" s="4">
        <f t="shared" si="41"/>
        <v>0</v>
      </c>
      <c r="I225" s="4">
        <f t="shared" si="42"/>
        <v>0</v>
      </c>
      <c r="J225" s="4">
        <f t="shared" si="43"/>
        <v>1</v>
      </c>
      <c r="K225">
        <v>28000</v>
      </c>
    </row>
    <row r="226" spans="1:11" x14ac:dyDescent="0.25">
      <c r="A226" s="5" t="str">
        <f t="shared" ref="A226:A228" si="48">A225</f>
        <v>22-Nov-23</v>
      </c>
      <c r="B226" s="6" t="str">
        <f>B225</f>
        <v>Minnesota</v>
      </c>
      <c r="C226" s="4" t="s">
        <v>187</v>
      </c>
      <c r="D226" s="4" t="s">
        <v>834</v>
      </c>
      <c r="E226" s="4" t="s">
        <v>555</v>
      </c>
      <c r="F226" s="4">
        <f t="shared" si="39"/>
        <v>1</v>
      </c>
      <c r="G226" s="4">
        <f t="shared" si="40"/>
        <v>0</v>
      </c>
      <c r="H226" s="4">
        <f t="shared" si="41"/>
        <v>0</v>
      </c>
      <c r="I226" s="4">
        <f t="shared" si="42"/>
        <v>0</v>
      </c>
      <c r="J226" s="4">
        <f t="shared" si="43"/>
        <v>1</v>
      </c>
      <c r="K226">
        <v>34200</v>
      </c>
    </row>
    <row r="227" spans="1:11" x14ac:dyDescent="0.25">
      <c r="A227" s="5" t="str">
        <f t="shared" si="48"/>
        <v>22-Nov-23</v>
      </c>
      <c r="B227" s="4" t="s">
        <v>7</v>
      </c>
      <c r="C227" s="4" t="s">
        <v>186</v>
      </c>
      <c r="D227" s="4" t="s">
        <v>835</v>
      </c>
      <c r="E227" s="4" t="s">
        <v>555</v>
      </c>
      <c r="F227" s="4">
        <f t="shared" si="39"/>
        <v>1</v>
      </c>
      <c r="G227" s="4">
        <f t="shared" si="40"/>
        <v>0</v>
      </c>
      <c r="H227" s="4">
        <f t="shared" si="41"/>
        <v>0</v>
      </c>
      <c r="I227" s="4">
        <f t="shared" si="42"/>
        <v>0</v>
      </c>
      <c r="J227" s="4">
        <f t="shared" si="43"/>
        <v>1</v>
      </c>
      <c r="K227">
        <v>45100</v>
      </c>
    </row>
    <row r="228" spans="1:11" x14ac:dyDescent="0.25">
      <c r="A228" s="5" t="str">
        <f t="shared" si="48"/>
        <v>22-Nov-23</v>
      </c>
      <c r="B228" s="4" t="s">
        <v>129</v>
      </c>
      <c r="C228" s="4" t="s">
        <v>170</v>
      </c>
      <c r="D228" s="4" t="s">
        <v>836</v>
      </c>
      <c r="E228" s="4" t="s">
        <v>555</v>
      </c>
      <c r="F228" s="4">
        <f t="shared" si="39"/>
        <v>1</v>
      </c>
      <c r="G228" s="4">
        <f t="shared" si="40"/>
        <v>0</v>
      </c>
      <c r="H228" s="4">
        <f t="shared" si="41"/>
        <v>0</v>
      </c>
      <c r="I228" s="4">
        <f t="shared" si="42"/>
        <v>0</v>
      </c>
      <c r="J228" s="4">
        <f t="shared" si="43"/>
        <v>1</v>
      </c>
      <c r="K228">
        <v>51300</v>
      </c>
    </row>
    <row r="229" spans="1:11" x14ac:dyDescent="0.25">
      <c r="A229" s="5" t="s">
        <v>837</v>
      </c>
      <c r="B229" s="4" t="s">
        <v>92</v>
      </c>
      <c r="C229" s="4" t="s">
        <v>184</v>
      </c>
      <c r="D229" s="4" t="s">
        <v>838</v>
      </c>
      <c r="E229" s="4" t="s">
        <v>537</v>
      </c>
      <c r="F229" s="4">
        <f t="shared" si="39"/>
        <v>0</v>
      </c>
      <c r="G229" s="4">
        <f t="shared" si="40"/>
        <v>0</v>
      </c>
      <c r="H229" s="4">
        <f t="shared" si="41"/>
        <v>0</v>
      </c>
      <c r="I229" s="4">
        <f t="shared" si="42"/>
        <v>0</v>
      </c>
      <c r="J229" s="4">
        <f t="shared" si="43"/>
        <v>0</v>
      </c>
      <c r="K229">
        <v>5</v>
      </c>
    </row>
    <row r="230" spans="1:11" x14ac:dyDescent="0.25">
      <c r="A230" s="5" t="str">
        <f t="shared" ref="A230:B240" si="49">A229</f>
        <v>21-Nov-23</v>
      </c>
      <c r="B230" s="4" t="s">
        <v>191</v>
      </c>
      <c r="C230" s="4" t="s">
        <v>190</v>
      </c>
      <c r="D230" s="4" t="s">
        <v>839</v>
      </c>
      <c r="E230" s="4" t="s">
        <v>840</v>
      </c>
      <c r="F230" s="4">
        <f t="shared" si="39"/>
        <v>0</v>
      </c>
      <c r="G230" s="4">
        <f t="shared" si="40"/>
        <v>0</v>
      </c>
      <c r="H230" s="4">
        <f t="shared" si="41"/>
        <v>0</v>
      </c>
      <c r="I230" s="4">
        <f t="shared" si="42"/>
        <v>0</v>
      </c>
      <c r="J230" s="4">
        <f t="shared" si="43"/>
        <v>0</v>
      </c>
      <c r="K230">
        <v>30000</v>
      </c>
    </row>
    <row r="231" spans="1:11" x14ac:dyDescent="0.25">
      <c r="A231" s="5" t="str">
        <f t="shared" si="49"/>
        <v>21-Nov-23</v>
      </c>
      <c r="B231" s="4" t="s">
        <v>165</v>
      </c>
      <c r="C231" s="4" t="s">
        <v>188</v>
      </c>
      <c r="D231" s="4" t="s">
        <v>841</v>
      </c>
      <c r="E231" s="4" t="s">
        <v>656</v>
      </c>
      <c r="F231" s="4">
        <f t="shared" si="39"/>
        <v>1</v>
      </c>
      <c r="G231" s="4">
        <f t="shared" si="40"/>
        <v>0</v>
      </c>
      <c r="H231" s="4">
        <f t="shared" si="41"/>
        <v>1</v>
      </c>
      <c r="I231" s="4">
        <f t="shared" si="42"/>
        <v>0</v>
      </c>
      <c r="J231" s="4">
        <f t="shared" si="43"/>
        <v>0</v>
      </c>
      <c r="K231">
        <v>192900</v>
      </c>
    </row>
    <row r="232" spans="1:11" x14ac:dyDescent="0.25">
      <c r="A232" s="5" t="str">
        <f t="shared" si="49"/>
        <v>21-Nov-23</v>
      </c>
      <c r="B232" s="6" t="s">
        <v>8</v>
      </c>
      <c r="C232" s="4" t="s">
        <v>189</v>
      </c>
      <c r="D232" s="4" t="s">
        <v>842</v>
      </c>
      <c r="E232" s="4" t="s">
        <v>555</v>
      </c>
      <c r="F232" s="4">
        <f t="shared" si="39"/>
        <v>1</v>
      </c>
      <c r="G232" s="4">
        <f t="shared" si="40"/>
        <v>0</v>
      </c>
      <c r="H232" s="4">
        <f t="shared" si="41"/>
        <v>0</v>
      </c>
      <c r="I232" s="4">
        <f t="shared" si="42"/>
        <v>0</v>
      </c>
      <c r="J232" s="4">
        <f t="shared" si="43"/>
        <v>1</v>
      </c>
      <c r="K232">
        <v>78500</v>
      </c>
    </row>
    <row r="233" spans="1:11" x14ac:dyDescent="0.25">
      <c r="A233" s="5" t="str">
        <f t="shared" si="49"/>
        <v>21-Nov-23</v>
      </c>
      <c r="B233" s="6" t="str">
        <f t="shared" si="49"/>
        <v>Minnesota</v>
      </c>
      <c r="C233" s="4" t="s">
        <v>174</v>
      </c>
      <c r="D233" s="4" t="s">
        <v>843</v>
      </c>
      <c r="E233" s="4" t="s">
        <v>549</v>
      </c>
      <c r="F233" s="4">
        <f t="shared" si="39"/>
        <v>1</v>
      </c>
      <c r="G233" s="4">
        <f t="shared" si="40"/>
        <v>0</v>
      </c>
      <c r="H233" s="4">
        <f t="shared" si="41"/>
        <v>0</v>
      </c>
      <c r="I233" s="4">
        <f t="shared" si="42"/>
        <v>0</v>
      </c>
      <c r="J233" s="4">
        <f t="shared" si="43"/>
        <v>1</v>
      </c>
      <c r="K233">
        <v>6400</v>
      </c>
    </row>
    <row r="234" spans="1:11" x14ac:dyDescent="0.25">
      <c r="A234" s="5" t="str">
        <f t="shared" si="49"/>
        <v>21-Nov-23</v>
      </c>
      <c r="B234" s="6" t="str">
        <f t="shared" si="49"/>
        <v>Minnesota</v>
      </c>
      <c r="C234" s="4" t="s">
        <v>182</v>
      </c>
      <c r="D234" s="4" t="s">
        <v>844</v>
      </c>
      <c r="E234" s="4" t="s">
        <v>586</v>
      </c>
      <c r="F234" s="4">
        <f t="shared" si="39"/>
        <v>0</v>
      </c>
      <c r="G234" s="4">
        <f t="shared" si="40"/>
        <v>0</v>
      </c>
      <c r="H234" s="4">
        <f t="shared" si="41"/>
        <v>0</v>
      </c>
      <c r="I234" s="4">
        <f t="shared" si="42"/>
        <v>0</v>
      </c>
      <c r="J234" s="4">
        <f t="shared" si="43"/>
        <v>0</v>
      </c>
      <c r="K234">
        <v>8400</v>
      </c>
    </row>
    <row r="235" spans="1:11" x14ac:dyDescent="0.25">
      <c r="A235" s="5" t="str">
        <f t="shared" si="49"/>
        <v>21-Nov-23</v>
      </c>
      <c r="B235" s="4" t="s">
        <v>39</v>
      </c>
      <c r="C235" s="4" t="s">
        <v>151</v>
      </c>
      <c r="D235" s="4" t="s">
        <v>845</v>
      </c>
      <c r="E235" s="4" t="s">
        <v>544</v>
      </c>
      <c r="F235" s="4">
        <f t="shared" si="39"/>
        <v>1</v>
      </c>
      <c r="G235" s="4">
        <f t="shared" si="40"/>
        <v>0</v>
      </c>
      <c r="H235" s="4">
        <f t="shared" si="41"/>
        <v>0</v>
      </c>
      <c r="I235" s="4">
        <f t="shared" si="42"/>
        <v>1</v>
      </c>
      <c r="J235" s="4">
        <f t="shared" si="43"/>
        <v>0</v>
      </c>
      <c r="K235">
        <v>1348900</v>
      </c>
    </row>
    <row r="236" spans="1:11" x14ac:dyDescent="0.25">
      <c r="A236" s="5" t="str">
        <f t="shared" si="49"/>
        <v>21-Nov-23</v>
      </c>
      <c r="B236" s="6" t="s">
        <v>7</v>
      </c>
      <c r="C236" s="4" t="s">
        <v>176</v>
      </c>
      <c r="D236" s="4" t="s">
        <v>846</v>
      </c>
      <c r="E236" s="4" t="s">
        <v>555</v>
      </c>
      <c r="F236" s="4">
        <f t="shared" si="39"/>
        <v>1</v>
      </c>
      <c r="G236" s="4">
        <f t="shared" si="40"/>
        <v>0</v>
      </c>
      <c r="H236" s="4">
        <f t="shared" si="41"/>
        <v>0</v>
      </c>
      <c r="I236" s="4">
        <f t="shared" si="42"/>
        <v>0</v>
      </c>
      <c r="J236" s="4">
        <f t="shared" si="43"/>
        <v>1</v>
      </c>
      <c r="K236">
        <v>78200</v>
      </c>
    </row>
    <row r="237" spans="1:11" x14ac:dyDescent="0.25">
      <c r="A237" s="5" t="str">
        <f t="shared" si="49"/>
        <v>21-Nov-23</v>
      </c>
      <c r="B237" s="6" t="str">
        <f t="shared" si="49"/>
        <v>South Dakota</v>
      </c>
      <c r="C237" s="6" t="s">
        <v>147</v>
      </c>
      <c r="D237" s="4" t="s">
        <v>847</v>
      </c>
      <c r="E237" s="4" t="s">
        <v>555</v>
      </c>
      <c r="F237" s="4">
        <f t="shared" si="39"/>
        <v>1</v>
      </c>
      <c r="G237" s="4">
        <f t="shared" si="40"/>
        <v>0</v>
      </c>
      <c r="H237" s="4">
        <f t="shared" si="41"/>
        <v>0</v>
      </c>
      <c r="I237" s="4">
        <f t="shared" si="42"/>
        <v>0</v>
      </c>
      <c r="J237" s="4">
        <f t="shared" si="43"/>
        <v>1</v>
      </c>
      <c r="K237">
        <v>23600</v>
      </c>
    </row>
    <row r="238" spans="1:11" x14ac:dyDescent="0.25">
      <c r="A238" s="5" t="str">
        <f t="shared" si="49"/>
        <v>21-Nov-23</v>
      </c>
      <c r="B238" s="6" t="str">
        <f t="shared" si="49"/>
        <v>South Dakota</v>
      </c>
      <c r="C238" s="6" t="str">
        <f>C237</f>
        <v>Clark</v>
      </c>
      <c r="D238" s="4" t="s">
        <v>848</v>
      </c>
      <c r="E238" s="4" t="s">
        <v>555</v>
      </c>
      <c r="F238" s="4">
        <f t="shared" si="39"/>
        <v>1</v>
      </c>
      <c r="G238" s="4">
        <f t="shared" si="40"/>
        <v>0</v>
      </c>
      <c r="H238" s="4">
        <f t="shared" si="41"/>
        <v>0</v>
      </c>
      <c r="I238" s="4">
        <f t="shared" si="42"/>
        <v>0</v>
      </c>
      <c r="J238" s="4">
        <f t="shared" si="43"/>
        <v>1</v>
      </c>
      <c r="K238">
        <v>57400</v>
      </c>
    </row>
    <row r="239" spans="1:11" x14ac:dyDescent="0.25">
      <c r="A239" s="5" t="str">
        <f t="shared" si="49"/>
        <v>21-Nov-23</v>
      </c>
      <c r="B239" s="6" t="str">
        <f t="shared" si="49"/>
        <v>South Dakota</v>
      </c>
      <c r="C239" s="4" t="s">
        <v>137</v>
      </c>
      <c r="D239" s="4" t="s">
        <v>849</v>
      </c>
      <c r="E239" s="4" t="s">
        <v>555</v>
      </c>
      <c r="F239" s="4">
        <f t="shared" si="39"/>
        <v>1</v>
      </c>
      <c r="G239" s="4">
        <f t="shared" si="40"/>
        <v>0</v>
      </c>
      <c r="H239" s="4">
        <f t="shared" si="41"/>
        <v>0</v>
      </c>
      <c r="I239" s="4">
        <f t="shared" si="42"/>
        <v>0</v>
      </c>
      <c r="J239" s="4">
        <f t="shared" si="43"/>
        <v>1</v>
      </c>
      <c r="K239">
        <v>28800</v>
      </c>
    </row>
    <row r="240" spans="1:11" x14ac:dyDescent="0.25">
      <c r="A240" s="5" t="str">
        <f t="shared" si="49"/>
        <v>21-Nov-23</v>
      </c>
      <c r="B240" s="4" t="s">
        <v>6</v>
      </c>
      <c r="C240" s="4" t="s">
        <v>192</v>
      </c>
      <c r="D240" s="4" t="s">
        <v>850</v>
      </c>
      <c r="E240" s="4" t="s">
        <v>537</v>
      </c>
      <c r="F240" s="4">
        <f t="shared" si="39"/>
        <v>0</v>
      </c>
      <c r="G240" s="4">
        <f t="shared" si="40"/>
        <v>0</v>
      </c>
      <c r="H240" s="4">
        <f t="shared" si="41"/>
        <v>0</v>
      </c>
      <c r="I240" s="4">
        <f t="shared" si="42"/>
        <v>0</v>
      </c>
      <c r="J240" s="4">
        <f t="shared" si="43"/>
        <v>0</v>
      </c>
      <c r="K240">
        <v>60</v>
      </c>
    </row>
    <row r="241" spans="1:11" x14ac:dyDescent="0.25">
      <c r="A241" s="5" t="s">
        <v>851</v>
      </c>
      <c r="B241" s="4" t="s">
        <v>0</v>
      </c>
      <c r="C241" s="4" t="s">
        <v>199</v>
      </c>
      <c r="D241" s="4" t="s">
        <v>852</v>
      </c>
      <c r="E241" s="4" t="s">
        <v>753</v>
      </c>
      <c r="F241" s="4">
        <f t="shared" si="39"/>
        <v>0</v>
      </c>
      <c r="G241" s="4">
        <f t="shared" si="40"/>
        <v>0</v>
      </c>
      <c r="H241" s="4">
        <f t="shared" si="41"/>
        <v>0</v>
      </c>
      <c r="I241" s="4">
        <f t="shared" si="42"/>
        <v>0</v>
      </c>
      <c r="J241" s="4">
        <f t="shared" si="43"/>
        <v>0</v>
      </c>
      <c r="K241">
        <v>23400</v>
      </c>
    </row>
    <row r="242" spans="1:11" x14ac:dyDescent="0.25">
      <c r="A242" s="5" t="str">
        <f t="shared" ref="A242:C249" si="50">A241</f>
        <v>20-Nov-23</v>
      </c>
      <c r="B242" s="4" t="s">
        <v>8</v>
      </c>
      <c r="C242" s="4" t="s">
        <v>194</v>
      </c>
      <c r="D242" s="4" t="s">
        <v>853</v>
      </c>
      <c r="E242" s="4" t="s">
        <v>555</v>
      </c>
      <c r="F242" s="4">
        <f t="shared" si="39"/>
        <v>1</v>
      </c>
      <c r="G242" s="4">
        <f t="shared" si="40"/>
        <v>0</v>
      </c>
      <c r="H242" s="4">
        <f t="shared" si="41"/>
        <v>0</v>
      </c>
      <c r="I242" s="4">
        <f t="shared" si="42"/>
        <v>0</v>
      </c>
      <c r="J242" s="4">
        <f t="shared" si="43"/>
        <v>1</v>
      </c>
      <c r="K242">
        <v>134300</v>
      </c>
    </row>
    <row r="243" spans="1:11" x14ac:dyDescent="0.25">
      <c r="A243" s="5" t="str">
        <f t="shared" si="50"/>
        <v>20-Nov-23</v>
      </c>
      <c r="B243" s="4" t="s">
        <v>1</v>
      </c>
      <c r="C243" s="4" t="s">
        <v>195</v>
      </c>
      <c r="D243" s="4" t="s">
        <v>854</v>
      </c>
      <c r="E243" s="4" t="s">
        <v>537</v>
      </c>
      <c r="F243" s="4">
        <f t="shared" si="39"/>
        <v>0</v>
      </c>
      <c r="G243" s="4">
        <f t="shared" si="40"/>
        <v>0</v>
      </c>
      <c r="H243" s="4">
        <f t="shared" si="41"/>
        <v>0</v>
      </c>
      <c r="I243" s="4">
        <f t="shared" si="42"/>
        <v>0</v>
      </c>
      <c r="J243" s="4">
        <f t="shared" si="43"/>
        <v>0</v>
      </c>
      <c r="K243">
        <v>20</v>
      </c>
    </row>
    <row r="244" spans="1:11" x14ac:dyDescent="0.25">
      <c r="A244" s="5" t="str">
        <f t="shared" si="50"/>
        <v>20-Nov-23</v>
      </c>
      <c r="B244" s="6" t="s">
        <v>7</v>
      </c>
      <c r="C244" s="4" t="s">
        <v>198</v>
      </c>
      <c r="D244" s="4" t="s">
        <v>855</v>
      </c>
      <c r="E244" s="4" t="s">
        <v>534</v>
      </c>
      <c r="F244" s="4">
        <f t="shared" si="39"/>
        <v>0</v>
      </c>
      <c r="G244" s="4">
        <f t="shared" si="40"/>
        <v>0</v>
      </c>
      <c r="H244" s="4">
        <f t="shared" si="41"/>
        <v>0</v>
      </c>
      <c r="I244" s="4">
        <f t="shared" si="42"/>
        <v>0</v>
      </c>
      <c r="J244" s="4">
        <f t="shared" si="43"/>
        <v>0</v>
      </c>
      <c r="K244">
        <v>60</v>
      </c>
    </row>
    <row r="245" spans="1:11" x14ac:dyDescent="0.25">
      <c r="A245" s="5" t="str">
        <f t="shared" si="50"/>
        <v>20-Nov-23</v>
      </c>
      <c r="B245" s="6" t="str">
        <f t="shared" si="50"/>
        <v>South Dakota</v>
      </c>
      <c r="C245" s="6" t="s">
        <v>46</v>
      </c>
      <c r="D245" s="4" t="s">
        <v>856</v>
      </c>
      <c r="E245" s="4" t="s">
        <v>857</v>
      </c>
      <c r="F245" s="4">
        <f t="shared" si="39"/>
        <v>1</v>
      </c>
      <c r="G245" s="4">
        <f t="shared" si="40"/>
        <v>0</v>
      </c>
      <c r="H245" s="4">
        <f t="shared" si="41"/>
        <v>0</v>
      </c>
      <c r="I245" s="4">
        <f t="shared" si="42"/>
        <v>0</v>
      </c>
      <c r="J245" s="4">
        <f t="shared" si="43"/>
        <v>1</v>
      </c>
      <c r="K245">
        <v>30100</v>
      </c>
    </row>
    <row r="246" spans="1:11" x14ac:dyDescent="0.25">
      <c r="A246" s="5" t="str">
        <f t="shared" si="50"/>
        <v>20-Nov-23</v>
      </c>
      <c r="B246" s="6" t="str">
        <f t="shared" si="50"/>
        <v>South Dakota</v>
      </c>
      <c r="C246" s="6" t="str">
        <f t="shared" si="50"/>
        <v>Edmunds</v>
      </c>
      <c r="D246" s="4" t="s">
        <v>858</v>
      </c>
      <c r="E246" s="4" t="s">
        <v>549</v>
      </c>
      <c r="F246" s="4">
        <f t="shared" si="39"/>
        <v>1</v>
      </c>
      <c r="G246" s="4">
        <f t="shared" si="40"/>
        <v>0</v>
      </c>
      <c r="H246" s="4">
        <f t="shared" si="41"/>
        <v>0</v>
      </c>
      <c r="I246" s="4">
        <f t="shared" si="42"/>
        <v>0</v>
      </c>
      <c r="J246" s="4">
        <f t="shared" si="43"/>
        <v>1</v>
      </c>
      <c r="K246">
        <v>19200</v>
      </c>
    </row>
    <row r="247" spans="1:11" x14ac:dyDescent="0.25">
      <c r="A247" s="5" t="str">
        <f t="shared" si="50"/>
        <v>20-Nov-23</v>
      </c>
      <c r="B247" s="6" t="str">
        <f t="shared" si="50"/>
        <v>South Dakota</v>
      </c>
      <c r="C247" s="6" t="str">
        <f t="shared" si="50"/>
        <v>Edmunds</v>
      </c>
      <c r="D247" s="4" t="s">
        <v>859</v>
      </c>
      <c r="E247" s="4" t="s">
        <v>555</v>
      </c>
      <c r="F247" s="4">
        <f t="shared" si="39"/>
        <v>1</v>
      </c>
      <c r="G247" s="4">
        <f t="shared" si="40"/>
        <v>0</v>
      </c>
      <c r="H247" s="4">
        <f t="shared" si="41"/>
        <v>0</v>
      </c>
      <c r="I247" s="4">
        <f t="shared" si="42"/>
        <v>0</v>
      </c>
      <c r="J247" s="4">
        <f t="shared" si="43"/>
        <v>1</v>
      </c>
      <c r="K247">
        <v>33400</v>
      </c>
    </row>
    <row r="248" spans="1:11" x14ac:dyDescent="0.25">
      <c r="A248" s="5" t="str">
        <f t="shared" si="50"/>
        <v>20-Nov-23</v>
      </c>
      <c r="B248" s="6" t="str">
        <f t="shared" si="50"/>
        <v>South Dakota</v>
      </c>
      <c r="C248" s="4" t="s">
        <v>196</v>
      </c>
      <c r="D248" s="4" t="s">
        <v>860</v>
      </c>
      <c r="E248" s="4" t="s">
        <v>537</v>
      </c>
      <c r="F248" s="4">
        <f t="shared" si="39"/>
        <v>0</v>
      </c>
      <c r="G248" s="4">
        <f t="shared" si="40"/>
        <v>0</v>
      </c>
      <c r="H248" s="4">
        <f t="shared" si="41"/>
        <v>0</v>
      </c>
      <c r="I248" s="4">
        <f t="shared" si="42"/>
        <v>0</v>
      </c>
      <c r="J248" s="4">
        <f t="shared" si="43"/>
        <v>0</v>
      </c>
      <c r="K248">
        <v>0</v>
      </c>
    </row>
    <row r="249" spans="1:11" x14ac:dyDescent="0.25">
      <c r="A249" s="5" t="str">
        <f t="shared" si="50"/>
        <v>20-Nov-23</v>
      </c>
      <c r="B249" s="4" t="s">
        <v>129</v>
      </c>
      <c r="C249" s="4" t="s">
        <v>197</v>
      </c>
      <c r="D249" s="4" t="s">
        <v>861</v>
      </c>
      <c r="E249" s="4" t="s">
        <v>537</v>
      </c>
      <c r="F249" s="4">
        <f t="shared" si="39"/>
        <v>0</v>
      </c>
      <c r="G249" s="4">
        <f t="shared" si="40"/>
        <v>0</v>
      </c>
      <c r="H249" s="4">
        <f t="shared" si="41"/>
        <v>0</v>
      </c>
      <c r="I249" s="4">
        <f t="shared" si="42"/>
        <v>0</v>
      </c>
      <c r="J249" s="4">
        <f t="shared" si="43"/>
        <v>0</v>
      </c>
      <c r="K249">
        <v>8</v>
      </c>
    </row>
    <row r="250" spans="1:11" x14ac:dyDescent="0.25">
      <c r="A250" s="3" t="s">
        <v>862</v>
      </c>
      <c r="B250" s="4" t="s">
        <v>7</v>
      </c>
      <c r="C250" s="4" t="s">
        <v>200</v>
      </c>
      <c r="D250" s="4" t="s">
        <v>863</v>
      </c>
      <c r="E250" s="4" t="s">
        <v>537</v>
      </c>
      <c r="F250" s="4">
        <f t="shared" si="39"/>
        <v>0</v>
      </c>
      <c r="G250" s="4">
        <f t="shared" si="40"/>
        <v>0</v>
      </c>
      <c r="H250" s="4">
        <f t="shared" si="41"/>
        <v>0</v>
      </c>
      <c r="I250" s="4">
        <f t="shared" si="42"/>
        <v>0</v>
      </c>
      <c r="J250" s="4">
        <f t="shared" si="43"/>
        <v>0</v>
      </c>
      <c r="K250">
        <v>80</v>
      </c>
    </row>
    <row r="251" spans="1:11" x14ac:dyDescent="0.25">
      <c r="A251" s="5" t="s">
        <v>864</v>
      </c>
      <c r="B251" s="4" t="s">
        <v>92</v>
      </c>
      <c r="C251" s="4" t="s">
        <v>91</v>
      </c>
      <c r="D251" s="4" t="s">
        <v>865</v>
      </c>
      <c r="E251" s="4" t="s">
        <v>537</v>
      </c>
      <c r="F251" s="4">
        <f t="shared" si="39"/>
        <v>0</v>
      </c>
      <c r="G251" s="4">
        <f t="shared" si="40"/>
        <v>0</v>
      </c>
      <c r="H251" s="4">
        <f t="shared" si="41"/>
        <v>0</v>
      </c>
      <c r="I251" s="4">
        <f t="shared" si="42"/>
        <v>0</v>
      </c>
      <c r="J251" s="4">
        <f t="shared" si="43"/>
        <v>0</v>
      </c>
      <c r="K251">
        <v>50</v>
      </c>
    </row>
    <row r="252" spans="1:11" x14ac:dyDescent="0.25">
      <c r="A252" s="5" t="str">
        <f t="shared" ref="A252:A255" si="51">A251</f>
        <v>16-Nov-23</v>
      </c>
      <c r="B252" s="4" t="s">
        <v>13</v>
      </c>
      <c r="C252" s="4" t="s">
        <v>80</v>
      </c>
      <c r="D252" s="4" t="s">
        <v>726</v>
      </c>
      <c r="E252" s="4" t="s">
        <v>537</v>
      </c>
      <c r="F252" s="4">
        <f t="shared" si="39"/>
        <v>0</v>
      </c>
      <c r="G252" s="4">
        <f t="shared" si="40"/>
        <v>0</v>
      </c>
      <c r="H252" s="4">
        <f t="shared" si="41"/>
        <v>0</v>
      </c>
      <c r="I252" s="4">
        <f t="shared" si="42"/>
        <v>0</v>
      </c>
      <c r="J252" s="4">
        <f t="shared" si="43"/>
        <v>0</v>
      </c>
      <c r="K252">
        <v>90</v>
      </c>
    </row>
    <row r="253" spans="1:11" x14ac:dyDescent="0.25">
      <c r="A253" s="5" t="str">
        <f t="shared" si="51"/>
        <v>16-Nov-23</v>
      </c>
      <c r="B253" s="4" t="s">
        <v>8</v>
      </c>
      <c r="C253" s="4" t="s">
        <v>187</v>
      </c>
      <c r="D253" s="4" t="s">
        <v>866</v>
      </c>
      <c r="E253" s="4" t="s">
        <v>555</v>
      </c>
      <c r="F253" s="4">
        <f t="shared" si="39"/>
        <v>1</v>
      </c>
      <c r="G253" s="4">
        <f t="shared" si="40"/>
        <v>0</v>
      </c>
      <c r="H253" s="4">
        <f t="shared" si="41"/>
        <v>0</v>
      </c>
      <c r="I253" s="4">
        <f t="shared" si="42"/>
        <v>0</v>
      </c>
      <c r="J253" s="4">
        <f t="shared" si="43"/>
        <v>1</v>
      </c>
      <c r="K253">
        <v>43100</v>
      </c>
    </row>
    <row r="254" spans="1:11" x14ac:dyDescent="0.25">
      <c r="A254" s="5" t="str">
        <f t="shared" si="51"/>
        <v>16-Nov-23</v>
      </c>
      <c r="B254" s="6" t="s">
        <v>76</v>
      </c>
      <c r="C254" s="4" t="s">
        <v>107</v>
      </c>
      <c r="D254" s="4" t="s">
        <v>867</v>
      </c>
      <c r="E254" s="4" t="s">
        <v>656</v>
      </c>
      <c r="F254" s="4">
        <f t="shared" si="39"/>
        <v>1</v>
      </c>
      <c r="G254" s="4">
        <f t="shared" si="40"/>
        <v>0</v>
      </c>
      <c r="H254" s="4">
        <f t="shared" si="41"/>
        <v>1</v>
      </c>
      <c r="I254" s="4">
        <f t="shared" si="42"/>
        <v>0</v>
      </c>
      <c r="J254" s="4">
        <f t="shared" si="43"/>
        <v>0</v>
      </c>
      <c r="K254">
        <v>630700</v>
      </c>
    </row>
    <row r="255" spans="1:11" x14ac:dyDescent="0.25">
      <c r="A255" s="5" t="str">
        <f t="shared" si="51"/>
        <v>16-Nov-23</v>
      </c>
      <c r="B255" s="6" t="str">
        <f>B254</f>
        <v>Oregon</v>
      </c>
      <c r="C255" s="4" t="s">
        <v>202</v>
      </c>
      <c r="D255" s="4" t="s">
        <v>868</v>
      </c>
      <c r="E255" s="4" t="s">
        <v>656</v>
      </c>
      <c r="F255" s="4">
        <f t="shared" si="39"/>
        <v>1</v>
      </c>
      <c r="G255" s="4">
        <f t="shared" si="40"/>
        <v>0</v>
      </c>
      <c r="H255" s="4">
        <f t="shared" si="41"/>
        <v>1</v>
      </c>
      <c r="I255" s="4">
        <f t="shared" si="42"/>
        <v>0</v>
      </c>
      <c r="J255" s="4">
        <f t="shared" si="43"/>
        <v>0</v>
      </c>
      <c r="K255">
        <v>123500</v>
      </c>
    </row>
    <row r="256" spans="1:11" x14ac:dyDescent="0.25">
      <c r="A256" s="5" t="s">
        <v>869</v>
      </c>
      <c r="B256" s="4" t="s">
        <v>2</v>
      </c>
      <c r="C256" s="4" t="s">
        <v>206</v>
      </c>
      <c r="D256" s="4" t="s">
        <v>870</v>
      </c>
      <c r="E256" s="4" t="s">
        <v>537</v>
      </c>
      <c r="F256" s="4">
        <f t="shared" si="39"/>
        <v>0</v>
      </c>
      <c r="G256" s="4">
        <f t="shared" si="40"/>
        <v>0</v>
      </c>
      <c r="H256" s="4">
        <f t="shared" si="41"/>
        <v>0</v>
      </c>
      <c r="I256" s="4">
        <f t="shared" si="42"/>
        <v>0</v>
      </c>
      <c r="J256" s="4">
        <f t="shared" si="43"/>
        <v>0</v>
      </c>
      <c r="K256">
        <v>20</v>
      </c>
    </row>
    <row r="257" spans="1:11" x14ac:dyDescent="0.25">
      <c r="A257" s="5" t="str">
        <f t="shared" ref="A257:A259" si="52">A256</f>
        <v>15-Nov-23</v>
      </c>
      <c r="B257" s="6" t="s">
        <v>51</v>
      </c>
      <c r="C257" s="4" t="s">
        <v>205</v>
      </c>
      <c r="D257" s="4" t="s">
        <v>871</v>
      </c>
      <c r="E257" s="4" t="s">
        <v>555</v>
      </c>
      <c r="F257" s="4">
        <f t="shared" si="39"/>
        <v>1</v>
      </c>
      <c r="G257" s="4">
        <f t="shared" si="40"/>
        <v>0</v>
      </c>
      <c r="H257" s="4">
        <f t="shared" si="41"/>
        <v>0</v>
      </c>
      <c r="I257" s="4">
        <f t="shared" si="42"/>
        <v>0</v>
      </c>
      <c r="J257" s="4">
        <f t="shared" si="43"/>
        <v>1</v>
      </c>
      <c r="K257">
        <v>25100</v>
      </c>
    </row>
    <row r="258" spans="1:11" x14ac:dyDescent="0.25">
      <c r="A258" s="5" t="str">
        <f t="shared" si="52"/>
        <v>15-Nov-23</v>
      </c>
      <c r="B258" s="6" t="str">
        <f>B257</f>
        <v>North Dakota</v>
      </c>
      <c r="C258" s="4" t="s">
        <v>50</v>
      </c>
      <c r="D258" s="4" t="s">
        <v>872</v>
      </c>
      <c r="E258" s="4" t="s">
        <v>534</v>
      </c>
      <c r="F258" s="4">
        <f t="shared" si="39"/>
        <v>0</v>
      </c>
      <c r="G258" s="4">
        <f t="shared" si="40"/>
        <v>0</v>
      </c>
      <c r="H258" s="4">
        <f t="shared" si="41"/>
        <v>0</v>
      </c>
      <c r="I258" s="4">
        <f t="shared" si="42"/>
        <v>0</v>
      </c>
      <c r="J258" s="4">
        <f t="shared" si="43"/>
        <v>0</v>
      </c>
      <c r="K258">
        <v>100</v>
      </c>
    </row>
    <row r="259" spans="1:11" x14ac:dyDescent="0.25">
      <c r="A259" s="5" t="str">
        <f t="shared" si="52"/>
        <v>15-Nov-23</v>
      </c>
      <c r="B259" s="4" t="s">
        <v>7</v>
      </c>
      <c r="C259" s="4" t="s">
        <v>46</v>
      </c>
      <c r="D259" s="4" t="s">
        <v>873</v>
      </c>
      <c r="E259" s="4" t="s">
        <v>857</v>
      </c>
      <c r="F259" s="4">
        <f t="shared" ref="F259:F322" si="53">SUM(G259:J259)</f>
        <v>1</v>
      </c>
      <c r="G259" s="4">
        <f t="shared" ref="G259:G322" si="54">IF(ISNUMBER(SEARCH("Pullet",E259)),1,0)</f>
        <v>0</v>
      </c>
      <c r="H259" s="4">
        <f t="shared" ref="H259:H322" si="55">IF(ISNUMBER(SEARCH("Broiler",E259)),1,0)</f>
        <v>0</v>
      </c>
      <c r="I259" s="4">
        <f t="shared" ref="I259:I322" si="56">IF(ISNUMBER(SEARCH("Layer",E259)),1,0)</f>
        <v>0</v>
      </c>
      <c r="J259" s="4">
        <f t="shared" ref="J259:J322" si="57">IF(ISNUMBER(SEARCH("Turkey",E259)),1,0)</f>
        <v>1</v>
      </c>
      <c r="K259">
        <v>24500</v>
      </c>
    </row>
    <row r="260" spans="1:11" x14ac:dyDescent="0.25">
      <c r="A260" s="5" t="s">
        <v>874</v>
      </c>
      <c r="B260" s="6" t="s">
        <v>13</v>
      </c>
      <c r="C260" s="4" t="s">
        <v>211</v>
      </c>
      <c r="D260" s="4" t="s">
        <v>875</v>
      </c>
      <c r="E260" s="4" t="s">
        <v>537</v>
      </c>
      <c r="F260" s="4">
        <f t="shared" si="53"/>
        <v>0</v>
      </c>
      <c r="G260" s="4">
        <f t="shared" si="54"/>
        <v>0</v>
      </c>
      <c r="H260" s="4">
        <f t="shared" si="55"/>
        <v>0</v>
      </c>
      <c r="I260" s="4">
        <f t="shared" si="56"/>
        <v>0</v>
      </c>
      <c r="J260" s="4">
        <f t="shared" si="57"/>
        <v>0</v>
      </c>
      <c r="K260">
        <v>80</v>
      </c>
    </row>
    <row r="261" spans="1:11" x14ac:dyDescent="0.25">
      <c r="A261" s="5" t="str">
        <f t="shared" ref="A261:B270" si="58">A260</f>
        <v>14-Nov-23</v>
      </c>
      <c r="B261" s="6" t="str">
        <f t="shared" si="58"/>
        <v>Iowa</v>
      </c>
      <c r="C261" s="4" t="s">
        <v>213</v>
      </c>
      <c r="D261" s="4" t="s">
        <v>876</v>
      </c>
      <c r="E261" s="4" t="s">
        <v>537</v>
      </c>
      <c r="F261" s="4">
        <f t="shared" si="53"/>
        <v>0</v>
      </c>
      <c r="G261" s="4">
        <f t="shared" si="54"/>
        <v>0</v>
      </c>
      <c r="H261" s="4">
        <f t="shared" si="55"/>
        <v>0</v>
      </c>
      <c r="I261" s="4">
        <f t="shared" si="56"/>
        <v>0</v>
      </c>
      <c r="J261" s="4">
        <f t="shared" si="57"/>
        <v>0</v>
      </c>
      <c r="K261">
        <v>20</v>
      </c>
    </row>
    <row r="262" spans="1:11" x14ac:dyDescent="0.25">
      <c r="A262" s="5" t="str">
        <f t="shared" si="58"/>
        <v>14-Nov-23</v>
      </c>
      <c r="B262" s="6" t="str">
        <f t="shared" si="58"/>
        <v>Iowa</v>
      </c>
      <c r="C262" s="4" t="s">
        <v>208</v>
      </c>
      <c r="D262" s="4" t="s">
        <v>877</v>
      </c>
      <c r="E262" s="4" t="s">
        <v>534</v>
      </c>
      <c r="F262" s="4">
        <f t="shared" si="53"/>
        <v>0</v>
      </c>
      <c r="G262" s="4">
        <f t="shared" si="54"/>
        <v>0</v>
      </c>
      <c r="H262" s="4">
        <f t="shared" si="55"/>
        <v>0</v>
      </c>
      <c r="I262" s="4">
        <f t="shared" si="56"/>
        <v>0</v>
      </c>
      <c r="J262" s="4">
        <f t="shared" si="57"/>
        <v>0</v>
      </c>
      <c r="K262">
        <v>13000</v>
      </c>
    </row>
    <row r="263" spans="1:11" x14ac:dyDescent="0.25">
      <c r="A263" s="5" t="str">
        <f t="shared" si="58"/>
        <v>14-Nov-23</v>
      </c>
      <c r="B263" s="6" t="str">
        <f t="shared" si="58"/>
        <v>Iowa</v>
      </c>
      <c r="C263" s="4" t="s">
        <v>197</v>
      </c>
      <c r="D263" s="4" t="s">
        <v>878</v>
      </c>
      <c r="E263" s="4" t="s">
        <v>544</v>
      </c>
      <c r="F263" s="4">
        <f t="shared" si="53"/>
        <v>1</v>
      </c>
      <c r="G263" s="4">
        <f t="shared" si="54"/>
        <v>0</v>
      </c>
      <c r="H263" s="4">
        <f t="shared" si="55"/>
        <v>0</v>
      </c>
      <c r="I263" s="4">
        <f t="shared" si="56"/>
        <v>1</v>
      </c>
      <c r="J263" s="4">
        <f t="shared" si="57"/>
        <v>0</v>
      </c>
      <c r="K263">
        <v>1121100</v>
      </c>
    </row>
    <row r="264" spans="1:11" x14ac:dyDescent="0.25">
      <c r="A264" s="5" t="str">
        <f t="shared" si="58"/>
        <v>14-Nov-23</v>
      </c>
      <c r="B264" s="6" t="s">
        <v>8</v>
      </c>
      <c r="C264" s="4" t="s">
        <v>182</v>
      </c>
      <c r="D264" s="4" t="s">
        <v>879</v>
      </c>
      <c r="E264" s="4" t="s">
        <v>555</v>
      </c>
      <c r="F264" s="4">
        <f t="shared" si="53"/>
        <v>1</v>
      </c>
      <c r="G264" s="4">
        <f t="shared" si="54"/>
        <v>0</v>
      </c>
      <c r="H264" s="4">
        <f t="shared" si="55"/>
        <v>0</v>
      </c>
      <c r="I264" s="4">
        <f t="shared" si="56"/>
        <v>0</v>
      </c>
      <c r="J264" s="4">
        <f t="shared" si="57"/>
        <v>1</v>
      </c>
      <c r="K264">
        <v>35600</v>
      </c>
    </row>
    <row r="265" spans="1:11" x14ac:dyDescent="0.25">
      <c r="A265" s="5" t="str">
        <f t="shared" si="58"/>
        <v>14-Nov-23</v>
      </c>
      <c r="B265" s="6" t="str">
        <f>B264</f>
        <v>Minnesota</v>
      </c>
      <c r="C265" s="4" t="s">
        <v>105</v>
      </c>
      <c r="D265" s="4" t="s">
        <v>880</v>
      </c>
      <c r="E265" s="4" t="s">
        <v>555</v>
      </c>
      <c r="F265" s="4">
        <f t="shared" si="53"/>
        <v>1</v>
      </c>
      <c r="G265" s="4">
        <f t="shared" si="54"/>
        <v>0</v>
      </c>
      <c r="H265" s="4">
        <f t="shared" si="55"/>
        <v>0</v>
      </c>
      <c r="I265" s="4">
        <f t="shared" si="56"/>
        <v>0</v>
      </c>
      <c r="J265" s="4">
        <f t="shared" si="57"/>
        <v>1</v>
      </c>
      <c r="K265">
        <v>18700</v>
      </c>
    </row>
    <row r="266" spans="1:11" x14ac:dyDescent="0.25">
      <c r="A266" s="5" t="str">
        <f t="shared" si="58"/>
        <v>14-Nov-23</v>
      </c>
      <c r="B266" s="4" t="s">
        <v>59</v>
      </c>
      <c r="C266" s="4" t="s">
        <v>212</v>
      </c>
      <c r="D266" s="4" t="s">
        <v>881</v>
      </c>
      <c r="E266" s="4" t="s">
        <v>555</v>
      </c>
      <c r="F266" s="4">
        <f t="shared" si="53"/>
        <v>1</v>
      </c>
      <c r="G266" s="4">
        <f t="shared" si="54"/>
        <v>0</v>
      </c>
      <c r="H266" s="4">
        <f t="shared" si="55"/>
        <v>0</v>
      </c>
      <c r="I266" s="4">
        <f t="shared" si="56"/>
        <v>0</v>
      </c>
      <c r="J266" s="4">
        <f t="shared" si="57"/>
        <v>1</v>
      </c>
      <c r="K266">
        <v>29300</v>
      </c>
    </row>
    <row r="267" spans="1:11" x14ac:dyDescent="0.25">
      <c r="A267" s="5" t="str">
        <f t="shared" si="58"/>
        <v>14-Nov-23</v>
      </c>
      <c r="B267" s="4" t="s">
        <v>55</v>
      </c>
      <c r="C267" s="4" t="s">
        <v>54</v>
      </c>
      <c r="D267" s="4" t="s">
        <v>882</v>
      </c>
      <c r="E267" s="4" t="s">
        <v>537</v>
      </c>
      <c r="F267" s="4">
        <f t="shared" si="53"/>
        <v>0</v>
      </c>
      <c r="G267" s="4">
        <f t="shared" si="54"/>
        <v>0</v>
      </c>
      <c r="H267" s="4">
        <f t="shared" si="55"/>
        <v>0</v>
      </c>
      <c r="I267" s="4">
        <f t="shared" si="56"/>
        <v>0</v>
      </c>
      <c r="J267" s="4">
        <f t="shared" si="57"/>
        <v>0</v>
      </c>
      <c r="K267">
        <v>4</v>
      </c>
    </row>
    <row r="268" spans="1:11" x14ac:dyDescent="0.25">
      <c r="A268" s="5" t="str">
        <f t="shared" si="58"/>
        <v>14-Nov-23</v>
      </c>
      <c r="B268" s="6" t="s">
        <v>76</v>
      </c>
      <c r="C268" s="4" t="s">
        <v>210</v>
      </c>
      <c r="D268" s="4" t="s">
        <v>883</v>
      </c>
      <c r="E268" s="4" t="s">
        <v>537</v>
      </c>
      <c r="F268" s="4">
        <f t="shared" si="53"/>
        <v>0</v>
      </c>
      <c r="G268" s="4">
        <f t="shared" si="54"/>
        <v>0</v>
      </c>
      <c r="H268" s="4">
        <f t="shared" si="55"/>
        <v>0</v>
      </c>
      <c r="I268" s="4">
        <f t="shared" si="56"/>
        <v>0</v>
      </c>
      <c r="J268" s="4">
        <f t="shared" si="57"/>
        <v>0</v>
      </c>
      <c r="K268">
        <v>30</v>
      </c>
    </row>
    <row r="269" spans="1:11" x14ac:dyDescent="0.25">
      <c r="A269" s="5" t="str">
        <f t="shared" si="58"/>
        <v>14-Nov-23</v>
      </c>
      <c r="B269" s="6" t="str">
        <f>B268</f>
        <v>Oregon</v>
      </c>
      <c r="C269" s="4" t="s">
        <v>202</v>
      </c>
      <c r="D269" s="4" t="s">
        <v>884</v>
      </c>
      <c r="E269" s="4" t="s">
        <v>537</v>
      </c>
      <c r="F269" s="4">
        <f t="shared" si="53"/>
        <v>0</v>
      </c>
      <c r="G269" s="4">
        <f t="shared" si="54"/>
        <v>0</v>
      </c>
      <c r="H269" s="4">
        <f t="shared" si="55"/>
        <v>0</v>
      </c>
      <c r="I269" s="4">
        <f t="shared" si="56"/>
        <v>0</v>
      </c>
      <c r="J269" s="4">
        <f t="shared" si="57"/>
        <v>0</v>
      </c>
      <c r="K269">
        <v>5</v>
      </c>
    </row>
    <row r="270" spans="1:11" x14ac:dyDescent="0.25">
      <c r="A270" s="5" t="str">
        <f t="shared" si="58"/>
        <v>14-Nov-23</v>
      </c>
      <c r="B270" s="4" t="s">
        <v>6</v>
      </c>
      <c r="C270" s="4" t="s">
        <v>209</v>
      </c>
      <c r="D270" s="4" t="s">
        <v>885</v>
      </c>
      <c r="E270" s="4" t="s">
        <v>537</v>
      </c>
      <c r="F270" s="4">
        <f t="shared" si="53"/>
        <v>0</v>
      </c>
      <c r="G270" s="4">
        <f t="shared" si="54"/>
        <v>0</v>
      </c>
      <c r="H270" s="4">
        <f t="shared" si="55"/>
        <v>0</v>
      </c>
      <c r="I270" s="4">
        <f t="shared" si="56"/>
        <v>0</v>
      </c>
      <c r="J270" s="4">
        <f t="shared" si="57"/>
        <v>0</v>
      </c>
      <c r="K270">
        <v>50</v>
      </c>
    </row>
    <row r="271" spans="1:11" x14ac:dyDescent="0.25">
      <c r="A271" s="5" t="s">
        <v>886</v>
      </c>
      <c r="B271" s="4" t="s">
        <v>3</v>
      </c>
      <c r="C271" s="4" t="s">
        <v>216</v>
      </c>
      <c r="D271" s="4" t="s">
        <v>887</v>
      </c>
      <c r="E271" s="4" t="s">
        <v>537</v>
      </c>
      <c r="F271" s="4">
        <f t="shared" si="53"/>
        <v>0</v>
      </c>
      <c r="G271" s="4">
        <f t="shared" si="54"/>
        <v>0</v>
      </c>
      <c r="H271" s="4">
        <f t="shared" si="55"/>
        <v>0</v>
      </c>
      <c r="I271" s="4">
        <f t="shared" si="56"/>
        <v>0</v>
      </c>
      <c r="J271" s="4">
        <f t="shared" si="57"/>
        <v>0</v>
      </c>
      <c r="K271">
        <v>50</v>
      </c>
    </row>
    <row r="272" spans="1:11" x14ac:dyDescent="0.25">
      <c r="A272" s="5" t="str">
        <f t="shared" ref="A272:A273" si="59">A271</f>
        <v>13-Nov-23</v>
      </c>
      <c r="B272" s="4" t="s">
        <v>4</v>
      </c>
      <c r="C272" s="4" t="s">
        <v>217</v>
      </c>
      <c r="D272" s="4" t="s">
        <v>888</v>
      </c>
      <c r="E272" s="4" t="s">
        <v>537</v>
      </c>
      <c r="F272" s="4">
        <f t="shared" si="53"/>
        <v>0</v>
      </c>
      <c r="G272" s="4">
        <f t="shared" si="54"/>
        <v>0</v>
      </c>
      <c r="H272" s="4">
        <f t="shared" si="55"/>
        <v>0</v>
      </c>
      <c r="I272" s="4">
        <f t="shared" si="56"/>
        <v>0</v>
      </c>
      <c r="J272" s="4">
        <f t="shared" si="57"/>
        <v>0</v>
      </c>
      <c r="K272">
        <v>50</v>
      </c>
    </row>
    <row r="273" spans="1:11" x14ac:dyDescent="0.25">
      <c r="A273" s="5" t="str">
        <f t="shared" si="59"/>
        <v>13-Nov-23</v>
      </c>
      <c r="B273" s="4" t="s">
        <v>51</v>
      </c>
      <c r="C273" s="4" t="s">
        <v>50</v>
      </c>
      <c r="D273" s="4" t="s">
        <v>889</v>
      </c>
      <c r="E273" s="4" t="s">
        <v>537</v>
      </c>
      <c r="F273" s="4">
        <f t="shared" si="53"/>
        <v>0</v>
      </c>
      <c r="G273" s="4">
        <f t="shared" si="54"/>
        <v>0</v>
      </c>
      <c r="H273" s="4">
        <f t="shared" si="55"/>
        <v>0</v>
      </c>
      <c r="I273" s="4">
        <f t="shared" si="56"/>
        <v>0</v>
      </c>
      <c r="J273" s="4">
        <f t="shared" si="57"/>
        <v>0</v>
      </c>
      <c r="K273">
        <v>50</v>
      </c>
    </row>
    <row r="274" spans="1:11" x14ac:dyDescent="0.25">
      <c r="A274" s="5" t="s">
        <v>890</v>
      </c>
      <c r="B274" s="6" t="s">
        <v>8</v>
      </c>
      <c r="C274" s="4" t="s">
        <v>105</v>
      </c>
      <c r="D274" s="4" t="s">
        <v>891</v>
      </c>
      <c r="E274" s="4" t="s">
        <v>555</v>
      </c>
      <c r="F274" s="4">
        <f t="shared" si="53"/>
        <v>1</v>
      </c>
      <c r="G274" s="4">
        <f t="shared" si="54"/>
        <v>0</v>
      </c>
      <c r="H274" s="4">
        <f t="shared" si="55"/>
        <v>0</v>
      </c>
      <c r="I274" s="4">
        <f t="shared" si="56"/>
        <v>0</v>
      </c>
      <c r="J274" s="4">
        <f t="shared" si="57"/>
        <v>1</v>
      </c>
      <c r="K274">
        <v>18500</v>
      </c>
    </row>
    <row r="275" spans="1:11" x14ac:dyDescent="0.25">
      <c r="A275" s="5" t="str">
        <f t="shared" ref="A275:A279" si="60">A274</f>
        <v>09-Nov-23</v>
      </c>
      <c r="B275" s="6" t="str">
        <f>B274</f>
        <v>Minnesota</v>
      </c>
      <c r="C275" s="4" t="s">
        <v>223</v>
      </c>
      <c r="D275" s="4" t="s">
        <v>892</v>
      </c>
      <c r="E275" s="4" t="s">
        <v>555</v>
      </c>
      <c r="F275" s="4">
        <f t="shared" si="53"/>
        <v>1</v>
      </c>
      <c r="G275" s="4">
        <f t="shared" si="54"/>
        <v>0</v>
      </c>
      <c r="H275" s="4">
        <f t="shared" si="55"/>
        <v>0</v>
      </c>
      <c r="I275" s="4">
        <f t="shared" si="56"/>
        <v>0</v>
      </c>
      <c r="J275" s="4">
        <f t="shared" si="57"/>
        <v>1</v>
      </c>
      <c r="K275">
        <v>46900</v>
      </c>
    </row>
    <row r="276" spans="1:11" x14ac:dyDescent="0.25">
      <c r="A276" s="5" t="str">
        <f t="shared" si="60"/>
        <v>09-Nov-23</v>
      </c>
      <c r="B276" s="6" t="s">
        <v>55</v>
      </c>
      <c r="C276" s="4" t="s">
        <v>226</v>
      </c>
      <c r="D276" s="4" t="s">
        <v>893</v>
      </c>
      <c r="E276" s="4" t="s">
        <v>537</v>
      </c>
      <c r="F276" s="4">
        <f t="shared" si="53"/>
        <v>0</v>
      </c>
      <c r="G276" s="4">
        <f t="shared" si="54"/>
        <v>0</v>
      </c>
      <c r="H276" s="4">
        <f t="shared" si="55"/>
        <v>0</v>
      </c>
      <c r="I276" s="4">
        <f t="shared" si="56"/>
        <v>0</v>
      </c>
      <c r="J276" s="4">
        <f t="shared" si="57"/>
        <v>0</v>
      </c>
      <c r="K276">
        <v>3</v>
      </c>
    </row>
    <row r="277" spans="1:11" x14ac:dyDescent="0.25">
      <c r="A277" s="5" t="str">
        <f t="shared" si="60"/>
        <v>09-Nov-23</v>
      </c>
      <c r="B277" s="6" t="str">
        <f>B276</f>
        <v>Montana</v>
      </c>
      <c r="C277" s="4" t="s">
        <v>224</v>
      </c>
      <c r="D277" s="4" t="s">
        <v>894</v>
      </c>
      <c r="E277" s="4" t="s">
        <v>534</v>
      </c>
      <c r="F277" s="4">
        <f t="shared" si="53"/>
        <v>0</v>
      </c>
      <c r="G277" s="4">
        <f t="shared" si="54"/>
        <v>0</v>
      </c>
      <c r="H277" s="4">
        <f t="shared" si="55"/>
        <v>0</v>
      </c>
      <c r="I277" s="4">
        <f t="shared" si="56"/>
        <v>0</v>
      </c>
      <c r="J277" s="4">
        <f t="shared" si="57"/>
        <v>0</v>
      </c>
      <c r="K277">
        <v>4500</v>
      </c>
    </row>
    <row r="278" spans="1:11" x14ac:dyDescent="0.25">
      <c r="A278" s="5" t="str">
        <f t="shared" si="60"/>
        <v>09-Nov-23</v>
      </c>
      <c r="B278" s="6" t="s">
        <v>7</v>
      </c>
      <c r="C278" s="4" t="s">
        <v>85</v>
      </c>
      <c r="D278" s="4" t="s">
        <v>895</v>
      </c>
      <c r="E278" s="4" t="s">
        <v>555</v>
      </c>
      <c r="F278" s="4">
        <f t="shared" si="53"/>
        <v>1</v>
      </c>
      <c r="G278" s="4">
        <f t="shared" si="54"/>
        <v>0</v>
      </c>
      <c r="H278" s="4">
        <f t="shared" si="55"/>
        <v>0</v>
      </c>
      <c r="I278" s="4">
        <f t="shared" si="56"/>
        <v>0</v>
      </c>
      <c r="J278" s="4">
        <f t="shared" si="57"/>
        <v>1</v>
      </c>
      <c r="K278">
        <v>58400</v>
      </c>
    </row>
    <row r="279" spans="1:11" x14ac:dyDescent="0.25">
      <c r="A279" s="5" t="str">
        <f t="shared" si="60"/>
        <v>09-Nov-23</v>
      </c>
      <c r="B279" s="6" t="str">
        <f>B278</f>
        <v>South Dakota</v>
      </c>
      <c r="C279" s="4" t="s">
        <v>225</v>
      </c>
      <c r="D279" s="4" t="s">
        <v>896</v>
      </c>
      <c r="E279" s="4" t="s">
        <v>555</v>
      </c>
      <c r="F279" s="4">
        <f t="shared" si="53"/>
        <v>1</v>
      </c>
      <c r="G279" s="4">
        <f t="shared" si="54"/>
        <v>0</v>
      </c>
      <c r="H279" s="4">
        <f t="shared" si="55"/>
        <v>0</v>
      </c>
      <c r="I279" s="4">
        <f t="shared" si="56"/>
        <v>0</v>
      </c>
      <c r="J279" s="4">
        <f t="shared" si="57"/>
        <v>1</v>
      </c>
      <c r="K279">
        <v>51200</v>
      </c>
    </row>
    <row r="280" spans="1:11" x14ac:dyDescent="0.25">
      <c r="A280" s="5" t="s">
        <v>897</v>
      </c>
      <c r="B280" s="4" t="s">
        <v>180</v>
      </c>
      <c r="C280" s="4" t="s">
        <v>179</v>
      </c>
      <c r="D280" s="4" t="s">
        <v>898</v>
      </c>
      <c r="E280" s="4" t="s">
        <v>537</v>
      </c>
      <c r="F280" s="4">
        <f t="shared" si="53"/>
        <v>0</v>
      </c>
      <c r="G280" s="4">
        <f t="shared" si="54"/>
        <v>0</v>
      </c>
      <c r="H280" s="4">
        <f t="shared" si="55"/>
        <v>0</v>
      </c>
      <c r="I280" s="4">
        <f t="shared" si="56"/>
        <v>0</v>
      </c>
      <c r="J280" s="4">
        <f t="shared" si="57"/>
        <v>0</v>
      </c>
      <c r="K280">
        <v>40</v>
      </c>
    </row>
    <row r="281" spans="1:11" x14ac:dyDescent="0.25">
      <c r="A281" s="5" t="str">
        <f t="shared" ref="A281:A284" si="61">A280</f>
        <v>08-Nov-23</v>
      </c>
      <c r="B281" s="4" t="s">
        <v>13</v>
      </c>
      <c r="C281" s="4" t="s">
        <v>208</v>
      </c>
      <c r="D281" s="4" t="s">
        <v>899</v>
      </c>
      <c r="E281" s="4" t="s">
        <v>534</v>
      </c>
      <c r="F281" s="4">
        <f t="shared" si="53"/>
        <v>0</v>
      </c>
      <c r="G281" s="4">
        <f t="shared" si="54"/>
        <v>0</v>
      </c>
      <c r="H281" s="4">
        <f t="shared" si="55"/>
        <v>0</v>
      </c>
      <c r="I281" s="4">
        <f t="shared" si="56"/>
        <v>0</v>
      </c>
      <c r="J281" s="4">
        <f t="shared" si="57"/>
        <v>0</v>
      </c>
      <c r="K281">
        <v>8200</v>
      </c>
    </row>
    <row r="282" spans="1:11" x14ac:dyDescent="0.25">
      <c r="A282" s="5" t="str">
        <f t="shared" si="61"/>
        <v>08-Nov-23</v>
      </c>
      <c r="B282" s="6" t="s">
        <v>7</v>
      </c>
      <c r="C282" s="4" t="s">
        <v>78</v>
      </c>
      <c r="D282" s="4" t="s">
        <v>900</v>
      </c>
      <c r="E282" s="4" t="s">
        <v>555</v>
      </c>
      <c r="F282" s="4">
        <f t="shared" si="53"/>
        <v>1</v>
      </c>
      <c r="G282" s="4">
        <f t="shared" si="54"/>
        <v>0</v>
      </c>
      <c r="H282" s="4">
        <f t="shared" si="55"/>
        <v>0</v>
      </c>
      <c r="I282" s="4">
        <f t="shared" si="56"/>
        <v>0</v>
      </c>
      <c r="J282" s="4">
        <f t="shared" si="57"/>
        <v>1</v>
      </c>
      <c r="K282">
        <v>74100</v>
      </c>
    </row>
    <row r="283" spans="1:11" x14ac:dyDescent="0.25">
      <c r="A283" s="5" t="str">
        <f t="shared" si="61"/>
        <v>08-Nov-23</v>
      </c>
      <c r="B283" s="6" t="str">
        <f>B282</f>
        <v>South Dakota</v>
      </c>
      <c r="C283" s="4" t="s">
        <v>147</v>
      </c>
      <c r="D283" s="4" t="s">
        <v>901</v>
      </c>
      <c r="E283" s="4" t="s">
        <v>667</v>
      </c>
      <c r="F283" s="4">
        <f t="shared" si="53"/>
        <v>0</v>
      </c>
      <c r="G283" s="4">
        <f t="shared" si="54"/>
        <v>0</v>
      </c>
      <c r="H283" s="4">
        <f t="shared" si="55"/>
        <v>0</v>
      </c>
      <c r="I283" s="4">
        <f t="shared" si="56"/>
        <v>0</v>
      </c>
      <c r="J283" s="4">
        <f t="shared" si="57"/>
        <v>0</v>
      </c>
      <c r="K283">
        <v>8500</v>
      </c>
    </row>
    <row r="284" spans="1:11" x14ac:dyDescent="0.25">
      <c r="A284" s="5" t="str">
        <f t="shared" si="61"/>
        <v>08-Nov-23</v>
      </c>
      <c r="B284" s="4" t="s">
        <v>172</v>
      </c>
      <c r="C284" s="4" t="s">
        <v>172</v>
      </c>
      <c r="D284" s="4" t="s">
        <v>902</v>
      </c>
      <c r="E284" s="4" t="s">
        <v>537</v>
      </c>
      <c r="F284" s="4">
        <f t="shared" si="53"/>
        <v>0</v>
      </c>
      <c r="G284" s="4">
        <f t="shared" si="54"/>
        <v>0</v>
      </c>
      <c r="H284" s="4">
        <f t="shared" si="55"/>
        <v>0</v>
      </c>
      <c r="I284" s="4">
        <f t="shared" si="56"/>
        <v>0</v>
      </c>
      <c r="J284" s="4">
        <f t="shared" si="57"/>
        <v>0</v>
      </c>
      <c r="K284">
        <v>60</v>
      </c>
    </row>
    <row r="285" spans="1:11" x14ac:dyDescent="0.25">
      <c r="A285" s="3" t="s">
        <v>903</v>
      </c>
      <c r="B285" s="4" t="s">
        <v>8</v>
      </c>
      <c r="C285" s="4" t="s">
        <v>187</v>
      </c>
      <c r="D285" s="4" t="s">
        <v>904</v>
      </c>
      <c r="E285" s="4" t="s">
        <v>555</v>
      </c>
      <c r="F285" s="4">
        <f t="shared" si="53"/>
        <v>1</v>
      </c>
      <c r="G285" s="4">
        <f t="shared" si="54"/>
        <v>0</v>
      </c>
      <c r="H285" s="4">
        <f t="shared" si="55"/>
        <v>0</v>
      </c>
      <c r="I285" s="4">
        <f t="shared" si="56"/>
        <v>0</v>
      </c>
      <c r="J285" s="4">
        <f t="shared" si="57"/>
        <v>1</v>
      </c>
      <c r="K285">
        <v>70900</v>
      </c>
    </row>
    <row r="286" spans="1:11" x14ac:dyDescent="0.25">
      <c r="A286" s="5" t="s">
        <v>905</v>
      </c>
      <c r="B286" s="6" t="s">
        <v>13</v>
      </c>
      <c r="C286" s="4" t="s">
        <v>234</v>
      </c>
      <c r="D286" s="4" t="s">
        <v>619</v>
      </c>
      <c r="E286" s="4" t="s">
        <v>534</v>
      </c>
      <c r="F286" s="4">
        <f t="shared" si="53"/>
        <v>0</v>
      </c>
      <c r="G286" s="4">
        <f t="shared" si="54"/>
        <v>0</v>
      </c>
      <c r="H286" s="4">
        <f t="shared" si="55"/>
        <v>0</v>
      </c>
      <c r="I286" s="4">
        <f t="shared" si="56"/>
        <v>0</v>
      </c>
      <c r="J286" s="4">
        <f t="shared" si="57"/>
        <v>0</v>
      </c>
      <c r="K286">
        <v>1700</v>
      </c>
    </row>
    <row r="287" spans="1:11" x14ac:dyDescent="0.25">
      <c r="A287" s="5" t="str">
        <f t="shared" ref="A287:A288" si="62">A286</f>
        <v>06-Nov-23</v>
      </c>
      <c r="B287" s="6" t="str">
        <f>B286</f>
        <v>Iowa</v>
      </c>
      <c r="C287" s="4" t="s">
        <v>233</v>
      </c>
      <c r="D287" s="4" t="s">
        <v>906</v>
      </c>
      <c r="E287" s="4" t="s">
        <v>596</v>
      </c>
      <c r="F287" s="4">
        <f t="shared" si="53"/>
        <v>0</v>
      </c>
      <c r="G287" s="4">
        <f t="shared" si="54"/>
        <v>0</v>
      </c>
      <c r="H287" s="4">
        <f t="shared" si="55"/>
        <v>0</v>
      </c>
      <c r="I287" s="4">
        <f t="shared" si="56"/>
        <v>0</v>
      </c>
      <c r="J287" s="4">
        <f t="shared" si="57"/>
        <v>0</v>
      </c>
      <c r="K287">
        <v>15000</v>
      </c>
    </row>
    <row r="288" spans="1:11" x14ac:dyDescent="0.25">
      <c r="A288" s="5" t="str">
        <f t="shared" si="62"/>
        <v>06-Nov-23</v>
      </c>
      <c r="B288" s="4" t="s">
        <v>59</v>
      </c>
      <c r="C288" s="4" t="s">
        <v>80</v>
      </c>
      <c r="D288" s="4" t="s">
        <v>726</v>
      </c>
      <c r="E288" s="4" t="s">
        <v>650</v>
      </c>
      <c r="F288" s="4">
        <f t="shared" si="53"/>
        <v>1</v>
      </c>
      <c r="G288" s="4">
        <f t="shared" si="54"/>
        <v>0</v>
      </c>
      <c r="H288" s="4">
        <f t="shared" si="55"/>
        <v>1</v>
      </c>
      <c r="I288" s="4">
        <f t="shared" si="56"/>
        <v>0</v>
      </c>
      <c r="J288" s="4">
        <f t="shared" si="57"/>
        <v>0</v>
      </c>
      <c r="K288">
        <v>16600</v>
      </c>
    </row>
    <row r="289" spans="1:11" x14ac:dyDescent="0.25">
      <c r="A289" s="5" t="s">
        <v>907</v>
      </c>
      <c r="B289" s="6" t="s">
        <v>13</v>
      </c>
      <c r="C289" s="6" t="s">
        <v>234</v>
      </c>
      <c r="D289" s="4" t="s">
        <v>588</v>
      </c>
      <c r="E289" s="4" t="s">
        <v>534</v>
      </c>
      <c r="F289" s="4">
        <f t="shared" si="53"/>
        <v>0</v>
      </c>
      <c r="G289" s="4">
        <f t="shared" si="54"/>
        <v>0</v>
      </c>
      <c r="H289" s="4">
        <f t="shared" si="55"/>
        <v>0</v>
      </c>
      <c r="I289" s="4">
        <f t="shared" si="56"/>
        <v>0</v>
      </c>
      <c r="J289" s="4">
        <f t="shared" si="57"/>
        <v>0</v>
      </c>
      <c r="K289">
        <v>7700</v>
      </c>
    </row>
    <row r="290" spans="1:11" x14ac:dyDescent="0.25">
      <c r="A290" s="5" t="str">
        <f t="shared" ref="A290:A292" si="63">A289</f>
        <v>03-Nov-23</v>
      </c>
      <c r="B290" s="6" t="str">
        <f>B289</f>
        <v>Iowa</v>
      </c>
      <c r="C290" s="6" t="str">
        <f>C289</f>
        <v>Clay</v>
      </c>
      <c r="D290" s="4" t="s">
        <v>908</v>
      </c>
      <c r="E290" s="4" t="s">
        <v>534</v>
      </c>
      <c r="F290" s="4">
        <f t="shared" si="53"/>
        <v>0</v>
      </c>
      <c r="G290" s="4">
        <f t="shared" si="54"/>
        <v>0</v>
      </c>
      <c r="H290" s="4">
        <f t="shared" si="55"/>
        <v>0</v>
      </c>
      <c r="I290" s="4">
        <f t="shared" si="56"/>
        <v>0</v>
      </c>
      <c r="J290" s="4">
        <f t="shared" si="57"/>
        <v>0</v>
      </c>
      <c r="K290">
        <v>8300</v>
      </c>
    </row>
    <row r="291" spans="1:11" x14ac:dyDescent="0.25">
      <c r="A291" s="5" t="str">
        <f t="shared" si="63"/>
        <v>03-Nov-23</v>
      </c>
      <c r="B291" s="4" t="s">
        <v>8</v>
      </c>
      <c r="C291" s="4" t="s">
        <v>235</v>
      </c>
      <c r="D291" s="4" t="s">
        <v>909</v>
      </c>
      <c r="E291" s="4" t="s">
        <v>544</v>
      </c>
      <c r="F291" s="4">
        <f t="shared" si="53"/>
        <v>1</v>
      </c>
      <c r="G291" s="4">
        <f t="shared" si="54"/>
        <v>0</v>
      </c>
      <c r="H291" s="4">
        <f t="shared" si="55"/>
        <v>0</v>
      </c>
      <c r="I291" s="4">
        <f t="shared" si="56"/>
        <v>1</v>
      </c>
      <c r="J291" s="4">
        <f t="shared" si="57"/>
        <v>0</v>
      </c>
      <c r="K291">
        <v>940000</v>
      </c>
    </row>
    <row r="292" spans="1:11" x14ac:dyDescent="0.25">
      <c r="A292" s="5" t="str">
        <f t="shared" si="63"/>
        <v>03-Nov-23</v>
      </c>
      <c r="B292" s="4" t="s">
        <v>7</v>
      </c>
      <c r="C292" s="4" t="s">
        <v>85</v>
      </c>
      <c r="D292" s="4" t="s">
        <v>910</v>
      </c>
      <c r="E292" s="4" t="s">
        <v>549</v>
      </c>
      <c r="F292" s="4">
        <f t="shared" si="53"/>
        <v>1</v>
      </c>
      <c r="G292" s="4">
        <f t="shared" si="54"/>
        <v>0</v>
      </c>
      <c r="H292" s="4">
        <f t="shared" si="55"/>
        <v>0</v>
      </c>
      <c r="I292" s="4">
        <f t="shared" si="56"/>
        <v>0</v>
      </c>
      <c r="J292" s="4">
        <f t="shared" si="57"/>
        <v>1</v>
      </c>
      <c r="K292">
        <v>26800</v>
      </c>
    </row>
    <row r="293" spans="1:11" x14ac:dyDescent="0.25">
      <c r="A293" s="5" t="s">
        <v>911</v>
      </c>
      <c r="B293" s="4" t="s">
        <v>112</v>
      </c>
      <c r="C293" s="4" t="s">
        <v>248</v>
      </c>
      <c r="D293" s="4" t="s">
        <v>912</v>
      </c>
      <c r="E293" s="4" t="s">
        <v>913</v>
      </c>
      <c r="F293" s="4">
        <f t="shared" si="53"/>
        <v>2</v>
      </c>
      <c r="G293" s="4">
        <f t="shared" si="54"/>
        <v>1</v>
      </c>
      <c r="H293" s="4">
        <f t="shared" si="55"/>
        <v>1</v>
      </c>
      <c r="I293" s="4">
        <f t="shared" si="56"/>
        <v>0</v>
      </c>
      <c r="J293" s="4">
        <f t="shared" si="57"/>
        <v>0</v>
      </c>
      <c r="K293">
        <v>47900</v>
      </c>
    </row>
    <row r="294" spans="1:11" x14ac:dyDescent="0.25">
      <c r="A294" s="5" t="str">
        <f>A293</f>
        <v>02-Nov-23</v>
      </c>
      <c r="B294" s="4" t="s">
        <v>11</v>
      </c>
      <c r="C294" s="4" t="s">
        <v>249</v>
      </c>
      <c r="D294" s="4" t="s">
        <v>914</v>
      </c>
      <c r="E294" s="4" t="s">
        <v>537</v>
      </c>
      <c r="F294" s="4">
        <f t="shared" si="53"/>
        <v>0</v>
      </c>
      <c r="G294" s="4">
        <f t="shared" si="54"/>
        <v>0</v>
      </c>
      <c r="H294" s="4">
        <f t="shared" si="55"/>
        <v>0</v>
      </c>
      <c r="I294" s="4">
        <f t="shared" si="56"/>
        <v>0</v>
      </c>
      <c r="J294" s="4">
        <f t="shared" si="57"/>
        <v>0</v>
      </c>
      <c r="K294">
        <v>120</v>
      </c>
    </row>
    <row r="295" spans="1:11" x14ac:dyDescent="0.25">
      <c r="A295" s="3" t="s">
        <v>915</v>
      </c>
      <c r="B295" s="4" t="s">
        <v>13</v>
      </c>
      <c r="C295" s="4" t="s">
        <v>121</v>
      </c>
      <c r="D295" s="4" t="s">
        <v>916</v>
      </c>
      <c r="E295" s="4" t="s">
        <v>555</v>
      </c>
      <c r="F295" s="4">
        <f t="shared" si="53"/>
        <v>1</v>
      </c>
      <c r="G295" s="4">
        <f t="shared" si="54"/>
        <v>0</v>
      </c>
      <c r="H295" s="4">
        <f t="shared" si="55"/>
        <v>0</v>
      </c>
      <c r="I295" s="4">
        <f t="shared" si="56"/>
        <v>0</v>
      </c>
      <c r="J295" s="4">
        <f t="shared" si="57"/>
        <v>1</v>
      </c>
      <c r="K295">
        <v>30000</v>
      </c>
    </row>
    <row r="296" spans="1:11" x14ac:dyDescent="0.25">
      <c r="A296" s="5" t="s">
        <v>917</v>
      </c>
      <c r="B296" s="4" t="s">
        <v>99</v>
      </c>
      <c r="C296" s="4" t="s">
        <v>259</v>
      </c>
      <c r="D296" s="4" t="s">
        <v>918</v>
      </c>
      <c r="E296" s="4" t="s">
        <v>913</v>
      </c>
      <c r="F296" s="4">
        <f t="shared" si="53"/>
        <v>2</v>
      </c>
      <c r="G296" s="4">
        <f t="shared" si="54"/>
        <v>1</v>
      </c>
      <c r="H296" s="4">
        <f t="shared" si="55"/>
        <v>1</v>
      </c>
      <c r="I296" s="4">
        <f t="shared" si="56"/>
        <v>0</v>
      </c>
      <c r="J296" s="4">
        <f t="shared" si="57"/>
        <v>0</v>
      </c>
      <c r="K296">
        <v>31600</v>
      </c>
    </row>
    <row r="297" spans="1:11" x14ac:dyDescent="0.25">
      <c r="A297" s="5" t="str">
        <f t="shared" ref="A297:A300" si="64">A296</f>
        <v>31-Oct-23</v>
      </c>
      <c r="B297" s="4" t="s">
        <v>8</v>
      </c>
      <c r="C297" s="4" t="s">
        <v>258</v>
      </c>
      <c r="D297" s="4" t="s">
        <v>919</v>
      </c>
      <c r="E297" s="4" t="s">
        <v>555</v>
      </c>
      <c r="F297" s="4">
        <f t="shared" si="53"/>
        <v>1</v>
      </c>
      <c r="G297" s="4">
        <f t="shared" si="54"/>
        <v>0</v>
      </c>
      <c r="H297" s="4">
        <f t="shared" si="55"/>
        <v>0</v>
      </c>
      <c r="I297" s="4">
        <f t="shared" si="56"/>
        <v>0</v>
      </c>
      <c r="J297" s="4">
        <f t="shared" si="57"/>
        <v>1</v>
      </c>
      <c r="K297">
        <v>32100</v>
      </c>
    </row>
    <row r="298" spans="1:11" x14ac:dyDescent="0.25">
      <c r="A298" s="5" t="str">
        <f t="shared" si="64"/>
        <v>31-Oct-23</v>
      </c>
      <c r="B298" s="4" t="s">
        <v>11</v>
      </c>
      <c r="C298" s="4" t="s">
        <v>260</v>
      </c>
      <c r="D298" s="4" t="s">
        <v>920</v>
      </c>
      <c r="E298" s="4" t="s">
        <v>537</v>
      </c>
      <c r="F298" s="4">
        <f t="shared" si="53"/>
        <v>0</v>
      </c>
      <c r="G298" s="4">
        <f t="shared" si="54"/>
        <v>0</v>
      </c>
      <c r="H298" s="4">
        <f t="shared" si="55"/>
        <v>0</v>
      </c>
      <c r="I298" s="4">
        <f t="shared" si="56"/>
        <v>0</v>
      </c>
      <c r="J298" s="4">
        <f t="shared" si="57"/>
        <v>0</v>
      </c>
      <c r="K298">
        <v>50</v>
      </c>
    </row>
    <row r="299" spans="1:11" x14ac:dyDescent="0.25">
      <c r="A299" s="5" t="str">
        <f t="shared" si="64"/>
        <v>31-Oct-23</v>
      </c>
      <c r="B299" s="4" t="s">
        <v>7</v>
      </c>
      <c r="C299" s="4" t="s">
        <v>176</v>
      </c>
      <c r="D299" s="4" t="s">
        <v>921</v>
      </c>
      <c r="E299" s="4" t="s">
        <v>555</v>
      </c>
      <c r="F299" s="4">
        <f t="shared" si="53"/>
        <v>1</v>
      </c>
      <c r="G299" s="4">
        <f t="shared" si="54"/>
        <v>0</v>
      </c>
      <c r="H299" s="4">
        <f t="shared" si="55"/>
        <v>0</v>
      </c>
      <c r="I299" s="4">
        <f t="shared" si="56"/>
        <v>0</v>
      </c>
      <c r="J299" s="4">
        <f t="shared" si="57"/>
        <v>1</v>
      </c>
      <c r="K299">
        <v>29700</v>
      </c>
    </row>
    <row r="300" spans="1:11" x14ac:dyDescent="0.25">
      <c r="A300" s="5" t="str">
        <f t="shared" si="64"/>
        <v>31-Oct-23</v>
      </c>
      <c r="B300" s="4" t="s">
        <v>62</v>
      </c>
      <c r="C300" s="4" t="s">
        <v>257</v>
      </c>
      <c r="D300" s="4" t="s">
        <v>922</v>
      </c>
      <c r="E300" s="4" t="s">
        <v>537</v>
      </c>
      <c r="F300" s="4">
        <f t="shared" si="53"/>
        <v>0</v>
      </c>
      <c r="G300" s="4">
        <f t="shared" si="54"/>
        <v>0</v>
      </c>
      <c r="H300" s="4">
        <f t="shared" si="55"/>
        <v>0</v>
      </c>
      <c r="I300" s="4">
        <f t="shared" si="56"/>
        <v>0</v>
      </c>
      <c r="J300" s="4">
        <f t="shared" si="57"/>
        <v>0</v>
      </c>
      <c r="K300">
        <v>100</v>
      </c>
    </row>
    <row r="301" spans="1:11" x14ac:dyDescent="0.25">
      <c r="A301" s="5" t="s">
        <v>923</v>
      </c>
      <c r="B301" s="6" t="s">
        <v>180</v>
      </c>
      <c r="C301" s="6" t="s">
        <v>179</v>
      </c>
      <c r="D301" s="4" t="s">
        <v>924</v>
      </c>
      <c r="E301" s="4" t="s">
        <v>537</v>
      </c>
      <c r="F301" s="4">
        <f t="shared" si="53"/>
        <v>0</v>
      </c>
      <c r="G301" s="4">
        <f t="shared" si="54"/>
        <v>0</v>
      </c>
      <c r="H301" s="4">
        <f t="shared" si="55"/>
        <v>0</v>
      </c>
      <c r="I301" s="4">
        <f t="shared" si="56"/>
        <v>0</v>
      </c>
      <c r="J301" s="4">
        <f t="shared" si="57"/>
        <v>0</v>
      </c>
      <c r="K301">
        <v>30</v>
      </c>
    </row>
    <row r="302" spans="1:11" x14ac:dyDescent="0.25">
      <c r="A302" s="5" t="str">
        <f>A301</f>
        <v>28-Oct-23</v>
      </c>
      <c r="B302" s="6" t="str">
        <f>B301</f>
        <v>Alaska</v>
      </c>
      <c r="C302" s="6" t="str">
        <f>C301</f>
        <v>Matanuska Susitna</v>
      </c>
      <c r="D302" s="4" t="s">
        <v>925</v>
      </c>
      <c r="E302" s="4" t="s">
        <v>537</v>
      </c>
      <c r="F302" s="4">
        <f t="shared" si="53"/>
        <v>0</v>
      </c>
      <c r="G302" s="4">
        <f t="shared" si="54"/>
        <v>0</v>
      </c>
      <c r="H302" s="4">
        <f t="shared" si="55"/>
        <v>0</v>
      </c>
      <c r="I302" s="4">
        <f t="shared" si="56"/>
        <v>0</v>
      </c>
      <c r="J302" s="4">
        <f t="shared" si="57"/>
        <v>0</v>
      </c>
      <c r="K302">
        <v>50</v>
      </c>
    </row>
    <row r="303" spans="1:11" x14ac:dyDescent="0.25">
      <c r="A303" s="5" t="s">
        <v>926</v>
      </c>
      <c r="B303" s="4" t="s">
        <v>112</v>
      </c>
      <c r="C303" s="4" t="s">
        <v>263</v>
      </c>
      <c r="D303" s="4" t="s">
        <v>927</v>
      </c>
      <c r="E303" s="4" t="s">
        <v>667</v>
      </c>
      <c r="F303" s="4">
        <f t="shared" si="53"/>
        <v>0</v>
      </c>
      <c r="G303" s="4">
        <f t="shared" si="54"/>
        <v>0</v>
      </c>
      <c r="H303" s="4">
        <f t="shared" si="55"/>
        <v>0</v>
      </c>
      <c r="I303" s="4">
        <f t="shared" si="56"/>
        <v>0</v>
      </c>
      <c r="J303" s="4">
        <f t="shared" si="57"/>
        <v>0</v>
      </c>
      <c r="K303">
        <v>306500</v>
      </c>
    </row>
    <row r="304" spans="1:11" x14ac:dyDescent="0.25">
      <c r="A304" s="5" t="str">
        <f>A303</f>
        <v>27-Oct-23</v>
      </c>
      <c r="B304" s="4" t="s">
        <v>49</v>
      </c>
      <c r="C304" s="4" t="s">
        <v>262</v>
      </c>
      <c r="D304" s="4" t="s">
        <v>928</v>
      </c>
      <c r="E304" s="4" t="s">
        <v>534</v>
      </c>
      <c r="F304" s="4">
        <f t="shared" si="53"/>
        <v>0</v>
      </c>
      <c r="G304" s="4">
        <f t="shared" si="54"/>
        <v>0</v>
      </c>
      <c r="H304" s="4">
        <f t="shared" si="55"/>
        <v>0</v>
      </c>
      <c r="I304" s="4">
        <f t="shared" si="56"/>
        <v>0</v>
      </c>
      <c r="J304" s="4">
        <f t="shared" si="57"/>
        <v>0</v>
      </c>
      <c r="K304">
        <v>70</v>
      </c>
    </row>
    <row r="305" spans="1:11" x14ac:dyDescent="0.25">
      <c r="A305" s="3" t="s">
        <v>929</v>
      </c>
      <c r="B305" s="4" t="s">
        <v>0</v>
      </c>
      <c r="C305" s="4" t="s">
        <v>69</v>
      </c>
      <c r="D305" s="4" t="s">
        <v>930</v>
      </c>
      <c r="E305" s="4" t="s">
        <v>555</v>
      </c>
      <c r="F305" s="4">
        <f t="shared" si="53"/>
        <v>1</v>
      </c>
      <c r="G305" s="4">
        <f t="shared" si="54"/>
        <v>0</v>
      </c>
      <c r="H305" s="4">
        <f t="shared" si="55"/>
        <v>0</v>
      </c>
      <c r="I305" s="4">
        <f t="shared" si="56"/>
        <v>0</v>
      </c>
      <c r="J305" s="4">
        <f t="shared" si="57"/>
        <v>1</v>
      </c>
      <c r="K305">
        <v>31600</v>
      </c>
    </row>
    <row r="306" spans="1:11" x14ac:dyDescent="0.25">
      <c r="A306" s="5" t="s">
        <v>931</v>
      </c>
      <c r="B306" s="6" t="s">
        <v>8</v>
      </c>
      <c r="C306" s="4" t="s">
        <v>174</v>
      </c>
      <c r="D306" s="4" t="s">
        <v>932</v>
      </c>
      <c r="E306" s="4" t="s">
        <v>537</v>
      </c>
      <c r="F306" s="4">
        <f t="shared" si="53"/>
        <v>0</v>
      </c>
      <c r="G306" s="4">
        <f t="shared" si="54"/>
        <v>0</v>
      </c>
      <c r="H306" s="4">
        <f t="shared" si="55"/>
        <v>0</v>
      </c>
      <c r="I306" s="4">
        <f t="shared" si="56"/>
        <v>0</v>
      </c>
      <c r="J306" s="4">
        <f t="shared" si="57"/>
        <v>0</v>
      </c>
      <c r="K306">
        <v>20</v>
      </c>
    </row>
    <row r="307" spans="1:11" x14ac:dyDescent="0.25">
      <c r="A307" s="5" t="str">
        <f t="shared" ref="A307:B312" si="65">A306</f>
        <v>25-Oct-23</v>
      </c>
      <c r="B307" s="6" t="str">
        <f t="shared" si="65"/>
        <v>Minnesota</v>
      </c>
      <c r="C307" s="4" t="s">
        <v>258</v>
      </c>
      <c r="D307" s="4" t="s">
        <v>933</v>
      </c>
      <c r="E307" s="4" t="s">
        <v>555</v>
      </c>
      <c r="F307" s="4">
        <f t="shared" si="53"/>
        <v>1</v>
      </c>
      <c r="G307" s="4">
        <f t="shared" si="54"/>
        <v>0</v>
      </c>
      <c r="H307" s="4">
        <f t="shared" si="55"/>
        <v>0</v>
      </c>
      <c r="I307" s="4">
        <f t="shared" si="56"/>
        <v>0</v>
      </c>
      <c r="J307" s="4">
        <f t="shared" si="57"/>
        <v>1</v>
      </c>
      <c r="K307">
        <v>33000</v>
      </c>
    </row>
    <row r="308" spans="1:11" x14ac:dyDescent="0.25">
      <c r="A308" s="5" t="str">
        <f t="shared" si="65"/>
        <v>25-Oct-23</v>
      </c>
      <c r="B308" s="6" t="str">
        <f t="shared" si="65"/>
        <v>Minnesota</v>
      </c>
      <c r="C308" s="4" t="s">
        <v>267</v>
      </c>
      <c r="D308" s="4" t="s">
        <v>934</v>
      </c>
      <c r="E308" s="4" t="s">
        <v>537</v>
      </c>
      <c r="F308" s="4">
        <f t="shared" si="53"/>
        <v>0</v>
      </c>
      <c r="G308" s="4">
        <f t="shared" si="54"/>
        <v>0</v>
      </c>
      <c r="H308" s="4">
        <f t="shared" si="55"/>
        <v>0</v>
      </c>
      <c r="I308" s="4">
        <f t="shared" si="56"/>
        <v>0</v>
      </c>
      <c r="J308" s="4">
        <f t="shared" si="57"/>
        <v>0</v>
      </c>
      <c r="K308">
        <v>30</v>
      </c>
    </row>
    <row r="309" spans="1:11" x14ac:dyDescent="0.25">
      <c r="A309" s="5" t="str">
        <f t="shared" si="65"/>
        <v>25-Oct-23</v>
      </c>
      <c r="B309" s="4" t="s">
        <v>76</v>
      </c>
      <c r="C309" s="4" t="s">
        <v>151</v>
      </c>
      <c r="D309" s="4" t="s">
        <v>935</v>
      </c>
      <c r="E309" s="4" t="s">
        <v>537</v>
      </c>
      <c r="F309" s="4">
        <f t="shared" si="53"/>
        <v>0</v>
      </c>
      <c r="G309" s="4">
        <f t="shared" si="54"/>
        <v>0</v>
      </c>
      <c r="H309" s="4">
        <f t="shared" si="55"/>
        <v>0</v>
      </c>
      <c r="I309" s="4">
        <f t="shared" si="56"/>
        <v>0</v>
      </c>
      <c r="J309" s="4">
        <f t="shared" si="57"/>
        <v>0</v>
      </c>
      <c r="K309">
        <v>30</v>
      </c>
    </row>
    <row r="310" spans="1:11" x14ac:dyDescent="0.25">
      <c r="A310" s="5" t="str">
        <f t="shared" si="65"/>
        <v>25-Oct-23</v>
      </c>
      <c r="B310" s="6" t="s">
        <v>7</v>
      </c>
      <c r="C310" s="4" t="s">
        <v>176</v>
      </c>
      <c r="D310" s="4" t="s">
        <v>936</v>
      </c>
      <c r="E310" s="4" t="s">
        <v>555</v>
      </c>
      <c r="F310" s="4">
        <f t="shared" si="53"/>
        <v>1</v>
      </c>
      <c r="G310" s="4">
        <f t="shared" si="54"/>
        <v>0</v>
      </c>
      <c r="H310" s="4">
        <f t="shared" si="55"/>
        <v>0</v>
      </c>
      <c r="I310" s="4">
        <f t="shared" si="56"/>
        <v>0</v>
      </c>
      <c r="J310" s="4">
        <f t="shared" si="57"/>
        <v>1</v>
      </c>
      <c r="K310">
        <v>51100</v>
      </c>
    </row>
    <row r="311" spans="1:11" x14ac:dyDescent="0.25">
      <c r="A311" s="5" t="str">
        <f t="shared" si="65"/>
        <v>25-Oct-23</v>
      </c>
      <c r="B311" s="6" t="str">
        <f t="shared" si="65"/>
        <v>South Dakota</v>
      </c>
      <c r="C311" s="4" t="s">
        <v>147</v>
      </c>
      <c r="D311" s="4" t="s">
        <v>937</v>
      </c>
      <c r="E311" s="4" t="s">
        <v>555</v>
      </c>
      <c r="F311" s="4">
        <f t="shared" si="53"/>
        <v>1</v>
      </c>
      <c r="G311" s="4">
        <f t="shared" si="54"/>
        <v>0</v>
      </c>
      <c r="H311" s="4">
        <f t="shared" si="55"/>
        <v>0</v>
      </c>
      <c r="I311" s="4">
        <f t="shared" si="56"/>
        <v>0</v>
      </c>
      <c r="J311" s="4">
        <f t="shared" si="57"/>
        <v>1</v>
      </c>
      <c r="K311">
        <v>31100</v>
      </c>
    </row>
    <row r="312" spans="1:11" x14ac:dyDescent="0.25">
      <c r="A312" s="5" t="str">
        <f t="shared" si="65"/>
        <v>25-Oct-23</v>
      </c>
      <c r="B312" s="6" t="str">
        <f t="shared" si="65"/>
        <v>South Dakota</v>
      </c>
      <c r="C312" s="4" t="s">
        <v>81</v>
      </c>
      <c r="D312" s="4" t="s">
        <v>938</v>
      </c>
      <c r="E312" s="4" t="s">
        <v>555</v>
      </c>
      <c r="F312" s="4">
        <f t="shared" si="53"/>
        <v>1</v>
      </c>
      <c r="G312" s="4">
        <f t="shared" si="54"/>
        <v>0</v>
      </c>
      <c r="H312" s="4">
        <f t="shared" si="55"/>
        <v>0</v>
      </c>
      <c r="I312" s="4">
        <f t="shared" si="56"/>
        <v>0</v>
      </c>
      <c r="J312" s="4">
        <f t="shared" si="57"/>
        <v>1</v>
      </c>
      <c r="K312">
        <v>13400</v>
      </c>
    </row>
    <row r="313" spans="1:11" x14ac:dyDescent="0.25">
      <c r="A313" s="5" t="s">
        <v>939</v>
      </c>
      <c r="B313" s="6" t="s">
        <v>13</v>
      </c>
      <c r="C313" s="4" t="s">
        <v>272</v>
      </c>
      <c r="D313" s="4" t="s">
        <v>940</v>
      </c>
      <c r="E313" s="4" t="s">
        <v>537</v>
      </c>
      <c r="F313" s="4">
        <f t="shared" si="53"/>
        <v>0</v>
      </c>
      <c r="G313" s="4">
        <f t="shared" si="54"/>
        <v>0</v>
      </c>
      <c r="H313" s="4">
        <f t="shared" si="55"/>
        <v>0</v>
      </c>
      <c r="I313" s="4">
        <f t="shared" si="56"/>
        <v>0</v>
      </c>
      <c r="J313" s="4">
        <f t="shared" si="57"/>
        <v>0</v>
      </c>
      <c r="K313">
        <v>50</v>
      </c>
    </row>
    <row r="314" spans="1:11" x14ac:dyDescent="0.25">
      <c r="A314" s="5" t="str">
        <f t="shared" ref="A314:A316" si="66">A313</f>
        <v>24-Oct-23</v>
      </c>
      <c r="B314" s="6" t="str">
        <f>B313</f>
        <v>Iowa</v>
      </c>
      <c r="C314" s="4" t="s">
        <v>273</v>
      </c>
      <c r="D314" s="4" t="s">
        <v>941</v>
      </c>
      <c r="E314" s="4" t="s">
        <v>555</v>
      </c>
      <c r="F314" s="4">
        <f t="shared" si="53"/>
        <v>1</v>
      </c>
      <c r="G314" s="4">
        <f t="shared" si="54"/>
        <v>0</v>
      </c>
      <c r="H314" s="4">
        <f t="shared" si="55"/>
        <v>0</v>
      </c>
      <c r="I314" s="4">
        <f t="shared" si="56"/>
        <v>0</v>
      </c>
      <c r="J314" s="4">
        <f t="shared" si="57"/>
        <v>1</v>
      </c>
      <c r="K314">
        <v>50000</v>
      </c>
    </row>
    <row r="315" spans="1:11" x14ac:dyDescent="0.25">
      <c r="A315" s="5" t="str">
        <f t="shared" si="66"/>
        <v>24-Oct-23</v>
      </c>
      <c r="B315" s="6" t="s">
        <v>8</v>
      </c>
      <c r="C315" s="4" t="s">
        <v>274</v>
      </c>
      <c r="D315" s="4" t="s">
        <v>942</v>
      </c>
      <c r="E315" s="4" t="s">
        <v>555</v>
      </c>
      <c r="F315" s="4">
        <f t="shared" si="53"/>
        <v>1</v>
      </c>
      <c r="G315" s="4">
        <f t="shared" si="54"/>
        <v>0</v>
      </c>
      <c r="H315" s="4">
        <f t="shared" si="55"/>
        <v>0</v>
      </c>
      <c r="I315" s="4">
        <f t="shared" si="56"/>
        <v>0</v>
      </c>
      <c r="J315" s="4">
        <f t="shared" si="57"/>
        <v>1</v>
      </c>
      <c r="K315">
        <v>11900</v>
      </c>
    </row>
    <row r="316" spans="1:11" x14ac:dyDescent="0.25">
      <c r="A316" s="5" t="str">
        <f t="shared" si="66"/>
        <v>24-Oct-23</v>
      </c>
      <c r="B316" s="6" t="str">
        <f>B315</f>
        <v>Minnesota</v>
      </c>
      <c r="C316" s="4" t="s">
        <v>182</v>
      </c>
      <c r="D316" s="4" t="s">
        <v>943</v>
      </c>
      <c r="E316" s="4" t="s">
        <v>555</v>
      </c>
      <c r="F316" s="4">
        <f t="shared" si="53"/>
        <v>1</v>
      </c>
      <c r="G316" s="4">
        <f t="shared" si="54"/>
        <v>0</v>
      </c>
      <c r="H316" s="4">
        <f t="shared" si="55"/>
        <v>0</v>
      </c>
      <c r="I316" s="4">
        <f t="shared" si="56"/>
        <v>0</v>
      </c>
      <c r="J316" s="4">
        <f t="shared" si="57"/>
        <v>1</v>
      </c>
      <c r="K316">
        <v>53700</v>
      </c>
    </row>
    <row r="317" spans="1:11" x14ac:dyDescent="0.25">
      <c r="A317" s="3" t="s">
        <v>944</v>
      </c>
      <c r="B317" s="4" t="s">
        <v>13</v>
      </c>
      <c r="C317" s="4" t="s">
        <v>121</v>
      </c>
      <c r="D317" s="4" t="s">
        <v>945</v>
      </c>
      <c r="E317" s="4" t="s">
        <v>555</v>
      </c>
      <c r="F317" s="4">
        <f t="shared" si="53"/>
        <v>1</v>
      </c>
      <c r="G317" s="4">
        <f t="shared" si="54"/>
        <v>0</v>
      </c>
      <c r="H317" s="4">
        <f t="shared" si="55"/>
        <v>0</v>
      </c>
      <c r="I317" s="4">
        <f t="shared" si="56"/>
        <v>0</v>
      </c>
      <c r="J317" s="4">
        <f t="shared" si="57"/>
        <v>1</v>
      </c>
      <c r="K317">
        <v>49100</v>
      </c>
    </row>
    <row r="318" spans="1:11" x14ac:dyDescent="0.25">
      <c r="A318" s="3" t="s">
        <v>946</v>
      </c>
      <c r="B318" s="4" t="s">
        <v>76</v>
      </c>
      <c r="C318" s="4" t="s">
        <v>151</v>
      </c>
      <c r="D318" s="4" t="s">
        <v>845</v>
      </c>
      <c r="E318" s="4" t="s">
        <v>534</v>
      </c>
      <c r="F318" s="4">
        <f t="shared" si="53"/>
        <v>0</v>
      </c>
      <c r="G318" s="4">
        <f t="shared" si="54"/>
        <v>0</v>
      </c>
      <c r="H318" s="4">
        <f t="shared" si="55"/>
        <v>0</v>
      </c>
      <c r="I318" s="4">
        <f t="shared" si="56"/>
        <v>0</v>
      </c>
      <c r="J318" s="4">
        <f t="shared" si="57"/>
        <v>0</v>
      </c>
      <c r="K318">
        <v>100</v>
      </c>
    </row>
    <row r="319" spans="1:11" x14ac:dyDescent="0.25">
      <c r="A319" s="5" t="s">
        <v>947</v>
      </c>
      <c r="B319" s="4" t="s">
        <v>8</v>
      </c>
      <c r="C319" s="4" t="s">
        <v>139</v>
      </c>
      <c r="D319" s="4" t="s">
        <v>948</v>
      </c>
      <c r="E319" s="4" t="s">
        <v>586</v>
      </c>
      <c r="F319" s="4">
        <f t="shared" si="53"/>
        <v>0</v>
      </c>
      <c r="G319" s="4">
        <f t="shared" si="54"/>
        <v>0</v>
      </c>
      <c r="H319" s="4">
        <f t="shared" si="55"/>
        <v>0</v>
      </c>
      <c r="I319" s="4">
        <f t="shared" si="56"/>
        <v>0</v>
      </c>
      <c r="J319" s="4">
        <f t="shared" si="57"/>
        <v>0</v>
      </c>
      <c r="K319">
        <v>20200</v>
      </c>
    </row>
    <row r="320" spans="1:11" x14ac:dyDescent="0.25">
      <c r="A320" s="5" t="str">
        <f t="shared" ref="A320:A321" si="67">A319</f>
        <v>19-Oct-23</v>
      </c>
      <c r="B320" s="4" t="s">
        <v>55</v>
      </c>
      <c r="C320" s="4" t="s">
        <v>288</v>
      </c>
      <c r="D320" s="4" t="s">
        <v>949</v>
      </c>
      <c r="E320" s="4" t="s">
        <v>537</v>
      </c>
      <c r="F320" s="4">
        <f t="shared" si="53"/>
        <v>0</v>
      </c>
      <c r="G320" s="4">
        <f t="shared" si="54"/>
        <v>0</v>
      </c>
      <c r="H320" s="4">
        <f t="shared" si="55"/>
        <v>0</v>
      </c>
      <c r="I320" s="4">
        <f t="shared" si="56"/>
        <v>0</v>
      </c>
      <c r="J320" s="4">
        <f t="shared" si="57"/>
        <v>0</v>
      </c>
      <c r="K320">
        <v>3</v>
      </c>
    </row>
    <row r="321" spans="1:11" x14ac:dyDescent="0.25">
      <c r="A321" s="5" t="str">
        <f t="shared" si="67"/>
        <v>19-Oct-23</v>
      </c>
      <c r="B321" s="4" t="s">
        <v>7</v>
      </c>
      <c r="C321" s="4" t="s">
        <v>104</v>
      </c>
      <c r="D321" s="4" t="s">
        <v>950</v>
      </c>
      <c r="E321" s="4" t="s">
        <v>555</v>
      </c>
      <c r="F321" s="4">
        <f t="shared" si="53"/>
        <v>1</v>
      </c>
      <c r="G321" s="4">
        <f t="shared" si="54"/>
        <v>0</v>
      </c>
      <c r="H321" s="4">
        <f t="shared" si="55"/>
        <v>0</v>
      </c>
      <c r="I321" s="4">
        <f t="shared" si="56"/>
        <v>0</v>
      </c>
      <c r="J321" s="4">
        <f t="shared" si="57"/>
        <v>1</v>
      </c>
      <c r="K321">
        <v>34000</v>
      </c>
    </row>
    <row r="322" spans="1:11" x14ac:dyDescent="0.25">
      <c r="A322" s="5" t="s">
        <v>951</v>
      </c>
      <c r="B322" s="6" t="s">
        <v>8</v>
      </c>
      <c r="C322" s="4" t="s">
        <v>274</v>
      </c>
      <c r="D322" s="4" t="s">
        <v>952</v>
      </c>
      <c r="E322" s="4" t="s">
        <v>555</v>
      </c>
      <c r="F322" s="4">
        <f t="shared" si="53"/>
        <v>1</v>
      </c>
      <c r="G322" s="4">
        <f t="shared" si="54"/>
        <v>0</v>
      </c>
      <c r="H322" s="4">
        <f t="shared" si="55"/>
        <v>0</v>
      </c>
      <c r="I322" s="4">
        <f t="shared" si="56"/>
        <v>0</v>
      </c>
      <c r="J322" s="4">
        <f t="shared" si="57"/>
        <v>1</v>
      </c>
      <c r="K322">
        <v>11500</v>
      </c>
    </row>
    <row r="323" spans="1:11" x14ac:dyDescent="0.25">
      <c r="A323" s="5" t="str">
        <f>A322</f>
        <v>18-Oct-23</v>
      </c>
      <c r="B323" s="6" t="str">
        <f>B322</f>
        <v>Minnesota</v>
      </c>
      <c r="C323" s="4" t="s">
        <v>105</v>
      </c>
      <c r="D323" s="4" t="s">
        <v>953</v>
      </c>
      <c r="E323" s="4" t="s">
        <v>555</v>
      </c>
      <c r="F323" s="4">
        <f t="shared" ref="F323:F386" si="68">SUM(G323:J323)</f>
        <v>1</v>
      </c>
      <c r="G323" s="4">
        <f t="shared" ref="G323:G386" si="69">IF(ISNUMBER(SEARCH("Pullet",E323)),1,0)</f>
        <v>0</v>
      </c>
      <c r="H323" s="4">
        <f t="shared" ref="H323:H386" si="70">IF(ISNUMBER(SEARCH("Broiler",E323)),1,0)</f>
        <v>0</v>
      </c>
      <c r="I323" s="4">
        <f t="shared" ref="I323:I386" si="71">IF(ISNUMBER(SEARCH("Layer",E323)),1,0)</f>
        <v>0</v>
      </c>
      <c r="J323" s="4">
        <f t="shared" ref="J323:J386" si="72">IF(ISNUMBER(SEARCH("Turkey",E323)),1,0)</f>
        <v>1</v>
      </c>
      <c r="K323">
        <v>8900</v>
      </c>
    </row>
    <row r="324" spans="1:11" x14ac:dyDescent="0.25">
      <c r="A324" s="5" t="s">
        <v>954</v>
      </c>
      <c r="B324" s="4" t="s">
        <v>8</v>
      </c>
      <c r="C324" s="4" t="s">
        <v>139</v>
      </c>
      <c r="D324" s="4" t="s">
        <v>955</v>
      </c>
      <c r="E324" s="4" t="s">
        <v>547</v>
      </c>
      <c r="F324" s="4">
        <f t="shared" si="68"/>
        <v>1</v>
      </c>
      <c r="G324" s="4">
        <f t="shared" si="69"/>
        <v>0</v>
      </c>
      <c r="H324" s="4">
        <f t="shared" si="70"/>
        <v>0</v>
      </c>
      <c r="I324" s="4">
        <f t="shared" si="71"/>
        <v>0</v>
      </c>
      <c r="J324" s="4">
        <f t="shared" si="72"/>
        <v>1</v>
      </c>
      <c r="K324">
        <v>2700</v>
      </c>
    </row>
    <row r="325" spans="1:11" x14ac:dyDescent="0.25">
      <c r="A325" s="5" t="str">
        <f t="shared" ref="A325:A327" si="73">A324</f>
        <v>17-Oct-23</v>
      </c>
      <c r="B325" s="6" t="s">
        <v>7</v>
      </c>
      <c r="C325" s="4" t="s">
        <v>183</v>
      </c>
      <c r="D325" s="4" t="s">
        <v>956</v>
      </c>
      <c r="E325" s="4" t="s">
        <v>555</v>
      </c>
      <c r="F325" s="4">
        <f t="shared" si="68"/>
        <v>1</v>
      </c>
      <c r="G325" s="4">
        <f t="shared" si="69"/>
        <v>0</v>
      </c>
      <c r="H325" s="4">
        <f t="shared" si="70"/>
        <v>0</v>
      </c>
      <c r="I325" s="4">
        <f t="shared" si="71"/>
        <v>0</v>
      </c>
      <c r="J325" s="4">
        <f t="shared" si="72"/>
        <v>1</v>
      </c>
      <c r="K325">
        <v>49700</v>
      </c>
    </row>
    <row r="326" spans="1:11" x14ac:dyDescent="0.25">
      <c r="A326" s="5" t="str">
        <f t="shared" si="73"/>
        <v>17-Oct-23</v>
      </c>
      <c r="B326" s="6" t="str">
        <f>B325</f>
        <v>South Dakota</v>
      </c>
      <c r="C326" s="4" t="s">
        <v>85</v>
      </c>
      <c r="D326" s="4" t="s">
        <v>957</v>
      </c>
      <c r="E326" s="4" t="s">
        <v>555</v>
      </c>
      <c r="F326" s="4">
        <f t="shared" si="68"/>
        <v>1</v>
      </c>
      <c r="G326" s="4">
        <f t="shared" si="69"/>
        <v>0</v>
      </c>
      <c r="H326" s="4">
        <f t="shared" si="70"/>
        <v>0</v>
      </c>
      <c r="I326" s="4">
        <f t="shared" si="71"/>
        <v>0</v>
      </c>
      <c r="J326" s="4">
        <f t="shared" si="72"/>
        <v>1</v>
      </c>
      <c r="K326">
        <v>65000</v>
      </c>
    </row>
    <row r="327" spans="1:11" x14ac:dyDescent="0.25">
      <c r="A327" s="5" t="str">
        <f t="shared" si="73"/>
        <v>17-Oct-23</v>
      </c>
      <c r="B327" s="4" t="s">
        <v>49</v>
      </c>
      <c r="C327" s="4" t="s">
        <v>87</v>
      </c>
      <c r="D327" s="4" t="s">
        <v>958</v>
      </c>
      <c r="E327" s="4" t="s">
        <v>537</v>
      </c>
      <c r="F327" s="4">
        <f t="shared" si="68"/>
        <v>0</v>
      </c>
      <c r="G327" s="4">
        <f t="shared" si="69"/>
        <v>0</v>
      </c>
      <c r="H327" s="4">
        <f t="shared" si="70"/>
        <v>0</v>
      </c>
      <c r="I327" s="4">
        <f t="shared" si="71"/>
        <v>0</v>
      </c>
      <c r="J327" s="4">
        <f t="shared" si="72"/>
        <v>0</v>
      </c>
      <c r="K327">
        <v>10</v>
      </c>
    </row>
    <row r="328" spans="1:11" x14ac:dyDescent="0.25">
      <c r="A328" s="3" t="s">
        <v>959</v>
      </c>
      <c r="B328" s="4" t="s">
        <v>11</v>
      </c>
      <c r="C328" s="4" t="s">
        <v>297</v>
      </c>
      <c r="D328" s="4" t="s">
        <v>960</v>
      </c>
      <c r="E328" s="4" t="s">
        <v>537</v>
      </c>
      <c r="F328" s="4">
        <f t="shared" si="68"/>
        <v>0</v>
      </c>
      <c r="G328" s="4">
        <f t="shared" si="69"/>
        <v>0</v>
      </c>
      <c r="H328" s="4">
        <f t="shared" si="70"/>
        <v>0</v>
      </c>
      <c r="I328" s="4">
        <f t="shared" si="71"/>
        <v>0</v>
      </c>
      <c r="J328" s="4">
        <f t="shared" si="72"/>
        <v>0</v>
      </c>
      <c r="K328">
        <v>80</v>
      </c>
    </row>
    <row r="329" spans="1:11" x14ac:dyDescent="0.25">
      <c r="A329" s="5" t="s">
        <v>961</v>
      </c>
      <c r="B329" s="4" t="s">
        <v>8</v>
      </c>
      <c r="C329" s="4" t="s">
        <v>258</v>
      </c>
      <c r="D329" s="4" t="s">
        <v>962</v>
      </c>
      <c r="E329" s="4" t="s">
        <v>555</v>
      </c>
      <c r="F329" s="4">
        <f t="shared" si="68"/>
        <v>1</v>
      </c>
      <c r="G329" s="4">
        <f t="shared" si="69"/>
        <v>0</v>
      </c>
      <c r="H329" s="4">
        <f t="shared" si="70"/>
        <v>0</v>
      </c>
      <c r="I329" s="4">
        <f t="shared" si="71"/>
        <v>0</v>
      </c>
      <c r="J329" s="4">
        <f t="shared" si="72"/>
        <v>1</v>
      </c>
      <c r="K329">
        <v>71000</v>
      </c>
    </row>
    <row r="330" spans="1:11" x14ac:dyDescent="0.25">
      <c r="A330" s="5" t="str">
        <f t="shared" ref="A330:A331" si="74">A329</f>
        <v>13-Oct-23</v>
      </c>
      <c r="B330" s="4" t="s">
        <v>55</v>
      </c>
      <c r="C330" s="4" t="s">
        <v>90</v>
      </c>
      <c r="D330" s="4" t="s">
        <v>963</v>
      </c>
      <c r="E330" s="4" t="s">
        <v>537</v>
      </c>
      <c r="F330" s="4">
        <f t="shared" si="68"/>
        <v>0</v>
      </c>
      <c r="G330" s="4">
        <f t="shared" si="69"/>
        <v>0</v>
      </c>
      <c r="H330" s="4">
        <f t="shared" si="70"/>
        <v>0</v>
      </c>
      <c r="I330" s="4">
        <f t="shared" si="71"/>
        <v>0</v>
      </c>
      <c r="J330" s="4">
        <f t="shared" si="72"/>
        <v>0</v>
      </c>
      <c r="K330">
        <v>8</v>
      </c>
    </row>
    <row r="331" spans="1:11" x14ac:dyDescent="0.25">
      <c r="A331" s="5" t="str">
        <f t="shared" si="74"/>
        <v>13-Oct-23</v>
      </c>
      <c r="B331" s="4" t="s">
        <v>51</v>
      </c>
      <c r="C331" s="4" t="s">
        <v>300</v>
      </c>
      <c r="D331" s="4" t="s">
        <v>964</v>
      </c>
      <c r="E331" s="4" t="s">
        <v>537</v>
      </c>
      <c r="F331" s="4">
        <f t="shared" si="68"/>
        <v>0</v>
      </c>
      <c r="G331" s="4">
        <f t="shared" si="69"/>
        <v>0</v>
      </c>
      <c r="H331" s="4">
        <f t="shared" si="70"/>
        <v>0</v>
      </c>
      <c r="I331" s="4">
        <f t="shared" si="71"/>
        <v>0</v>
      </c>
      <c r="J331" s="4">
        <f t="shared" si="72"/>
        <v>0</v>
      </c>
      <c r="K331">
        <v>90</v>
      </c>
    </row>
    <row r="332" spans="1:11" x14ac:dyDescent="0.25">
      <c r="A332" s="5" t="s">
        <v>965</v>
      </c>
      <c r="B332" s="4" t="s">
        <v>3</v>
      </c>
      <c r="C332" s="4" t="s">
        <v>82</v>
      </c>
      <c r="D332" s="4" t="s">
        <v>966</v>
      </c>
      <c r="E332" s="4" t="s">
        <v>537</v>
      </c>
      <c r="F332" s="4">
        <f t="shared" si="68"/>
        <v>0</v>
      </c>
      <c r="G332" s="4">
        <f t="shared" si="69"/>
        <v>0</v>
      </c>
      <c r="H332" s="4">
        <f t="shared" si="70"/>
        <v>0</v>
      </c>
      <c r="I332" s="4">
        <f t="shared" si="71"/>
        <v>0</v>
      </c>
      <c r="J332" s="4">
        <f t="shared" si="72"/>
        <v>0</v>
      </c>
      <c r="K332">
        <v>30</v>
      </c>
    </row>
    <row r="333" spans="1:11" x14ac:dyDescent="0.25">
      <c r="A333" s="5" t="str">
        <f>A332</f>
        <v>12-Oct-23</v>
      </c>
      <c r="B333" s="4" t="s">
        <v>51</v>
      </c>
      <c r="C333" s="4" t="s">
        <v>303</v>
      </c>
      <c r="D333" s="4" t="s">
        <v>967</v>
      </c>
      <c r="E333" s="4" t="s">
        <v>537</v>
      </c>
      <c r="F333" s="4">
        <f t="shared" si="68"/>
        <v>0</v>
      </c>
      <c r="G333" s="4">
        <f t="shared" si="69"/>
        <v>0</v>
      </c>
      <c r="H333" s="4">
        <f t="shared" si="70"/>
        <v>0</v>
      </c>
      <c r="I333" s="4">
        <f t="shared" si="71"/>
        <v>0</v>
      </c>
      <c r="J333" s="4">
        <f t="shared" si="72"/>
        <v>0</v>
      </c>
      <c r="K333">
        <v>10</v>
      </c>
    </row>
    <row r="334" spans="1:11" x14ac:dyDescent="0.25">
      <c r="A334" s="3" t="s">
        <v>968</v>
      </c>
      <c r="B334" s="4" t="s">
        <v>8</v>
      </c>
      <c r="C334" s="4" t="s">
        <v>258</v>
      </c>
      <c r="D334" s="4" t="s">
        <v>969</v>
      </c>
      <c r="E334" s="4" t="s">
        <v>555</v>
      </c>
      <c r="F334" s="4">
        <f t="shared" si="68"/>
        <v>1</v>
      </c>
      <c r="G334" s="4">
        <f t="shared" si="69"/>
        <v>0</v>
      </c>
      <c r="H334" s="4">
        <f t="shared" si="70"/>
        <v>0</v>
      </c>
      <c r="I334" s="4">
        <f t="shared" si="71"/>
        <v>0</v>
      </c>
      <c r="J334" s="4">
        <f t="shared" si="72"/>
        <v>1</v>
      </c>
      <c r="K334">
        <v>115000</v>
      </c>
    </row>
    <row r="335" spans="1:11" x14ac:dyDescent="0.25">
      <c r="A335" s="3" t="s">
        <v>970</v>
      </c>
      <c r="B335" s="4" t="s">
        <v>55</v>
      </c>
      <c r="C335" s="4" t="s">
        <v>308</v>
      </c>
      <c r="D335" s="4" t="s">
        <v>971</v>
      </c>
      <c r="E335" s="4" t="s">
        <v>534</v>
      </c>
      <c r="F335" s="4">
        <f t="shared" si="68"/>
        <v>0</v>
      </c>
      <c r="G335" s="4">
        <f t="shared" si="69"/>
        <v>0</v>
      </c>
      <c r="H335" s="4">
        <f t="shared" si="70"/>
        <v>0</v>
      </c>
      <c r="I335" s="4">
        <f t="shared" si="71"/>
        <v>0</v>
      </c>
      <c r="J335" s="4">
        <f t="shared" si="72"/>
        <v>0</v>
      </c>
      <c r="K335">
        <v>77100</v>
      </c>
    </row>
    <row r="336" spans="1:11" x14ac:dyDescent="0.25">
      <c r="A336" s="5" t="s">
        <v>972</v>
      </c>
      <c r="B336" s="6" t="s">
        <v>172</v>
      </c>
      <c r="C336" s="6" t="s">
        <v>268</v>
      </c>
      <c r="D336" s="4" t="s">
        <v>973</v>
      </c>
      <c r="E336" s="4" t="s">
        <v>555</v>
      </c>
      <c r="F336" s="4">
        <f t="shared" si="68"/>
        <v>1</v>
      </c>
      <c r="G336" s="4">
        <f t="shared" si="69"/>
        <v>0</v>
      </c>
      <c r="H336" s="4">
        <f t="shared" si="70"/>
        <v>0</v>
      </c>
      <c r="I336" s="4">
        <f t="shared" si="71"/>
        <v>0</v>
      </c>
      <c r="J336" s="4">
        <f t="shared" si="72"/>
        <v>1</v>
      </c>
      <c r="K336">
        <v>134200</v>
      </c>
    </row>
    <row r="337" spans="1:11" x14ac:dyDescent="0.25">
      <c r="A337" s="5" t="str">
        <f>A336</f>
        <v>06-Oct-23</v>
      </c>
      <c r="B337" s="6" t="str">
        <f>B336</f>
        <v>Utah</v>
      </c>
      <c r="C337" s="6" t="str">
        <f>C336</f>
        <v>Sanpete</v>
      </c>
      <c r="D337" s="4" t="s">
        <v>974</v>
      </c>
      <c r="E337" s="4" t="s">
        <v>555</v>
      </c>
      <c r="F337" s="4">
        <f t="shared" si="68"/>
        <v>1</v>
      </c>
      <c r="G337" s="4">
        <f t="shared" si="69"/>
        <v>0</v>
      </c>
      <c r="H337" s="4">
        <f t="shared" si="70"/>
        <v>0</v>
      </c>
      <c r="I337" s="4">
        <f t="shared" si="71"/>
        <v>0</v>
      </c>
      <c r="J337" s="4">
        <f t="shared" si="72"/>
        <v>1</v>
      </c>
      <c r="K337">
        <v>7600</v>
      </c>
    </row>
    <row r="338" spans="1:11" x14ac:dyDescent="0.25">
      <c r="A338" s="3" t="s">
        <v>975</v>
      </c>
      <c r="B338" s="4" t="s">
        <v>7</v>
      </c>
      <c r="C338" s="4" t="s">
        <v>316</v>
      </c>
      <c r="D338" s="4" t="s">
        <v>976</v>
      </c>
      <c r="E338" s="4" t="s">
        <v>555</v>
      </c>
      <c r="F338" s="4">
        <f t="shared" si="68"/>
        <v>1</v>
      </c>
      <c r="G338" s="4">
        <f t="shared" si="69"/>
        <v>0</v>
      </c>
      <c r="H338" s="4">
        <f t="shared" si="70"/>
        <v>0</v>
      </c>
      <c r="I338" s="4">
        <f t="shared" si="71"/>
        <v>0</v>
      </c>
      <c r="J338" s="4">
        <f t="shared" si="72"/>
        <v>1</v>
      </c>
      <c r="K338">
        <v>47300</v>
      </c>
    </row>
    <row r="339" spans="1:11" x14ac:dyDescent="0.25">
      <c r="A339" s="3" t="s">
        <v>977</v>
      </c>
      <c r="B339" s="4" t="s">
        <v>4</v>
      </c>
      <c r="C339" s="4" t="s">
        <v>152</v>
      </c>
      <c r="D339" s="4" t="s">
        <v>978</v>
      </c>
      <c r="E339" s="4" t="s">
        <v>537</v>
      </c>
      <c r="F339" s="4">
        <f t="shared" si="68"/>
        <v>0</v>
      </c>
      <c r="G339" s="4">
        <f t="shared" si="69"/>
        <v>0</v>
      </c>
      <c r="H339" s="4">
        <f t="shared" si="70"/>
        <v>0</v>
      </c>
      <c r="I339" s="4">
        <f t="shared" si="71"/>
        <v>0</v>
      </c>
      <c r="J339" s="4">
        <f t="shared" si="72"/>
        <v>0</v>
      </c>
      <c r="K339">
        <v>70</v>
      </c>
    </row>
    <row r="340" spans="1:11" x14ac:dyDescent="0.25">
      <c r="A340" s="3" t="s">
        <v>979</v>
      </c>
      <c r="B340" s="4" t="s">
        <v>253</v>
      </c>
      <c r="C340" s="4" t="s">
        <v>151</v>
      </c>
      <c r="D340" s="4" t="s">
        <v>845</v>
      </c>
      <c r="E340" s="4" t="s">
        <v>532</v>
      </c>
      <c r="F340" s="4">
        <f t="shared" si="68"/>
        <v>0</v>
      </c>
      <c r="G340" s="4">
        <f t="shared" si="69"/>
        <v>0</v>
      </c>
      <c r="H340" s="4">
        <f t="shared" si="70"/>
        <v>0</v>
      </c>
      <c r="I340" s="4">
        <f t="shared" si="71"/>
        <v>0</v>
      </c>
      <c r="J340" s="4">
        <f t="shared" si="72"/>
        <v>0</v>
      </c>
      <c r="K340">
        <v>520</v>
      </c>
    </row>
    <row r="341" spans="1:11" x14ac:dyDescent="0.25">
      <c r="A341" s="3" t="s">
        <v>980</v>
      </c>
      <c r="B341" s="4" t="s">
        <v>116</v>
      </c>
      <c r="C341" s="4" t="s">
        <v>367</v>
      </c>
      <c r="D341" s="4" t="s">
        <v>981</v>
      </c>
      <c r="E341" s="4" t="s">
        <v>532</v>
      </c>
      <c r="F341" s="4">
        <f t="shared" si="68"/>
        <v>0</v>
      </c>
      <c r="G341" s="4">
        <f t="shared" si="69"/>
        <v>0</v>
      </c>
      <c r="H341" s="4">
        <f t="shared" si="70"/>
        <v>0</v>
      </c>
      <c r="I341" s="4">
        <f t="shared" si="71"/>
        <v>0</v>
      </c>
      <c r="J341" s="4">
        <f t="shared" si="72"/>
        <v>0</v>
      </c>
      <c r="K341">
        <v>800</v>
      </c>
    </row>
    <row r="342" spans="1:11" x14ac:dyDescent="0.25">
      <c r="A342" s="3" t="s">
        <v>982</v>
      </c>
      <c r="B342" s="4" t="s">
        <v>116</v>
      </c>
      <c r="C342" s="4" t="s">
        <v>367</v>
      </c>
      <c r="D342" s="4" t="s">
        <v>983</v>
      </c>
      <c r="E342" s="4" t="s">
        <v>532</v>
      </c>
      <c r="F342" s="4">
        <f t="shared" si="68"/>
        <v>0</v>
      </c>
      <c r="G342" s="4">
        <f t="shared" si="69"/>
        <v>0</v>
      </c>
      <c r="H342" s="4">
        <f t="shared" si="70"/>
        <v>0</v>
      </c>
      <c r="I342" s="4">
        <f t="shared" si="71"/>
        <v>0</v>
      </c>
      <c r="J342" s="4">
        <f t="shared" si="72"/>
        <v>0</v>
      </c>
      <c r="K342">
        <v>490</v>
      </c>
    </row>
    <row r="343" spans="1:11" x14ac:dyDescent="0.25">
      <c r="A343" s="3" t="s">
        <v>984</v>
      </c>
      <c r="B343" s="4" t="s">
        <v>116</v>
      </c>
      <c r="C343" s="4" t="s">
        <v>367</v>
      </c>
      <c r="D343" s="4" t="s">
        <v>985</v>
      </c>
      <c r="E343" s="4" t="s">
        <v>532</v>
      </c>
      <c r="F343" s="4">
        <f t="shared" si="68"/>
        <v>0</v>
      </c>
      <c r="G343" s="4">
        <f t="shared" si="69"/>
        <v>0</v>
      </c>
      <c r="H343" s="4">
        <f t="shared" si="70"/>
        <v>0</v>
      </c>
      <c r="I343" s="4">
        <f t="shared" si="71"/>
        <v>0</v>
      </c>
      <c r="J343" s="4">
        <f t="shared" si="72"/>
        <v>0</v>
      </c>
      <c r="K343">
        <v>570</v>
      </c>
    </row>
    <row r="344" spans="1:11" x14ac:dyDescent="0.25">
      <c r="A344" s="5" t="s">
        <v>986</v>
      </c>
      <c r="B344" s="4" t="s">
        <v>59</v>
      </c>
      <c r="C344" s="4" t="s">
        <v>387</v>
      </c>
      <c r="D344" s="4" t="s">
        <v>987</v>
      </c>
      <c r="E344" s="4" t="s">
        <v>537</v>
      </c>
      <c r="F344" s="4">
        <f t="shared" si="68"/>
        <v>0</v>
      </c>
      <c r="G344" s="4">
        <f t="shared" si="69"/>
        <v>0</v>
      </c>
      <c r="H344" s="4">
        <f t="shared" si="70"/>
        <v>0</v>
      </c>
      <c r="I344" s="4">
        <f t="shared" si="71"/>
        <v>0</v>
      </c>
      <c r="J344" s="4">
        <f t="shared" si="72"/>
        <v>0</v>
      </c>
      <c r="K344">
        <v>80</v>
      </c>
    </row>
    <row r="345" spans="1:11" x14ac:dyDescent="0.25">
      <c r="A345" s="5" t="str">
        <f>A344</f>
        <v>18-May-23</v>
      </c>
      <c r="B345" s="4" t="s">
        <v>37</v>
      </c>
      <c r="C345" s="4" t="s">
        <v>388</v>
      </c>
      <c r="D345" s="4" t="s">
        <v>988</v>
      </c>
      <c r="E345" s="4" t="s">
        <v>537</v>
      </c>
      <c r="F345" s="4">
        <f t="shared" si="68"/>
        <v>0</v>
      </c>
      <c r="G345" s="4">
        <f t="shared" si="69"/>
        <v>0</v>
      </c>
      <c r="H345" s="4">
        <f t="shared" si="70"/>
        <v>0</v>
      </c>
      <c r="I345" s="4">
        <f t="shared" si="71"/>
        <v>0</v>
      </c>
      <c r="J345" s="4">
        <f t="shared" si="72"/>
        <v>0</v>
      </c>
      <c r="K345">
        <v>30</v>
      </c>
    </row>
    <row r="346" spans="1:11" x14ac:dyDescent="0.25">
      <c r="A346" s="3" t="s">
        <v>989</v>
      </c>
      <c r="B346" s="4" t="s">
        <v>8</v>
      </c>
      <c r="C346" s="4" t="s">
        <v>399</v>
      </c>
      <c r="D346" s="4" t="s">
        <v>990</v>
      </c>
      <c r="E346" s="4" t="s">
        <v>537</v>
      </c>
      <c r="F346" s="4">
        <f t="shared" si="68"/>
        <v>0</v>
      </c>
      <c r="G346" s="4">
        <f t="shared" si="69"/>
        <v>0</v>
      </c>
      <c r="H346" s="4">
        <f t="shared" si="70"/>
        <v>0</v>
      </c>
      <c r="I346" s="4">
        <f t="shared" si="71"/>
        <v>0</v>
      </c>
      <c r="J346" s="4">
        <f t="shared" si="72"/>
        <v>0</v>
      </c>
      <c r="K346">
        <v>100</v>
      </c>
    </row>
    <row r="347" spans="1:11" x14ac:dyDescent="0.25">
      <c r="A347" s="3" t="s">
        <v>991</v>
      </c>
      <c r="B347" s="4" t="s">
        <v>110</v>
      </c>
      <c r="C347" s="4" t="s">
        <v>409</v>
      </c>
      <c r="D347" s="4" t="s">
        <v>992</v>
      </c>
      <c r="E347" s="4" t="s">
        <v>537</v>
      </c>
      <c r="F347" s="4">
        <f t="shared" si="68"/>
        <v>0</v>
      </c>
      <c r="G347" s="4">
        <f t="shared" si="69"/>
        <v>0</v>
      </c>
      <c r="H347" s="4">
        <f t="shared" si="70"/>
        <v>0</v>
      </c>
      <c r="I347" s="4">
        <f t="shared" si="71"/>
        <v>0</v>
      </c>
      <c r="J347" s="4">
        <f t="shared" si="72"/>
        <v>0</v>
      </c>
      <c r="K347">
        <v>20</v>
      </c>
    </row>
    <row r="348" spans="1:11" x14ac:dyDescent="0.25">
      <c r="A348" s="3" t="s">
        <v>993</v>
      </c>
      <c r="B348" s="4" t="s">
        <v>3</v>
      </c>
      <c r="C348" s="4" t="s">
        <v>428</v>
      </c>
      <c r="D348" s="4" t="s">
        <v>994</v>
      </c>
      <c r="E348" s="4" t="s">
        <v>537</v>
      </c>
      <c r="F348" s="4">
        <f t="shared" si="68"/>
        <v>0</v>
      </c>
      <c r="G348" s="4">
        <f t="shared" si="69"/>
        <v>0</v>
      </c>
      <c r="H348" s="4">
        <f t="shared" si="70"/>
        <v>0</v>
      </c>
      <c r="I348" s="4">
        <f t="shared" si="71"/>
        <v>0</v>
      </c>
      <c r="J348" s="4">
        <f t="shared" si="72"/>
        <v>0</v>
      </c>
      <c r="K348">
        <v>20</v>
      </c>
    </row>
    <row r="349" spans="1:11" x14ac:dyDescent="0.25">
      <c r="A349" s="5" t="s">
        <v>995</v>
      </c>
      <c r="B349" s="4" t="s">
        <v>51</v>
      </c>
      <c r="C349" s="4" t="s">
        <v>163</v>
      </c>
      <c r="D349" s="4" t="s">
        <v>996</v>
      </c>
      <c r="E349" s="4" t="s">
        <v>555</v>
      </c>
      <c r="F349" s="4">
        <f t="shared" si="68"/>
        <v>1</v>
      </c>
      <c r="G349" s="4">
        <f t="shared" si="69"/>
        <v>0</v>
      </c>
      <c r="H349" s="4">
        <f t="shared" si="70"/>
        <v>0</v>
      </c>
      <c r="I349" s="4">
        <f t="shared" si="71"/>
        <v>0</v>
      </c>
      <c r="J349" s="4">
        <f t="shared" si="72"/>
        <v>1</v>
      </c>
      <c r="K349">
        <v>58500</v>
      </c>
    </row>
    <row r="350" spans="1:11" x14ac:dyDescent="0.25">
      <c r="A350" s="5" t="str">
        <f>A349</f>
        <v>19-Apr-23</v>
      </c>
      <c r="B350" s="4" t="s">
        <v>7</v>
      </c>
      <c r="C350" s="4" t="s">
        <v>176</v>
      </c>
      <c r="D350" s="4" t="s">
        <v>997</v>
      </c>
      <c r="E350" s="4" t="s">
        <v>555</v>
      </c>
      <c r="F350" s="4">
        <f t="shared" si="68"/>
        <v>1</v>
      </c>
      <c r="G350" s="4">
        <f t="shared" si="69"/>
        <v>0</v>
      </c>
      <c r="H350" s="4">
        <f t="shared" si="70"/>
        <v>0</v>
      </c>
      <c r="I350" s="4">
        <f t="shared" si="71"/>
        <v>0</v>
      </c>
      <c r="J350" s="4">
        <f t="shared" si="72"/>
        <v>1</v>
      </c>
      <c r="K350">
        <v>75800</v>
      </c>
    </row>
    <row r="351" spans="1:11" x14ac:dyDescent="0.25">
      <c r="A351" s="3" t="s">
        <v>998</v>
      </c>
      <c r="B351" s="4" t="s">
        <v>116</v>
      </c>
      <c r="C351" s="4" t="s">
        <v>367</v>
      </c>
      <c r="D351" s="4" t="s">
        <v>999</v>
      </c>
      <c r="E351" s="4" t="s">
        <v>532</v>
      </c>
      <c r="F351" s="4">
        <f t="shared" si="68"/>
        <v>0</v>
      </c>
      <c r="G351" s="4">
        <f t="shared" si="69"/>
        <v>0</v>
      </c>
      <c r="H351" s="4">
        <f t="shared" si="70"/>
        <v>0</v>
      </c>
      <c r="I351" s="4">
        <f t="shared" si="71"/>
        <v>0</v>
      </c>
      <c r="J351" s="4">
        <f t="shared" si="72"/>
        <v>0</v>
      </c>
      <c r="K351">
        <v>1400</v>
      </c>
    </row>
    <row r="352" spans="1:11" x14ac:dyDescent="0.25">
      <c r="A352" s="5" t="s">
        <v>1000</v>
      </c>
      <c r="B352" s="4" t="s">
        <v>3</v>
      </c>
      <c r="C352" s="4" t="s">
        <v>434</v>
      </c>
      <c r="D352" s="4" t="s">
        <v>1001</v>
      </c>
      <c r="E352" s="4" t="s">
        <v>537</v>
      </c>
      <c r="F352" s="4">
        <f t="shared" si="68"/>
        <v>0</v>
      </c>
      <c r="G352" s="4">
        <f t="shared" si="69"/>
        <v>0</v>
      </c>
      <c r="H352" s="4">
        <f t="shared" si="70"/>
        <v>0</v>
      </c>
      <c r="I352" s="4">
        <f t="shared" si="71"/>
        <v>0</v>
      </c>
      <c r="J352" s="4">
        <f t="shared" si="72"/>
        <v>0</v>
      </c>
      <c r="K352">
        <v>80</v>
      </c>
    </row>
    <row r="353" spans="1:11" x14ac:dyDescent="0.25">
      <c r="A353" s="5" t="str">
        <f t="shared" ref="A353:A354" si="75">A352</f>
        <v>17-Apr-23</v>
      </c>
      <c r="B353" s="4" t="s">
        <v>4</v>
      </c>
      <c r="C353" s="4" t="s">
        <v>217</v>
      </c>
      <c r="D353" s="4" t="s">
        <v>1002</v>
      </c>
      <c r="E353" s="4" t="s">
        <v>537</v>
      </c>
      <c r="F353" s="4">
        <f t="shared" si="68"/>
        <v>0</v>
      </c>
      <c r="G353" s="4">
        <f t="shared" si="69"/>
        <v>0</v>
      </c>
      <c r="H353" s="4">
        <f t="shared" si="70"/>
        <v>0</v>
      </c>
      <c r="I353" s="4">
        <f t="shared" si="71"/>
        <v>0</v>
      </c>
      <c r="J353" s="4">
        <f t="shared" si="72"/>
        <v>0</v>
      </c>
      <c r="K353">
        <v>40</v>
      </c>
    </row>
    <row r="354" spans="1:11" x14ac:dyDescent="0.25">
      <c r="A354" s="5" t="str">
        <f t="shared" si="75"/>
        <v>17-Apr-23</v>
      </c>
      <c r="B354" s="4" t="s">
        <v>116</v>
      </c>
      <c r="C354" s="4" t="s">
        <v>433</v>
      </c>
      <c r="D354" s="4" t="s">
        <v>1003</v>
      </c>
      <c r="E354" s="4" t="s">
        <v>534</v>
      </c>
      <c r="F354" s="4">
        <f t="shared" si="68"/>
        <v>0</v>
      </c>
      <c r="G354" s="4">
        <f t="shared" si="69"/>
        <v>0</v>
      </c>
      <c r="H354" s="4">
        <f t="shared" si="70"/>
        <v>0</v>
      </c>
      <c r="I354" s="4">
        <f t="shared" si="71"/>
        <v>0</v>
      </c>
      <c r="J354" s="4">
        <f t="shared" si="72"/>
        <v>0</v>
      </c>
      <c r="K354">
        <v>110</v>
      </c>
    </row>
    <row r="355" spans="1:11" x14ac:dyDescent="0.25">
      <c r="A355" s="5" t="s">
        <v>1004</v>
      </c>
      <c r="B355" s="4" t="s">
        <v>55</v>
      </c>
      <c r="C355" s="4" t="s">
        <v>436</v>
      </c>
      <c r="D355" s="4" t="s">
        <v>1005</v>
      </c>
      <c r="E355" s="4" t="s">
        <v>537</v>
      </c>
      <c r="F355" s="4">
        <f t="shared" si="68"/>
        <v>0</v>
      </c>
      <c r="G355" s="4">
        <f t="shared" si="69"/>
        <v>0</v>
      </c>
      <c r="H355" s="4">
        <f t="shared" si="70"/>
        <v>0</v>
      </c>
      <c r="I355" s="4">
        <f t="shared" si="71"/>
        <v>0</v>
      </c>
      <c r="J355" s="4">
        <f t="shared" si="72"/>
        <v>0</v>
      </c>
      <c r="K355">
        <v>0</v>
      </c>
    </row>
    <row r="356" spans="1:11" x14ac:dyDescent="0.25">
      <c r="A356" s="5" t="str">
        <f>A355</f>
        <v>14-Apr-23</v>
      </c>
      <c r="B356" s="4" t="s">
        <v>72</v>
      </c>
      <c r="C356" s="4" t="s">
        <v>395</v>
      </c>
      <c r="D356" s="4" t="s">
        <v>1006</v>
      </c>
      <c r="E356" s="4" t="s">
        <v>537</v>
      </c>
      <c r="F356" s="4">
        <f t="shared" si="68"/>
        <v>0</v>
      </c>
      <c r="G356" s="4">
        <f t="shared" si="69"/>
        <v>0</v>
      </c>
      <c r="H356" s="4">
        <f t="shared" si="70"/>
        <v>0</v>
      </c>
      <c r="I356" s="4">
        <f t="shared" si="71"/>
        <v>0</v>
      </c>
      <c r="J356" s="4">
        <f t="shared" si="72"/>
        <v>0</v>
      </c>
      <c r="K356">
        <v>10</v>
      </c>
    </row>
    <row r="357" spans="1:11" x14ac:dyDescent="0.25">
      <c r="A357" s="5" t="s">
        <v>1007</v>
      </c>
      <c r="B357" s="4" t="s">
        <v>0</v>
      </c>
      <c r="C357" s="4" t="s">
        <v>441</v>
      </c>
      <c r="D357" s="4" t="s">
        <v>1008</v>
      </c>
      <c r="E357" s="4" t="s">
        <v>537</v>
      </c>
      <c r="F357" s="4">
        <f t="shared" si="68"/>
        <v>0</v>
      </c>
      <c r="G357" s="4">
        <f t="shared" si="69"/>
        <v>0</v>
      </c>
      <c r="H357" s="4">
        <f t="shared" si="70"/>
        <v>0</v>
      </c>
      <c r="I357" s="4">
        <f t="shared" si="71"/>
        <v>0</v>
      </c>
      <c r="J357" s="4">
        <f t="shared" si="72"/>
        <v>0</v>
      </c>
      <c r="K357">
        <v>60</v>
      </c>
    </row>
    <row r="358" spans="1:11" x14ac:dyDescent="0.25">
      <c r="A358" s="5" t="str">
        <f t="shared" ref="A358:A359" si="76">A357</f>
        <v>12-Apr-23</v>
      </c>
      <c r="B358" s="4" t="s">
        <v>3</v>
      </c>
      <c r="C358" s="4" t="s">
        <v>442</v>
      </c>
      <c r="D358" s="4" t="s">
        <v>1009</v>
      </c>
      <c r="E358" s="4" t="s">
        <v>537</v>
      </c>
      <c r="F358" s="4">
        <f t="shared" si="68"/>
        <v>0</v>
      </c>
      <c r="G358" s="4">
        <f t="shared" si="69"/>
        <v>0</v>
      </c>
      <c r="H358" s="4">
        <f t="shared" si="70"/>
        <v>0</v>
      </c>
      <c r="I358" s="4">
        <f t="shared" si="71"/>
        <v>0</v>
      </c>
      <c r="J358" s="4">
        <f t="shared" si="72"/>
        <v>0</v>
      </c>
      <c r="K358">
        <v>30</v>
      </c>
    </row>
    <row r="359" spans="1:11" x14ac:dyDescent="0.25">
      <c r="A359" s="5" t="str">
        <f t="shared" si="76"/>
        <v>12-Apr-23</v>
      </c>
      <c r="B359" s="4" t="s">
        <v>116</v>
      </c>
      <c r="C359" s="4" t="s">
        <v>433</v>
      </c>
      <c r="D359" s="4" t="s">
        <v>1010</v>
      </c>
      <c r="E359" s="4" t="s">
        <v>534</v>
      </c>
      <c r="F359" s="4">
        <f t="shared" si="68"/>
        <v>0</v>
      </c>
      <c r="G359" s="4">
        <f t="shared" si="69"/>
        <v>0</v>
      </c>
      <c r="H359" s="4">
        <f t="shared" si="70"/>
        <v>0</v>
      </c>
      <c r="I359" s="4">
        <f t="shared" si="71"/>
        <v>0</v>
      </c>
      <c r="J359" s="4">
        <f t="shared" si="72"/>
        <v>0</v>
      </c>
      <c r="K359">
        <v>200</v>
      </c>
    </row>
    <row r="360" spans="1:11" x14ac:dyDescent="0.25">
      <c r="A360" s="3" t="s">
        <v>1011</v>
      </c>
      <c r="B360" s="4" t="s">
        <v>32</v>
      </c>
      <c r="C360" s="4" t="s">
        <v>444</v>
      </c>
      <c r="D360" s="4" t="s">
        <v>1012</v>
      </c>
      <c r="E360" s="4" t="s">
        <v>537</v>
      </c>
      <c r="F360" s="4">
        <f t="shared" si="68"/>
        <v>0</v>
      </c>
      <c r="G360" s="4">
        <f t="shared" si="69"/>
        <v>0</v>
      </c>
      <c r="H360" s="4">
        <f t="shared" si="70"/>
        <v>0</v>
      </c>
      <c r="I360" s="4">
        <f t="shared" si="71"/>
        <v>0</v>
      </c>
      <c r="J360" s="4">
        <f t="shared" si="72"/>
        <v>0</v>
      </c>
      <c r="K360">
        <v>30</v>
      </c>
    </row>
    <row r="361" spans="1:11" x14ac:dyDescent="0.25">
      <c r="A361" s="3" t="s">
        <v>1013</v>
      </c>
      <c r="B361" s="4" t="s">
        <v>116</v>
      </c>
      <c r="C361" s="4" t="s">
        <v>218</v>
      </c>
      <c r="D361" s="4" t="s">
        <v>1014</v>
      </c>
      <c r="E361" s="4" t="s">
        <v>532</v>
      </c>
      <c r="F361" s="4">
        <f t="shared" si="68"/>
        <v>0</v>
      </c>
      <c r="G361" s="4">
        <f t="shared" si="69"/>
        <v>0</v>
      </c>
      <c r="H361" s="4">
        <f t="shared" si="70"/>
        <v>0</v>
      </c>
      <c r="I361" s="4">
        <f t="shared" si="71"/>
        <v>0</v>
      </c>
      <c r="J361" s="4">
        <f t="shared" si="72"/>
        <v>0</v>
      </c>
      <c r="K361">
        <v>1300</v>
      </c>
    </row>
    <row r="362" spans="1:11" x14ac:dyDescent="0.25">
      <c r="A362" s="3" t="s">
        <v>1015</v>
      </c>
      <c r="B362" s="4" t="s">
        <v>8</v>
      </c>
      <c r="C362" s="4" t="s">
        <v>264</v>
      </c>
      <c r="D362" s="4" t="s">
        <v>1016</v>
      </c>
      <c r="E362" s="4" t="s">
        <v>537</v>
      </c>
      <c r="F362" s="4">
        <f t="shared" si="68"/>
        <v>0</v>
      </c>
      <c r="G362" s="4">
        <f t="shared" si="69"/>
        <v>0</v>
      </c>
      <c r="H362" s="4">
        <f t="shared" si="70"/>
        <v>0</v>
      </c>
      <c r="I362" s="4">
        <f t="shared" si="71"/>
        <v>0</v>
      </c>
      <c r="J362" s="4">
        <f t="shared" si="72"/>
        <v>0</v>
      </c>
      <c r="K362">
        <v>100</v>
      </c>
    </row>
    <row r="363" spans="1:11" x14ac:dyDescent="0.25">
      <c r="A363" s="3" t="s">
        <v>1017</v>
      </c>
      <c r="B363" s="4" t="s">
        <v>76</v>
      </c>
      <c r="C363" s="4" t="s">
        <v>75</v>
      </c>
      <c r="D363" s="4" t="s">
        <v>1018</v>
      </c>
      <c r="E363" s="4" t="s">
        <v>537</v>
      </c>
      <c r="F363" s="4">
        <f t="shared" si="68"/>
        <v>0</v>
      </c>
      <c r="G363" s="4">
        <f t="shared" si="69"/>
        <v>0</v>
      </c>
      <c r="H363" s="4">
        <f t="shared" si="70"/>
        <v>0</v>
      </c>
      <c r="I363" s="4">
        <f t="shared" si="71"/>
        <v>0</v>
      </c>
      <c r="J363" s="4">
        <f t="shared" si="72"/>
        <v>0</v>
      </c>
      <c r="K363">
        <v>50</v>
      </c>
    </row>
    <row r="364" spans="1:11" x14ac:dyDescent="0.25">
      <c r="A364" s="3" t="s">
        <v>1019</v>
      </c>
      <c r="B364" s="4" t="s">
        <v>3</v>
      </c>
      <c r="C364" s="4" t="s">
        <v>460</v>
      </c>
      <c r="D364" s="4" t="s">
        <v>1020</v>
      </c>
      <c r="E364" s="4" t="s">
        <v>534</v>
      </c>
      <c r="F364" s="4">
        <f t="shared" si="68"/>
        <v>0</v>
      </c>
      <c r="G364" s="4">
        <f t="shared" si="69"/>
        <v>0</v>
      </c>
      <c r="H364" s="4">
        <f t="shared" si="70"/>
        <v>0</v>
      </c>
      <c r="I364" s="4">
        <f t="shared" si="71"/>
        <v>0</v>
      </c>
      <c r="J364" s="4">
        <f t="shared" si="72"/>
        <v>0</v>
      </c>
      <c r="K364">
        <v>310</v>
      </c>
    </row>
    <row r="365" spans="1:11" x14ac:dyDescent="0.25">
      <c r="A365" s="5" t="s">
        <v>1021</v>
      </c>
      <c r="B365" s="4" t="s">
        <v>3</v>
      </c>
      <c r="C365" s="4" t="s">
        <v>466</v>
      </c>
      <c r="D365" s="4" t="s">
        <v>1022</v>
      </c>
      <c r="E365" s="4" t="s">
        <v>537</v>
      </c>
      <c r="F365" s="4">
        <f t="shared" si="68"/>
        <v>0</v>
      </c>
      <c r="G365" s="4">
        <f t="shared" si="69"/>
        <v>0</v>
      </c>
      <c r="H365" s="4">
        <f t="shared" si="70"/>
        <v>0</v>
      </c>
      <c r="I365" s="4">
        <f t="shared" si="71"/>
        <v>0</v>
      </c>
      <c r="J365" s="4">
        <f t="shared" si="72"/>
        <v>0</v>
      </c>
      <c r="K365">
        <v>10</v>
      </c>
    </row>
    <row r="366" spans="1:11" x14ac:dyDescent="0.25">
      <c r="A366" s="5" t="str">
        <f>A365</f>
        <v>24-Mar-23</v>
      </c>
      <c r="B366" s="4" t="s">
        <v>32</v>
      </c>
      <c r="C366" s="4" t="s">
        <v>467</v>
      </c>
      <c r="D366" s="4" t="s">
        <v>1023</v>
      </c>
      <c r="E366" s="4" t="s">
        <v>537</v>
      </c>
      <c r="F366" s="4">
        <f t="shared" si="68"/>
        <v>0</v>
      </c>
      <c r="G366" s="4">
        <f t="shared" si="69"/>
        <v>0</v>
      </c>
      <c r="H366" s="4">
        <f t="shared" si="70"/>
        <v>0</v>
      </c>
      <c r="I366" s="4">
        <f t="shared" si="71"/>
        <v>0</v>
      </c>
      <c r="J366" s="4">
        <f t="shared" si="72"/>
        <v>0</v>
      </c>
      <c r="K366">
        <v>50</v>
      </c>
    </row>
    <row r="367" spans="1:11" x14ac:dyDescent="0.25">
      <c r="A367" s="3" t="s">
        <v>1024</v>
      </c>
      <c r="B367" s="4" t="s">
        <v>2</v>
      </c>
      <c r="C367" s="4" t="s">
        <v>221</v>
      </c>
      <c r="D367" s="4" t="s">
        <v>1025</v>
      </c>
      <c r="E367" s="4" t="s">
        <v>534</v>
      </c>
      <c r="F367" s="4">
        <f t="shared" si="68"/>
        <v>0</v>
      </c>
      <c r="G367" s="4">
        <f t="shared" si="69"/>
        <v>0</v>
      </c>
      <c r="H367" s="4">
        <f t="shared" si="70"/>
        <v>0</v>
      </c>
      <c r="I367" s="4">
        <f t="shared" si="71"/>
        <v>0</v>
      </c>
      <c r="J367" s="4">
        <f t="shared" si="72"/>
        <v>0</v>
      </c>
      <c r="K367">
        <v>950</v>
      </c>
    </row>
    <row r="368" spans="1:11" x14ac:dyDescent="0.25">
      <c r="A368" s="5" t="s">
        <v>1026</v>
      </c>
      <c r="B368" s="6" t="s">
        <v>116</v>
      </c>
      <c r="C368" s="4" t="s">
        <v>218</v>
      </c>
      <c r="D368" s="4" t="s">
        <v>1027</v>
      </c>
      <c r="E368" s="4" t="s">
        <v>532</v>
      </c>
      <c r="F368" s="4">
        <f t="shared" si="68"/>
        <v>0</v>
      </c>
      <c r="G368" s="4">
        <f t="shared" si="69"/>
        <v>0</v>
      </c>
      <c r="H368" s="4">
        <f t="shared" si="70"/>
        <v>0</v>
      </c>
      <c r="I368" s="4">
        <f t="shared" si="71"/>
        <v>0</v>
      </c>
      <c r="J368" s="4">
        <f t="shared" si="72"/>
        <v>0</v>
      </c>
      <c r="K368">
        <v>140</v>
      </c>
    </row>
    <row r="369" spans="1:11" x14ac:dyDescent="0.25">
      <c r="A369" s="5" t="str">
        <f t="shared" ref="A369:A372" si="77">A368</f>
        <v>22-Mar-23</v>
      </c>
      <c r="B369" s="6" t="str">
        <f>B368</f>
        <v>New York</v>
      </c>
      <c r="C369" s="4" t="s">
        <v>468</v>
      </c>
      <c r="D369" s="4" t="s">
        <v>1028</v>
      </c>
      <c r="E369" s="4" t="s">
        <v>534</v>
      </c>
      <c r="F369" s="4">
        <f t="shared" si="68"/>
        <v>0</v>
      </c>
      <c r="G369" s="4">
        <f t="shared" si="69"/>
        <v>0</v>
      </c>
      <c r="H369" s="4">
        <f t="shared" si="70"/>
        <v>0</v>
      </c>
      <c r="I369" s="4">
        <f t="shared" si="71"/>
        <v>0</v>
      </c>
      <c r="J369" s="4">
        <f t="shared" si="72"/>
        <v>0</v>
      </c>
      <c r="K369">
        <v>6500</v>
      </c>
    </row>
    <row r="370" spans="1:11" x14ac:dyDescent="0.25">
      <c r="A370" s="5" t="str">
        <f t="shared" si="77"/>
        <v>22-Mar-23</v>
      </c>
      <c r="B370" s="4" t="s">
        <v>76</v>
      </c>
      <c r="C370" s="4" t="s">
        <v>469</v>
      </c>
      <c r="D370" s="4" t="s">
        <v>1029</v>
      </c>
      <c r="E370" s="4" t="s">
        <v>537</v>
      </c>
      <c r="F370" s="4">
        <f t="shared" si="68"/>
        <v>0</v>
      </c>
      <c r="G370" s="4">
        <f t="shared" si="69"/>
        <v>0</v>
      </c>
      <c r="H370" s="4">
        <f t="shared" si="70"/>
        <v>0</v>
      </c>
      <c r="I370" s="4">
        <f t="shared" si="71"/>
        <v>0</v>
      </c>
      <c r="J370" s="4">
        <f t="shared" si="72"/>
        <v>0</v>
      </c>
      <c r="K370">
        <v>30</v>
      </c>
    </row>
    <row r="371" spans="1:11" x14ac:dyDescent="0.25">
      <c r="A371" s="5" t="str">
        <f t="shared" si="77"/>
        <v>22-Mar-23</v>
      </c>
      <c r="B371" s="4" t="s">
        <v>7</v>
      </c>
      <c r="C371" s="4" t="s">
        <v>104</v>
      </c>
      <c r="D371" s="4" t="s">
        <v>1030</v>
      </c>
      <c r="E371" s="4" t="s">
        <v>667</v>
      </c>
      <c r="F371" s="4">
        <f t="shared" si="68"/>
        <v>0</v>
      </c>
      <c r="G371" s="4">
        <f t="shared" si="69"/>
        <v>0</v>
      </c>
      <c r="H371" s="4">
        <f t="shared" si="70"/>
        <v>0</v>
      </c>
      <c r="I371" s="4">
        <f t="shared" si="71"/>
        <v>0</v>
      </c>
      <c r="J371" s="4">
        <f t="shared" si="72"/>
        <v>0</v>
      </c>
      <c r="K371">
        <v>570</v>
      </c>
    </row>
    <row r="372" spans="1:11" x14ac:dyDescent="0.25">
      <c r="A372" s="5" t="str">
        <f t="shared" si="77"/>
        <v>22-Mar-23</v>
      </c>
      <c r="B372" s="4" t="s">
        <v>6</v>
      </c>
      <c r="C372" s="4" t="s">
        <v>470</v>
      </c>
      <c r="D372" s="4" t="s">
        <v>1031</v>
      </c>
      <c r="E372" s="4" t="s">
        <v>537</v>
      </c>
      <c r="F372" s="4">
        <f t="shared" si="68"/>
        <v>0</v>
      </c>
      <c r="G372" s="4">
        <f t="shared" si="69"/>
        <v>0</v>
      </c>
      <c r="H372" s="4">
        <f t="shared" si="70"/>
        <v>0</v>
      </c>
      <c r="I372" s="4">
        <f t="shared" si="71"/>
        <v>0</v>
      </c>
      <c r="J372" s="4">
        <f t="shared" si="72"/>
        <v>0</v>
      </c>
      <c r="K372">
        <v>20</v>
      </c>
    </row>
    <row r="373" spans="1:11" x14ac:dyDescent="0.25">
      <c r="A373" s="5" t="s">
        <v>1032</v>
      </c>
      <c r="B373" s="4" t="s">
        <v>92</v>
      </c>
      <c r="C373" s="4" t="s">
        <v>204</v>
      </c>
      <c r="D373" s="4" t="s">
        <v>1033</v>
      </c>
      <c r="E373" s="4" t="s">
        <v>532</v>
      </c>
      <c r="F373" s="4">
        <f t="shared" si="68"/>
        <v>0</v>
      </c>
      <c r="G373" s="4">
        <f t="shared" si="69"/>
        <v>0</v>
      </c>
      <c r="H373" s="4">
        <f t="shared" si="70"/>
        <v>0</v>
      </c>
      <c r="I373" s="4">
        <f t="shared" si="71"/>
        <v>0</v>
      </c>
      <c r="J373" s="4">
        <f t="shared" si="72"/>
        <v>0</v>
      </c>
      <c r="K373">
        <v>340</v>
      </c>
    </row>
    <row r="374" spans="1:11" x14ac:dyDescent="0.25">
      <c r="A374" s="5" t="str">
        <f>A373</f>
        <v>21-Mar-23</v>
      </c>
      <c r="B374" s="4" t="s">
        <v>116</v>
      </c>
      <c r="C374" s="4" t="s">
        <v>49</v>
      </c>
      <c r="D374" s="4" t="s">
        <v>1034</v>
      </c>
      <c r="E374" s="4" t="s">
        <v>537</v>
      </c>
      <c r="F374" s="4">
        <f t="shared" si="68"/>
        <v>0</v>
      </c>
      <c r="G374" s="4">
        <f t="shared" si="69"/>
        <v>0</v>
      </c>
      <c r="H374" s="4">
        <f t="shared" si="70"/>
        <v>0</v>
      </c>
      <c r="I374" s="4">
        <f t="shared" si="71"/>
        <v>0</v>
      </c>
      <c r="J374" s="4">
        <f t="shared" si="72"/>
        <v>0</v>
      </c>
      <c r="K374">
        <v>50</v>
      </c>
    </row>
    <row r="375" spans="1:11" x14ac:dyDescent="0.25">
      <c r="A375" s="3" t="s">
        <v>1035</v>
      </c>
      <c r="B375" s="4" t="s">
        <v>68</v>
      </c>
      <c r="C375" s="4" t="s">
        <v>328</v>
      </c>
      <c r="D375" s="4" t="s">
        <v>1036</v>
      </c>
      <c r="E375" s="4" t="s">
        <v>534</v>
      </c>
      <c r="F375" s="4">
        <f t="shared" si="68"/>
        <v>0</v>
      </c>
      <c r="G375" s="4">
        <f t="shared" si="69"/>
        <v>0</v>
      </c>
      <c r="H375" s="4">
        <f t="shared" si="70"/>
        <v>0</v>
      </c>
      <c r="I375" s="4">
        <f t="shared" si="71"/>
        <v>0</v>
      </c>
      <c r="J375" s="4">
        <f t="shared" si="72"/>
        <v>0</v>
      </c>
      <c r="K375">
        <v>2500</v>
      </c>
    </row>
    <row r="376" spans="1:11" x14ac:dyDescent="0.25">
      <c r="A376" s="5" t="s">
        <v>1037</v>
      </c>
      <c r="B376" s="4" t="s">
        <v>215</v>
      </c>
      <c r="C376" s="4" t="s">
        <v>313</v>
      </c>
      <c r="D376" s="4" t="s">
        <v>1038</v>
      </c>
      <c r="E376" s="4" t="s">
        <v>537</v>
      </c>
      <c r="F376" s="4">
        <f t="shared" si="68"/>
        <v>0</v>
      </c>
      <c r="G376" s="4">
        <f t="shared" si="69"/>
        <v>0</v>
      </c>
      <c r="H376" s="4">
        <f t="shared" si="70"/>
        <v>0</v>
      </c>
      <c r="I376" s="4">
        <f t="shared" si="71"/>
        <v>0</v>
      </c>
      <c r="J376" s="4">
        <f t="shared" si="72"/>
        <v>0</v>
      </c>
      <c r="K376">
        <v>30</v>
      </c>
    </row>
    <row r="377" spans="1:11" x14ac:dyDescent="0.25">
      <c r="A377" s="5" t="str">
        <f t="shared" ref="A377:B380" si="78">A376</f>
        <v>16-Mar-23</v>
      </c>
      <c r="B377" s="4" t="s">
        <v>59</v>
      </c>
      <c r="C377" s="4" t="s">
        <v>475</v>
      </c>
      <c r="D377" s="4" t="s">
        <v>1039</v>
      </c>
      <c r="E377" s="4" t="s">
        <v>537</v>
      </c>
      <c r="F377" s="4">
        <f t="shared" si="68"/>
        <v>0</v>
      </c>
      <c r="G377" s="4">
        <f t="shared" si="69"/>
        <v>0</v>
      </c>
      <c r="H377" s="4">
        <f t="shared" si="70"/>
        <v>0</v>
      </c>
      <c r="I377" s="4">
        <f t="shared" si="71"/>
        <v>0</v>
      </c>
      <c r="J377" s="4">
        <f t="shared" si="72"/>
        <v>0</v>
      </c>
      <c r="K377">
        <v>10</v>
      </c>
    </row>
    <row r="378" spans="1:11" x14ac:dyDescent="0.25">
      <c r="A378" s="5" t="str">
        <f t="shared" si="78"/>
        <v>16-Mar-23</v>
      </c>
      <c r="B378" s="6" t="s">
        <v>68</v>
      </c>
      <c r="C378" s="4" t="s">
        <v>476</v>
      </c>
      <c r="D378" s="4" t="s">
        <v>1040</v>
      </c>
      <c r="E378" s="4" t="s">
        <v>555</v>
      </c>
      <c r="F378" s="4">
        <f t="shared" si="68"/>
        <v>1</v>
      </c>
      <c r="G378" s="4">
        <f t="shared" si="69"/>
        <v>0</v>
      </c>
      <c r="H378" s="4">
        <f t="shared" si="70"/>
        <v>0</v>
      </c>
      <c r="I378" s="4">
        <f t="shared" si="71"/>
        <v>0</v>
      </c>
      <c r="J378" s="4">
        <f t="shared" si="72"/>
        <v>1</v>
      </c>
      <c r="K378">
        <v>11800</v>
      </c>
    </row>
    <row r="379" spans="1:11" x14ac:dyDescent="0.25">
      <c r="A379" s="5" t="str">
        <f t="shared" si="78"/>
        <v>16-Mar-23</v>
      </c>
      <c r="B379" s="6" t="str">
        <f t="shared" si="78"/>
        <v>Pennsylvania</v>
      </c>
      <c r="C379" s="6" t="s">
        <v>328</v>
      </c>
      <c r="D379" s="4" t="s">
        <v>1041</v>
      </c>
      <c r="E379" s="4" t="s">
        <v>534</v>
      </c>
      <c r="F379" s="4">
        <f t="shared" si="68"/>
        <v>0</v>
      </c>
      <c r="G379" s="4">
        <f t="shared" si="69"/>
        <v>0</v>
      </c>
      <c r="H379" s="4">
        <f t="shared" si="70"/>
        <v>0</v>
      </c>
      <c r="I379" s="4">
        <f t="shared" si="71"/>
        <v>0</v>
      </c>
      <c r="J379" s="4">
        <f t="shared" si="72"/>
        <v>0</v>
      </c>
      <c r="K379">
        <v>1600</v>
      </c>
    </row>
    <row r="380" spans="1:11" x14ac:dyDescent="0.25">
      <c r="A380" s="5" t="str">
        <f t="shared" si="78"/>
        <v>16-Mar-23</v>
      </c>
      <c r="B380" s="6" t="str">
        <f t="shared" si="78"/>
        <v>Pennsylvania</v>
      </c>
      <c r="C380" s="6" t="str">
        <f>C379</f>
        <v>Lancaster</v>
      </c>
      <c r="D380" s="4" t="s">
        <v>1042</v>
      </c>
      <c r="E380" s="4" t="s">
        <v>534</v>
      </c>
      <c r="F380" s="4">
        <f t="shared" si="68"/>
        <v>0</v>
      </c>
      <c r="G380" s="4">
        <f t="shared" si="69"/>
        <v>0</v>
      </c>
      <c r="H380" s="4">
        <f t="shared" si="70"/>
        <v>0</v>
      </c>
      <c r="I380" s="4">
        <f t="shared" si="71"/>
        <v>0</v>
      </c>
      <c r="J380" s="4">
        <f t="shared" si="72"/>
        <v>0</v>
      </c>
      <c r="K380">
        <v>2400</v>
      </c>
    </row>
    <row r="381" spans="1:11" x14ac:dyDescent="0.25">
      <c r="A381" s="5" t="s">
        <v>1043</v>
      </c>
      <c r="B381" s="4" t="s">
        <v>13</v>
      </c>
      <c r="C381" s="4" t="s">
        <v>478</v>
      </c>
      <c r="D381" s="4" t="s">
        <v>1044</v>
      </c>
      <c r="E381" s="4" t="s">
        <v>537</v>
      </c>
      <c r="F381" s="4">
        <f t="shared" si="68"/>
        <v>0</v>
      </c>
      <c r="G381" s="4">
        <f t="shared" si="69"/>
        <v>0</v>
      </c>
      <c r="H381" s="4">
        <f t="shared" si="70"/>
        <v>0</v>
      </c>
      <c r="I381" s="4">
        <f t="shared" si="71"/>
        <v>0</v>
      </c>
      <c r="J381" s="4">
        <f t="shared" si="72"/>
        <v>0</v>
      </c>
      <c r="K381">
        <v>50</v>
      </c>
    </row>
    <row r="382" spans="1:11" x14ac:dyDescent="0.25">
      <c r="A382" s="5" t="str">
        <f>A381</f>
        <v>15-Mar-23</v>
      </c>
      <c r="B382" s="4" t="s">
        <v>68</v>
      </c>
      <c r="C382" s="4" t="s">
        <v>479</v>
      </c>
      <c r="D382" s="4" t="s">
        <v>1045</v>
      </c>
      <c r="E382" s="4" t="s">
        <v>537</v>
      </c>
      <c r="F382" s="4">
        <f t="shared" si="68"/>
        <v>0</v>
      </c>
      <c r="G382" s="4">
        <f t="shared" si="69"/>
        <v>0</v>
      </c>
      <c r="H382" s="4">
        <f t="shared" si="70"/>
        <v>0</v>
      </c>
      <c r="I382" s="4">
        <f t="shared" si="71"/>
        <v>0</v>
      </c>
      <c r="J382" s="4">
        <f t="shared" si="72"/>
        <v>0</v>
      </c>
      <c r="K382">
        <v>60</v>
      </c>
    </row>
    <row r="383" spans="1:11" x14ac:dyDescent="0.25">
      <c r="A383" s="5" t="s">
        <v>1046</v>
      </c>
      <c r="B383" s="4" t="s">
        <v>2</v>
      </c>
      <c r="C383" s="4" t="s">
        <v>482</v>
      </c>
      <c r="D383" s="4" t="s">
        <v>1047</v>
      </c>
      <c r="E383" s="4" t="s">
        <v>537</v>
      </c>
      <c r="F383" s="4">
        <f t="shared" si="68"/>
        <v>0</v>
      </c>
      <c r="G383" s="4">
        <f t="shared" si="69"/>
        <v>0</v>
      </c>
      <c r="H383" s="4">
        <f t="shared" si="70"/>
        <v>0</v>
      </c>
      <c r="I383" s="4">
        <f t="shared" si="71"/>
        <v>0</v>
      </c>
      <c r="J383" s="4">
        <f t="shared" si="72"/>
        <v>0</v>
      </c>
      <c r="K383">
        <v>20</v>
      </c>
    </row>
    <row r="384" spans="1:11" x14ac:dyDescent="0.25">
      <c r="A384" s="5" t="str">
        <f t="shared" ref="A384:C388" si="79">A383</f>
        <v>14-Mar-23</v>
      </c>
      <c r="B384" s="6" t="s">
        <v>68</v>
      </c>
      <c r="C384" s="6" t="s">
        <v>328</v>
      </c>
      <c r="D384" s="4" t="s">
        <v>1048</v>
      </c>
      <c r="E384" s="4" t="s">
        <v>534</v>
      </c>
      <c r="F384" s="4">
        <f t="shared" si="68"/>
        <v>0</v>
      </c>
      <c r="G384" s="4">
        <f t="shared" si="69"/>
        <v>0</v>
      </c>
      <c r="H384" s="4">
        <f t="shared" si="70"/>
        <v>0</v>
      </c>
      <c r="I384" s="4">
        <f t="shared" si="71"/>
        <v>0</v>
      </c>
      <c r="J384" s="4">
        <f t="shared" si="72"/>
        <v>0</v>
      </c>
      <c r="K384">
        <v>2400</v>
      </c>
    </row>
    <row r="385" spans="1:11" x14ac:dyDescent="0.25">
      <c r="A385" s="5" t="str">
        <f t="shared" si="79"/>
        <v>14-Mar-23</v>
      </c>
      <c r="B385" s="6" t="str">
        <f t="shared" si="79"/>
        <v>Pennsylvania</v>
      </c>
      <c r="C385" s="6" t="str">
        <f t="shared" si="79"/>
        <v>Lancaster</v>
      </c>
      <c r="D385" s="4" t="s">
        <v>1049</v>
      </c>
      <c r="E385" s="4" t="s">
        <v>534</v>
      </c>
      <c r="F385" s="4">
        <f t="shared" si="68"/>
        <v>0</v>
      </c>
      <c r="G385" s="4">
        <f t="shared" si="69"/>
        <v>0</v>
      </c>
      <c r="H385" s="4">
        <f t="shared" si="70"/>
        <v>0</v>
      </c>
      <c r="I385" s="4">
        <f t="shared" si="71"/>
        <v>0</v>
      </c>
      <c r="J385" s="4">
        <f t="shared" si="72"/>
        <v>0</v>
      </c>
      <c r="K385">
        <v>3900</v>
      </c>
    </row>
    <row r="386" spans="1:11" x14ac:dyDescent="0.25">
      <c r="A386" s="5" t="str">
        <f t="shared" si="79"/>
        <v>14-Mar-23</v>
      </c>
      <c r="B386" s="6" t="str">
        <f t="shared" si="79"/>
        <v>Pennsylvania</v>
      </c>
      <c r="C386" s="6" t="str">
        <f t="shared" si="79"/>
        <v>Lancaster</v>
      </c>
      <c r="D386" s="4" t="s">
        <v>1050</v>
      </c>
      <c r="E386" s="4" t="s">
        <v>534</v>
      </c>
      <c r="F386" s="4">
        <f t="shared" si="68"/>
        <v>0</v>
      </c>
      <c r="G386" s="4">
        <f t="shared" si="69"/>
        <v>0</v>
      </c>
      <c r="H386" s="4">
        <f t="shared" si="70"/>
        <v>0</v>
      </c>
      <c r="I386" s="4">
        <f t="shared" si="71"/>
        <v>0</v>
      </c>
      <c r="J386" s="4">
        <f t="shared" si="72"/>
        <v>0</v>
      </c>
      <c r="K386">
        <v>3000</v>
      </c>
    </row>
    <row r="387" spans="1:11" x14ac:dyDescent="0.25">
      <c r="A387" s="5" t="str">
        <f t="shared" si="79"/>
        <v>14-Mar-23</v>
      </c>
      <c r="B387" s="6" t="str">
        <f t="shared" si="79"/>
        <v>Pennsylvania</v>
      </c>
      <c r="C387" s="6" t="str">
        <f t="shared" si="79"/>
        <v>Lancaster</v>
      </c>
      <c r="D387" s="4" t="s">
        <v>1051</v>
      </c>
      <c r="E387" s="4" t="s">
        <v>534</v>
      </c>
      <c r="F387" s="4">
        <f t="shared" ref="F387:F450" si="80">SUM(G387:J387)</f>
        <v>0</v>
      </c>
      <c r="G387" s="4">
        <f t="shared" ref="G387:G450" si="81">IF(ISNUMBER(SEARCH("Pullet",E387)),1,0)</f>
        <v>0</v>
      </c>
      <c r="H387" s="4">
        <f t="shared" ref="H387:H450" si="82">IF(ISNUMBER(SEARCH("Broiler",E387)),1,0)</f>
        <v>0</v>
      </c>
      <c r="I387" s="4">
        <f t="shared" ref="I387:I450" si="83">IF(ISNUMBER(SEARCH("Layer",E387)),1,0)</f>
        <v>0</v>
      </c>
      <c r="J387" s="4">
        <f t="shared" ref="J387:J450" si="84">IF(ISNUMBER(SEARCH("Turkey",E387)),1,0)</f>
        <v>0</v>
      </c>
      <c r="K387">
        <v>2400</v>
      </c>
    </row>
    <row r="388" spans="1:11" x14ac:dyDescent="0.25">
      <c r="A388" s="5" t="str">
        <f t="shared" si="79"/>
        <v>14-Mar-23</v>
      </c>
      <c r="B388" s="6" t="str">
        <f t="shared" si="79"/>
        <v>Pennsylvania</v>
      </c>
      <c r="C388" s="6" t="str">
        <f t="shared" si="79"/>
        <v>Lancaster</v>
      </c>
      <c r="D388" s="4" t="s">
        <v>1052</v>
      </c>
      <c r="E388" s="4" t="s">
        <v>534</v>
      </c>
      <c r="F388" s="4">
        <f t="shared" si="80"/>
        <v>0</v>
      </c>
      <c r="G388" s="4">
        <f t="shared" si="81"/>
        <v>0</v>
      </c>
      <c r="H388" s="4">
        <f t="shared" si="82"/>
        <v>0</v>
      </c>
      <c r="I388" s="4">
        <f t="shared" si="83"/>
        <v>0</v>
      </c>
      <c r="J388" s="4">
        <f t="shared" si="84"/>
        <v>0</v>
      </c>
      <c r="K388">
        <v>3000</v>
      </c>
    </row>
    <row r="389" spans="1:11" x14ac:dyDescent="0.25">
      <c r="A389" s="3" t="s">
        <v>1053</v>
      </c>
      <c r="B389" s="4" t="s">
        <v>68</v>
      </c>
      <c r="C389" s="4" t="s">
        <v>328</v>
      </c>
      <c r="D389" s="4" t="s">
        <v>1054</v>
      </c>
      <c r="E389" s="4" t="s">
        <v>534</v>
      </c>
      <c r="F389" s="4">
        <f t="shared" si="80"/>
        <v>0</v>
      </c>
      <c r="G389" s="4">
        <f t="shared" si="81"/>
        <v>0</v>
      </c>
      <c r="H389" s="4">
        <f t="shared" si="82"/>
        <v>0</v>
      </c>
      <c r="I389" s="4">
        <f t="shared" si="83"/>
        <v>0</v>
      </c>
      <c r="J389" s="4">
        <f t="shared" si="84"/>
        <v>0</v>
      </c>
      <c r="K389">
        <v>6000</v>
      </c>
    </row>
    <row r="390" spans="1:11" x14ac:dyDescent="0.25">
      <c r="A390" s="3" t="s">
        <v>1055</v>
      </c>
      <c r="B390" s="4" t="s">
        <v>229</v>
      </c>
      <c r="C390" s="4" t="s">
        <v>477</v>
      </c>
      <c r="D390" s="4" t="s">
        <v>1056</v>
      </c>
      <c r="E390" s="4" t="s">
        <v>537</v>
      </c>
      <c r="F390" s="4">
        <f t="shared" si="80"/>
        <v>0</v>
      </c>
      <c r="G390" s="4">
        <f t="shared" si="81"/>
        <v>0</v>
      </c>
      <c r="H390" s="4">
        <f t="shared" si="82"/>
        <v>0</v>
      </c>
      <c r="I390" s="4">
        <f t="shared" si="83"/>
        <v>0</v>
      </c>
      <c r="J390" s="4">
        <f t="shared" si="84"/>
        <v>0</v>
      </c>
      <c r="K390">
        <v>250</v>
      </c>
    </row>
    <row r="391" spans="1:11" x14ac:dyDescent="0.25">
      <c r="A391" s="5" t="s">
        <v>1057</v>
      </c>
      <c r="B391" s="4" t="s">
        <v>4</v>
      </c>
      <c r="C391" s="4" t="s">
        <v>489</v>
      </c>
      <c r="D391" s="4" t="s">
        <v>1058</v>
      </c>
      <c r="E391" s="4" t="s">
        <v>537</v>
      </c>
      <c r="F391" s="4">
        <f t="shared" si="80"/>
        <v>0</v>
      </c>
      <c r="G391" s="4">
        <f t="shared" si="81"/>
        <v>0</v>
      </c>
      <c r="H391" s="4">
        <f t="shared" si="82"/>
        <v>0</v>
      </c>
      <c r="I391" s="4">
        <f t="shared" si="83"/>
        <v>0</v>
      </c>
      <c r="J391" s="4">
        <f t="shared" si="84"/>
        <v>0</v>
      </c>
      <c r="K391">
        <v>10</v>
      </c>
    </row>
    <row r="392" spans="1:11" x14ac:dyDescent="0.25">
      <c r="A392" s="5" t="str">
        <f t="shared" ref="A392:C395" si="85">A391</f>
        <v>06-Mar-23</v>
      </c>
      <c r="B392" s="6" t="s">
        <v>68</v>
      </c>
      <c r="C392" s="4" t="s">
        <v>488</v>
      </c>
      <c r="D392" s="4" t="s">
        <v>1059</v>
      </c>
      <c r="E392" s="4" t="s">
        <v>534</v>
      </c>
      <c r="F392" s="4">
        <f t="shared" si="80"/>
        <v>0</v>
      </c>
      <c r="G392" s="4">
        <f t="shared" si="81"/>
        <v>0</v>
      </c>
      <c r="H392" s="4">
        <f t="shared" si="82"/>
        <v>0</v>
      </c>
      <c r="I392" s="4">
        <f t="shared" si="83"/>
        <v>0</v>
      </c>
      <c r="J392" s="4">
        <f t="shared" si="84"/>
        <v>0</v>
      </c>
      <c r="K392">
        <v>1700</v>
      </c>
    </row>
    <row r="393" spans="1:11" x14ac:dyDescent="0.25">
      <c r="A393" s="5" t="str">
        <f t="shared" si="85"/>
        <v>06-Mar-23</v>
      </c>
      <c r="B393" s="6" t="str">
        <f t="shared" si="85"/>
        <v>Pennsylvania</v>
      </c>
      <c r="C393" s="6" t="s">
        <v>328</v>
      </c>
      <c r="D393" s="4" t="s">
        <v>1060</v>
      </c>
      <c r="E393" s="4" t="s">
        <v>534</v>
      </c>
      <c r="F393" s="4">
        <f t="shared" si="80"/>
        <v>0</v>
      </c>
      <c r="G393" s="4">
        <f t="shared" si="81"/>
        <v>0</v>
      </c>
      <c r="H393" s="4">
        <f t="shared" si="82"/>
        <v>0</v>
      </c>
      <c r="I393" s="4">
        <f t="shared" si="83"/>
        <v>0</v>
      </c>
      <c r="J393" s="4">
        <f t="shared" si="84"/>
        <v>0</v>
      </c>
      <c r="K393">
        <v>6000</v>
      </c>
    </row>
    <row r="394" spans="1:11" x14ac:dyDescent="0.25">
      <c r="A394" s="5" t="str">
        <f t="shared" si="85"/>
        <v>06-Mar-23</v>
      </c>
      <c r="B394" s="6" t="str">
        <f t="shared" si="85"/>
        <v>Pennsylvania</v>
      </c>
      <c r="C394" s="6" t="str">
        <f t="shared" si="85"/>
        <v>Lancaster</v>
      </c>
      <c r="D394" s="4" t="s">
        <v>1061</v>
      </c>
      <c r="E394" s="4" t="s">
        <v>534</v>
      </c>
      <c r="F394" s="4">
        <f t="shared" si="80"/>
        <v>0</v>
      </c>
      <c r="G394" s="4">
        <f t="shared" si="81"/>
        <v>0</v>
      </c>
      <c r="H394" s="4">
        <f t="shared" si="82"/>
        <v>0</v>
      </c>
      <c r="I394" s="4">
        <f t="shared" si="83"/>
        <v>0</v>
      </c>
      <c r="J394" s="4">
        <f t="shared" si="84"/>
        <v>0</v>
      </c>
      <c r="K394">
        <v>1800</v>
      </c>
    </row>
    <row r="395" spans="1:11" x14ac:dyDescent="0.25">
      <c r="A395" s="5" t="str">
        <f t="shared" si="85"/>
        <v>06-Mar-23</v>
      </c>
      <c r="B395" s="6" t="str">
        <f t="shared" si="85"/>
        <v>Pennsylvania</v>
      </c>
      <c r="C395" s="6" t="str">
        <f t="shared" si="85"/>
        <v>Lancaster</v>
      </c>
      <c r="D395" s="4" t="s">
        <v>1062</v>
      </c>
      <c r="E395" s="4" t="s">
        <v>534</v>
      </c>
      <c r="F395" s="4">
        <f t="shared" si="80"/>
        <v>0</v>
      </c>
      <c r="G395" s="4">
        <f t="shared" si="81"/>
        <v>0</v>
      </c>
      <c r="H395" s="4">
        <f t="shared" si="82"/>
        <v>0</v>
      </c>
      <c r="I395" s="4">
        <f t="shared" si="83"/>
        <v>0</v>
      </c>
      <c r="J395" s="4">
        <f t="shared" si="84"/>
        <v>0</v>
      </c>
      <c r="K395">
        <v>310</v>
      </c>
    </row>
    <row r="396" spans="1:11" x14ac:dyDescent="0.25">
      <c r="A396" s="5" t="s">
        <v>1063</v>
      </c>
      <c r="B396" s="6" t="s">
        <v>68</v>
      </c>
      <c r="C396" s="4" t="s">
        <v>476</v>
      </c>
      <c r="D396" s="4" t="s">
        <v>1064</v>
      </c>
      <c r="E396" s="4" t="s">
        <v>534</v>
      </c>
      <c r="F396" s="4">
        <f t="shared" si="80"/>
        <v>0</v>
      </c>
      <c r="G396" s="4">
        <f t="shared" si="81"/>
        <v>0</v>
      </c>
      <c r="H396" s="4">
        <f t="shared" si="82"/>
        <v>0</v>
      </c>
      <c r="I396" s="4">
        <f t="shared" si="83"/>
        <v>0</v>
      </c>
      <c r="J396" s="4">
        <f t="shared" si="84"/>
        <v>0</v>
      </c>
      <c r="K396">
        <v>6900</v>
      </c>
    </row>
    <row r="397" spans="1:11" x14ac:dyDescent="0.25">
      <c r="A397" s="5" t="str">
        <f t="shared" ref="A397:C400" si="86">A396</f>
        <v>04-Mar-23</v>
      </c>
      <c r="B397" s="6" t="str">
        <f t="shared" si="86"/>
        <v>Pennsylvania</v>
      </c>
      <c r="C397" s="6" t="s">
        <v>328</v>
      </c>
      <c r="D397" s="4" t="s">
        <v>1065</v>
      </c>
      <c r="E397" s="4" t="s">
        <v>555</v>
      </c>
      <c r="F397" s="4">
        <f t="shared" si="80"/>
        <v>1</v>
      </c>
      <c r="G397" s="4">
        <f t="shared" si="81"/>
        <v>0</v>
      </c>
      <c r="H397" s="4">
        <f t="shared" si="82"/>
        <v>0</v>
      </c>
      <c r="I397" s="4">
        <f t="shared" si="83"/>
        <v>0</v>
      </c>
      <c r="J397" s="4">
        <f t="shared" si="84"/>
        <v>1</v>
      </c>
      <c r="K397">
        <v>19600</v>
      </c>
    </row>
    <row r="398" spans="1:11" x14ac:dyDescent="0.25">
      <c r="A398" s="5" t="str">
        <f t="shared" si="86"/>
        <v>04-Mar-23</v>
      </c>
      <c r="B398" s="6" t="str">
        <f t="shared" si="86"/>
        <v>Pennsylvania</v>
      </c>
      <c r="C398" s="6" t="str">
        <f t="shared" si="86"/>
        <v>Lancaster</v>
      </c>
      <c r="D398" s="4" t="s">
        <v>1066</v>
      </c>
      <c r="E398" s="4" t="s">
        <v>555</v>
      </c>
      <c r="F398" s="4">
        <f t="shared" si="80"/>
        <v>1</v>
      </c>
      <c r="G398" s="4">
        <f t="shared" si="81"/>
        <v>0</v>
      </c>
      <c r="H398" s="4">
        <f t="shared" si="82"/>
        <v>0</v>
      </c>
      <c r="I398" s="4">
        <f t="shared" si="83"/>
        <v>0</v>
      </c>
      <c r="J398" s="4">
        <f t="shared" si="84"/>
        <v>1</v>
      </c>
      <c r="K398">
        <v>26600</v>
      </c>
    </row>
    <row r="399" spans="1:11" x14ac:dyDescent="0.25">
      <c r="A399" s="5" t="str">
        <f t="shared" si="86"/>
        <v>04-Mar-23</v>
      </c>
      <c r="B399" s="6" t="str">
        <f t="shared" si="86"/>
        <v>Pennsylvania</v>
      </c>
      <c r="C399" s="6" t="str">
        <f t="shared" si="86"/>
        <v>Lancaster</v>
      </c>
      <c r="D399" s="4" t="s">
        <v>1067</v>
      </c>
      <c r="E399" s="4" t="s">
        <v>753</v>
      </c>
      <c r="F399" s="4">
        <f t="shared" si="80"/>
        <v>0</v>
      </c>
      <c r="G399" s="4">
        <f t="shared" si="81"/>
        <v>0</v>
      </c>
      <c r="H399" s="4">
        <f t="shared" si="82"/>
        <v>0</v>
      </c>
      <c r="I399" s="4">
        <f t="shared" si="83"/>
        <v>0</v>
      </c>
      <c r="J399" s="4">
        <f t="shared" si="84"/>
        <v>0</v>
      </c>
      <c r="K399">
        <v>11300</v>
      </c>
    </row>
    <row r="400" spans="1:11" x14ac:dyDescent="0.25">
      <c r="A400" s="5" t="str">
        <f t="shared" si="86"/>
        <v>04-Mar-23</v>
      </c>
      <c r="B400" s="6" t="str">
        <f t="shared" si="86"/>
        <v>Pennsylvania</v>
      </c>
      <c r="C400" s="4" t="s">
        <v>67</v>
      </c>
      <c r="D400" s="4" t="s">
        <v>1068</v>
      </c>
      <c r="E400" s="4" t="s">
        <v>534</v>
      </c>
      <c r="F400" s="4">
        <f t="shared" si="80"/>
        <v>0</v>
      </c>
      <c r="G400" s="4">
        <f t="shared" si="81"/>
        <v>0</v>
      </c>
      <c r="H400" s="4">
        <f t="shared" si="82"/>
        <v>0</v>
      </c>
      <c r="I400" s="4">
        <f t="shared" si="83"/>
        <v>0</v>
      </c>
      <c r="J400" s="4">
        <f t="shared" si="84"/>
        <v>0</v>
      </c>
      <c r="K400">
        <v>680</v>
      </c>
    </row>
    <row r="401" spans="1:11" x14ac:dyDescent="0.25">
      <c r="A401" s="5" t="s">
        <v>1069</v>
      </c>
      <c r="B401" s="4" t="s">
        <v>295</v>
      </c>
      <c r="C401" s="4" t="s">
        <v>164</v>
      </c>
      <c r="D401" s="4" t="s">
        <v>811</v>
      </c>
      <c r="E401" s="4" t="s">
        <v>537</v>
      </c>
      <c r="F401" s="4">
        <f t="shared" si="80"/>
        <v>0</v>
      </c>
      <c r="G401" s="4">
        <f t="shared" si="81"/>
        <v>0</v>
      </c>
      <c r="H401" s="4">
        <f t="shared" si="82"/>
        <v>0</v>
      </c>
      <c r="I401" s="4">
        <f t="shared" si="83"/>
        <v>0</v>
      </c>
      <c r="J401" s="4">
        <f t="shared" si="84"/>
        <v>0</v>
      </c>
      <c r="K401">
        <v>20</v>
      </c>
    </row>
    <row r="402" spans="1:11" x14ac:dyDescent="0.25">
      <c r="A402" s="5" t="str">
        <f>A401</f>
        <v>03-Mar-23</v>
      </c>
      <c r="B402" s="4" t="s">
        <v>68</v>
      </c>
      <c r="C402" s="4" t="s">
        <v>476</v>
      </c>
      <c r="D402" s="4" t="s">
        <v>1070</v>
      </c>
      <c r="E402" s="4" t="s">
        <v>534</v>
      </c>
      <c r="F402" s="4">
        <f t="shared" si="80"/>
        <v>0</v>
      </c>
      <c r="G402" s="4">
        <f t="shared" si="81"/>
        <v>0</v>
      </c>
      <c r="H402" s="4">
        <f t="shared" si="82"/>
        <v>0</v>
      </c>
      <c r="I402" s="4">
        <f t="shared" si="83"/>
        <v>0</v>
      </c>
      <c r="J402" s="4">
        <f t="shared" si="84"/>
        <v>0</v>
      </c>
      <c r="K402">
        <v>5200</v>
      </c>
    </row>
    <row r="403" spans="1:11" x14ac:dyDescent="0.25">
      <c r="A403" s="3" t="s">
        <v>1071</v>
      </c>
      <c r="B403" s="4" t="s">
        <v>92</v>
      </c>
      <c r="C403" s="4" t="s">
        <v>366</v>
      </c>
      <c r="D403" s="4" t="s">
        <v>1072</v>
      </c>
      <c r="E403" s="4" t="s">
        <v>532</v>
      </c>
      <c r="F403" s="4">
        <f t="shared" si="80"/>
        <v>0</v>
      </c>
      <c r="G403" s="4">
        <f t="shared" si="81"/>
        <v>0</v>
      </c>
      <c r="H403" s="4">
        <f t="shared" si="82"/>
        <v>0</v>
      </c>
      <c r="I403" s="4">
        <f t="shared" si="83"/>
        <v>0</v>
      </c>
      <c r="J403" s="4">
        <f t="shared" si="84"/>
        <v>0</v>
      </c>
      <c r="K403">
        <v>510</v>
      </c>
    </row>
    <row r="404" spans="1:11" x14ac:dyDescent="0.25">
      <c r="A404" s="3" t="s">
        <v>1073</v>
      </c>
      <c r="B404" s="4" t="s">
        <v>68</v>
      </c>
      <c r="C404" s="4" t="s">
        <v>328</v>
      </c>
      <c r="D404" s="4" t="s">
        <v>1074</v>
      </c>
      <c r="E404" s="4" t="s">
        <v>534</v>
      </c>
      <c r="F404" s="4">
        <f t="shared" si="80"/>
        <v>0</v>
      </c>
      <c r="G404" s="4">
        <f t="shared" si="81"/>
        <v>0</v>
      </c>
      <c r="H404" s="4">
        <f t="shared" si="82"/>
        <v>0</v>
      </c>
      <c r="I404" s="4">
        <f t="shared" si="83"/>
        <v>0</v>
      </c>
      <c r="J404" s="4">
        <f t="shared" si="84"/>
        <v>0</v>
      </c>
      <c r="K404">
        <v>4400</v>
      </c>
    </row>
    <row r="405" spans="1:11" x14ac:dyDescent="0.25">
      <c r="A405" s="5" t="s">
        <v>1075</v>
      </c>
      <c r="B405" s="4" t="s">
        <v>74</v>
      </c>
      <c r="C405" s="4" t="s">
        <v>256</v>
      </c>
      <c r="D405" s="4" t="s">
        <v>657</v>
      </c>
      <c r="E405" s="4" t="s">
        <v>555</v>
      </c>
      <c r="F405" s="4">
        <f t="shared" si="80"/>
        <v>1</v>
      </c>
      <c r="G405" s="4">
        <f t="shared" si="81"/>
        <v>0</v>
      </c>
      <c r="H405" s="4">
        <f t="shared" si="82"/>
        <v>0</v>
      </c>
      <c r="I405" s="4">
        <f t="shared" si="83"/>
        <v>0</v>
      </c>
      <c r="J405" s="4">
        <f t="shared" si="84"/>
        <v>1</v>
      </c>
      <c r="K405">
        <v>18200</v>
      </c>
    </row>
    <row r="406" spans="1:11" x14ac:dyDescent="0.25">
      <c r="A406" s="5" t="str">
        <f t="shared" ref="A406:A407" si="87">A405</f>
        <v>24-Feb-23</v>
      </c>
      <c r="B406" s="6" t="s">
        <v>68</v>
      </c>
      <c r="C406" s="4" t="s">
        <v>476</v>
      </c>
      <c r="D406" s="4" t="s">
        <v>1076</v>
      </c>
      <c r="E406" s="4" t="s">
        <v>534</v>
      </c>
      <c r="F406" s="4">
        <f t="shared" si="80"/>
        <v>0</v>
      </c>
      <c r="G406" s="4">
        <f t="shared" si="81"/>
        <v>0</v>
      </c>
      <c r="H406" s="4">
        <f t="shared" si="82"/>
        <v>0</v>
      </c>
      <c r="I406" s="4">
        <f t="shared" si="83"/>
        <v>0</v>
      </c>
      <c r="J406" s="4">
        <f t="shared" si="84"/>
        <v>0</v>
      </c>
      <c r="K406">
        <v>3400</v>
      </c>
    </row>
    <row r="407" spans="1:11" x14ac:dyDescent="0.25">
      <c r="A407" s="5" t="str">
        <f t="shared" si="87"/>
        <v>24-Feb-23</v>
      </c>
      <c r="B407" s="6" t="str">
        <f>B406</f>
        <v>Pennsylvania</v>
      </c>
      <c r="C407" s="4" t="s">
        <v>328</v>
      </c>
      <c r="D407" s="4" t="s">
        <v>1077</v>
      </c>
      <c r="E407" s="4" t="s">
        <v>534</v>
      </c>
      <c r="F407" s="4">
        <f t="shared" si="80"/>
        <v>0</v>
      </c>
      <c r="G407" s="4">
        <f t="shared" si="81"/>
        <v>0</v>
      </c>
      <c r="H407" s="4">
        <f t="shared" si="82"/>
        <v>0</v>
      </c>
      <c r="I407" s="4">
        <f t="shared" si="83"/>
        <v>0</v>
      </c>
      <c r="J407" s="4">
        <f t="shared" si="84"/>
        <v>0</v>
      </c>
      <c r="K407">
        <v>4000</v>
      </c>
    </row>
    <row r="408" spans="1:11" x14ac:dyDescent="0.25">
      <c r="A408" s="5" t="s">
        <v>1078</v>
      </c>
      <c r="B408" s="4" t="s">
        <v>3</v>
      </c>
      <c r="C408" s="4" t="s">
        <v>434</v>
      </c>
      <c r="D408" s="4" t="s">
        <v>1079</v>
      </c>
      <c r="E408" s="4" t="s">
        <v>537</v>
      </c>
      <c r="F408" s="4">
        <f t="shared" si="80"/>
        <v>0</v>
      </c>
      <c r="G408" s="4">
        <f t="shared" si="81"/>
        <v>0</v>
      </c>
      <c r="H408" s="4">
        <f t="shared" si="82"/>
        <v>0</v>
      </c>
      <c r="I408" s="4">
        <f t="shared" si="83"/>
        <v>0</v>
      </c>
      <c r="J408" s="4">
        <f t="shared" si="84"/>
        <v>0</v>
      </c>
      <c r="K408">
        <v>40</v>
      </c>
    </row>
    <row r="409" spans="1:11" x14ac:dyDescent="0.25">
      <c r="A409" s="5" t="str">
        <f t="shared" ref="A409:A410" si="88">A408</f>
        <v>23-Feb-23</v>
      </c>
      <c r="B409" s="4" t="s">
        <v>68</v>
      </c>
      <c r="C409" s="4" t="s">
        <v>328</v>
      </c>
      <c r="D409" s="4" t="s">
        <v>1080</v>
      </c>
      <c r="E409" s="4" t="s">
        <v>534</v>
      </c>
      <c r="F409" s="4">
        <f t="shared" si="80"/>
        <v>0</v>
      </c>
      <c r="G409" s="4">
        <f t="shared" si="81"/>
        <v>0</v>
      </c>
      <c r="H409" s="4">
        <f t="shared" si="82"/>
        <v>0</v>
      </c>
      <c r="I409" s="4">
        <f t="shared" si="83"/>
        <v>0</v>
      </c>
      <c r="J409" s="4">
        <f t="shared" si="84"/>
        <v>0</v>
      </c>
      <c r="K409">
        <v>2000</v>
      </c>
    </row>
    <row r="410" spans="1:11" x14ac:dyDescent="0.25">
      <c r="A410" s="5" t="str">
        <f t="shared" si="88"/>
        <v>23-Feb-23</v>
      </c>
      <c r="B410" s="4" t="s">
        <v>229</v>
      </c>
      <c r="C410" s="4" t="s">
        <v>498</v>
      </c>
      <c r="D410" s="4" t="s">
        <v>1081</v>
      </c>
      <c r="E410" s="4" t="s">
        <v>532</v>
      </c>
      <c r="F410" s="4">
        <f t="shared" si="80"/>
        <v>0</v>
      </c>
      <c r="G410" s="4">
        <f t="shared" si="81"/>
        <v>0</v>
      </c>
      <c r="H410" s="4">
        <f t="shared" si="82"/>
        <v>0</v>
      </c>
      <c r="I410" s="4">
        <f t="shared" si="83"/>
        <v>0</v>
      </c>
      <c r="J410" s="4">
        <f t="shared" si="84"/>
        <v>0</v>
      </c>
      <c r="K410">
        <v>800</v>
      </c>
    </row>
    <row r="411" spans="1:11" x14ac:dyDescent="0.25">
      <c r="A411" s="3" t="s">
        <v>1082</v>
      </c>
      <c r="B411" s="4" t="s">
        <v>68</v>
      </c>
      <c r="C411" s="4" t="s">
        <v>328</v>
      </c>
      <c r="D411" s="4" t="s">
        <v>1083</v>
      </c>
      <c r="E411" s="4" t="s">
        <v>534</v>
      </c>
      <c r="F411" s="4">
        <f t="shared" si="80"/>
        <v>0</v>
      </c>
      <c r="G411" s="4">
        <f t="shared" si="81"/>
        <v>0</v>
      </c>
      <c r="H411" s="4">
        <f t="shared" si="82"/>
        <v>0</v>
      </c>
      <c r="I411" s="4">
        <f t="shared" si="83"/>
        <v>0</v>
      </c>
      <c r="J411" s="4">
        <f t="shared" si="84"/>
        <v>0</v>
      </c>
      <c r="K411">
        <v>4200</v>
      </c>
    </row>
    <row r="412" spans="1:11" x14ac:dyDescent="0.25">
      <c r="A412" s="5" t="s">
        <v>1084</v>
      </c>
      <c r="B412" s="4" t="s">
        <v>72</v>
      </c>
      <c r="C412" s="4" t="s">
        <v>257</v>
      </c>
      <c r="D412" s="4" t="s">
        <v>922</v>
      </c>
      <c r="E412" s="4" t="s">
        <v>534</v>
      </c>
      <c r="F412" s="4">
        <f t="shared" si="80"/>
        <v>0</v>
      </c>
      <c r="G412" s="4">
        <f t="shared" si="81"/>
        <v>0</v>
      </c>
      <c r="H412" s="4">
        <f t="shared" si="82"/>
        <v>0</v>
      </c>
      <c r="I412" s="4">
        <f t="shared" si="83"/>
        <v>0</v>
      </c>
      <c r="J412" s="4">
        <f t="shared" si="84"/>
        <v>0</v>
      </c>
      <c r="K412">
        <v>420</v>
      </c>
    </row>
    <row r="413" spans="1:11" x14ac:dyDescent="0.25">
      <c r="A413" s="5" t="str">
        <f>A412</f>
        <v>21-Feb-23</v>
      </c>
      <c r="B413" s="4" t="s">
        <v>68</v>
      </c>
      <c r="C413" s="4" t="s">
        <v>328</v>
      </c>
      <c r="D413" s="4" t="s">
        <v>1085</v>
      </c>
      <c r="E413" s="4" t="s">
        <v>656</v>
      </c>
      <c r="F413" s="4">
        <f t="shared" si="80"/>
        <v>1</v>
      </c>
      <c r="G413" s="4">
        <f t="shared" si="81"/>
        <v>0</v>
      </c>
      <c r="H413" s="4">
        <f t="shared" si="82"/>
        <v>1</v>
      </c>
      <c r="I413" s="4">
        <f t="shared" si="83"/>
        <v>0</v>
      </c>
      <c r="J413" s="4">
        <f t="shared" si="84"/>
        <v>0</v>
      </c>
      <c r="K413">
        <v>97700</v>
      </c>
    </row>
    <row r="414" spans="1:11" x14ac:dyDescent="0.25">
      <c r="A414" s="5" t="s">
        <v>1086</v>
      </c>
      <c r="B414" s="4" t="s">
        <v>0</v>
      </c>
      <c r="C414" s="4" t="s">
        <v>106</v>
      </c>
      <c r="D414" s="4" t="s">
        <v>1087</v>
      </c>
      <c r="E414" s="4" t="s">
        <v>537</v>
      </c>
      <c r="F414" s="4">
        <f t="shared" si="80"/>
        <v>0</v>
      </c>
      <c r="G414" s="4">
        <f t="shared" si="81"/>
        <v>0</v>
      </c>
      <c r="H414" s="4">
        <f t="shared" si="82"/>
        <v>0</v>
      </c>
      <c r="I414" s="4">
        <f t="shared" si="83"/>
        <v>0</v>
      </c>
      <c r="J414" s="4">
        <f t="shared" si="84"/>
        <v>0</v>
      </c>
      <c r="K414">
        <v>160</v>
      </c>
    </row>
    <row r="415" spans="1:11" x14ac:dyDescent="0.25">
      <c r="A415" s="5" t="str">
        <f t="shared" ref="A415:A416" si="89">A414</f>
        <v>17-Feb-23</v>
      </c>
      <c r="B415" s="4" t="s">
        <v>215</v>
      </c>
      <c r="C415" s="4" t="s">
        <v>504</v>
      </c>
      <c r="D415" s="4" t="s">
        <v>1088</v>
      </c>
      <c r="E415" s="4" t="s">
        <v>534</v>
      </c>
      <c r="F415" s="4">
        <f t="shared" si="80"/>
        <v>0</v>
      </c>
      <c r="G415" s="4">
        <f t="shared" si="81"/>
        <v>0</v>
      </c>
      <c r="H415" s="4">
        <f t="shared" si="82"/>
        <v>0</v>
      </c>
      <c r="I415" s="4">
        <f t="shared" si="83"/>
        <v>0</v>
      </c>
      <c r="J415" s="4">
        <f t="shared" si="84"/>
        <v>0</v>
      </c>
      <c r="K415">
        <v>50</v>
      </c>
    </row>
    <row r="416" spans="1:11" x14ac:dyDescent="0.25">
      <c r="A416" s="5" t="str">
        <f t="shared" si="89"/>
        <v>17-Feb-23</v>
      </c>
      <c r="B416" s="4" t="s">
        <v>68</v>
      </c>
      <c r="C416" s="4" t="s">
        <v>503</v>
      </c>
      <c r="D416" s="4" t="s">
        <v>1089</v>
      </c>
      <c r="E416" s="4" t="s">
        <v>537</v>
      </c>
      <c r="F416" s="4">
        <f t="shared" si="80"/>
        <v>0</v>
      </c>
      <c r="G416" s="4">
        <f t="shared" si="81"/>
        <v>0</v>
      </c>
      <c r="H416" s="4">
        <f t="shared" si="82"/>
        <v>0</v>
      </c>
      <c r="I416" s="4">
        <f t="shared" si="83"/>
        <v>0</v>
      </c>
      <c r="J416" s="4">
        <f t="shared" si="84"/>
        <v>0</v>
      </c>
      <c r="K416">
        <v>50</v>
      </c>
    </row>
    <row r="417" spans="1:11" x14ac:dyDescent="0.25">
      <c r="A417" s="3" t="s">
        <v>1090</v>
      </c>
      <c r="B417" s="4" t="s">
        <v>116</v>
      </c>
      <c r="C417" s="4" t="s">
        <v>108</v>
      </c>
      <c r="D417" s="4" t="s">
        <v>1091</v>
      </c>
      <c r="E417" s="4" t="s">
        <v>534</v>
      </c>
      <c r="F417" s="4">
        <f t="shared" si="80"/>
        <v>0</v>
      </c>
      <c r="G417" s="4">
        <f t="shared" si="81"/>
        <v>0</v>
      </c>
      <c r="H417" s="4">
        <f t="shared" si="82"/>
        <v>0</v>
      </c>
      <c r="I417" s="4">
        <f t="shared" si="83"/>
        <v>0</v>
      </c>
      <c r="J417" s="4">
        <f t="shared" si="84"/>
        <v>0</v>
      </c>
      <c r="K417">
        <v>250</v>
      </c>
    </row>
    <row r="418" spans="1:11" x14ac:dyDescent="0.25">
      <c r="A418" s="5" t="s">
        <v>1092</v>
      </c>
      <c r="B418" s="4" t="s">
        <v>92</v>
      </c>
      <c r="C418" s="4" t="s">
        <v>204</v>
      </c>
      <c r="D418" s="4" t="s">
        <v>1093</v>
      </c>
      <c r="E418" s="4" t="s">
        <v>537</v>
      </c>
      <c r="F418" s="4">
        <f t="shared" si="80"/>
        <v>0</v>
      </c>
      <c r="G418" s="4">
        <f t="shared" si="81"/>
        <v>0</v>
      </c>
      <c r="H418" s="4">
        <f t="shared" si="82"/>
        <v>0</v>
      </c>
      <c r="I418" s="4">
        <f t="shared" si="83"/>
        <v>0</v>
      </c>
      <c r="J418" s="4">
        <f t="shared" si="84"/>
        <v>0</v>
      </c>
      <c r="K418">
        <v>10</v>
      </c>
    </row>
    <row r="419" spans="1:11" x14ac:dyDescent="0.25">
      <c r="A419" s="5" t="str">
        <f>A418</f>
        <v>14-Feb-23</v>
      </c>
      <c r="B419" s="4" t="s">
        <v>49</v>
      </c>
      <c r="C419" s="4" t="s">
        <v>80</v>
      </c>
      <c r="D419" s="4" t="s">
        <v>726</v>
      </c>
      <c r="E419" s="4" t="s">
        <v>537</v>
      </c>
      <c r="F419" s="4">
        <f t="shared" si="80"/>
        <v>0</v>
      </c>
      <c r="G419" s="4">
        <f t="shared" si="81"/>
        <v>0</v>
      </c>
      <c r="H419" s="4">
        <f t="shared" si="82"/>
        <v>0</v>
      </c>
      <c r="I419" s="4">
        <f t="shared" si="83"/>
        <v>0</v>
      </c>
      <c r="J419" s="4">
        <f t="shared" si="84"/>
        <v>0</v>
      </c>
      <c r="K419">
        <v>60</v>
      </c>
    </row>
    <row r="420" spans="1:11" x14ac:dyDescent="0.25">
      <c r="A420" s="5" t="s">
        <v>1094</v>
      </c>
      <c r="B420" s="4" t="s">
        <v>32</v>
      </c>
      <c r="C420" s="4" t="s">
        <v>507</v>
      </c>
      <c r="D420" s="4" t="s">
        <v>1095</v>
      </c>
      <c r="E420" s="4" t="s">
        <v>537</v>
      </c>
      <c r="F420" s="4">
        <f t="shared" si="80"/>
        <v>0</v>
      </c>
      <c r="G420" s="4">
        <f t="shared" si="81"/>
        <v>0</v>
      </c>
      <c r="H420" s="4">
        <f t="shared" si="82"/>
        <v>0</v>
      </c>
      <c r="I420" s="4">
        <f t="shared" si="83"/>
        <v>0</v>
      </c>
      <c r="J420" s="4">
        <f t="shared" si="84"/>
        <v>0</v>
      </c>
      <c r="K420">
        <v>30</v>
      </c>
    </row>
    <row r="421" spans="1:11" x14ac:dyDescent="0.25">
      <c r="A421" s="5" t="str">
        <f>A420</f>
        <v>13-Feb-23</v>
      </c>
      <c r="B421" s="4" t="s">
        <v>59</v>
      </c>
      <c r="C421" s="4" t="s">
        <v>135</v>
      </c>
      <c r="D421" s="4" t="s">
        <v>807</v>
      </c>
      <c r="E421" s="4" t="s">
        <v>537</v>
      </c>
      <c r="F421" s="4">
        <f t="shared" si="80"/>
        <v>0</v>
      </c>
      <c r="G421" s="4">
        <f t="shared" si="81"/>
        <v>0</v>
      </c>
      <c r="H421" s="4">
        <f t="shared" si="82"/>
        <v>0</v>
      </c>
      <c r="I421" s="4">
        <f t="shared" si="83"/>
        <v>0</v>
      </c>
      <c r="J421" s="4">
        <f t="shared" si="84"/>
        <v>0</v>
      </c>
      <c r="K421">
        <v>9</v>
      </c>
    </row>
    <row r="422" spans="1:11" x14ac:dyDescent="0.25">
      <c r="A422" s="5" t="s">
        <v>1096</v>
      </c>
      <c r="B422" s="4" t="s">
        <v>32</v>
      </c>
      <c r="C422" s="4" t="s">
        <v>444</v>
      </c>
      <c r="D422" s="4" t="s">
        <v>1097</v>
      </c>
      <c r="E422" s="4" t="s">
        <v>667</v>
      </c>
      <c r="F422" s="4">
        <f t="shared" si="80"/>
        <v>0</v>
      </c>
      <c r="G422" s="4">
        <f t="shared" si="81"/>
        <v>0</v>
      </c>
      <c r="H422" s="4">
        <f t="shared" si="82"/>
        <v>0</v>
      </c>
      <c r="I422" s="4">
        <f t="shared" si="83"/>
        <v>0</v>
      </c>
      <c r="J422" s="4">
        <f t="shared" si="84"/>
        <v>0</v>
      </c>
      <c r="K422">
        <v>17000</v>
      </c>
    </row>
    <row r="423" spans="1:11" x14ac:dyDescent="0.25">
      <c r="A423" s="5" t="str">
        <f>A422</f>
        <v>08-Feb-23</v>
      </c>
      <c r="B423" s="4" t="s">
        <v>68</v>
      </c>
      <c r="C423" s="4" t="s">
        <v>328</v>
      </c>
      <c r="D423" s="4" t="s">
        <v>1098</v>
      </c>
      <c r="E423" s="4" t="s">
        <v>534</v>
      </c>
      <c r="F423" s="4">
        <f t="shared" si="80"/>
        <v>0</v>
      </c>
      <c r="G423" s="4">
        <f t="shared" si="81"/>
        <v>0</v>
      </c>
      <c r="H423" s="4">
        <f t="shared" si="82"/>
        <v>0</v>
      </c>
      <c r="I423" s="4">
        <f t="shared" si="83"/>
        <v>0</v>
      </c>
      <c r="J423" s="4">
        <f t="shared" si="84"/>
        <v>0</v>
      </c>
      <c r="K423">
        <v>20300</v>
      </c>
    </row>
    <row r="424" spans="1:11" x14ac:dyDescent="0.25">
      <c r="A424" s="5" t="s">
        <v>1099</v>
      </c>
      <c r="B424" s="4" t="s">
        <v>215</v>
      </c>
      <c r="C424" s="4" t="s">
        <v>513</v>
      </c>
      <c r="D424" s="4" t="s">
        <v>1100</v>
      </c>
      <c r="E424" s="4" t="s">
        <v>656</v>
      </c>
      <c r="F424" s="4">
        <f t="shared" si="80"/>
        <v>1</v>
      </c>
      <c r="G424" s="4">
        <f t="shared" si="81"/>
        <v>0</v>
      </c>
      <c r="H424" s="4">
        <f t="shared" si="82"/>
        <v>1</v>
      </c>
      <c r="I424" s="4">
        <f t="shared" si="83"/>
        <v>0</v>
      </c>
      <c r="J424" s="4">
        <f t="shared" si="84"/>
        <v>0</v>
      </c>
      <c r="K424">
        <v>89800</v>
      </c>
    </row>
    <row r="425" spans="1:11" x14ac:dyDescent="0.25">
      <c r="A425" s="5" t="str">
        <f>A424</f>
        <v>07-Feb-23</v>
      </c>
      <c r="B425" s="4" t="s">
        <v>68</v>
      </c>
      <c r="C425" s="4" t="s">
        <v>250</v>
      </c>
      <c r="D425" s="4" t="s">
        <v>1101</v>
      </c>
      <c r="E425" s="4" t="s">
        <v>537</v>
      </c>
      <c r="F425" s="4">
        <f t="shared" si="80"/>
        <v>0</v>
      </c>
      <c r="G425" s="4">
        <f t="shared" si="81"/>
        <v>0</v>
      </c>
      <c r="H425" s="4">
        <f t="shared" si="82"/>
        <v>0</v>
      </c>
      <c r="I425" s="4">
        <f t="shared" si="83"/>
        <v>0</v>
      </c>
      <c r="J425" s="4">
        <f t="shared" si="84"/>
        <v>0</v>
      </c>
      <c r="K425">
        <v>20</v>
      </c>
    </row>
    <row r="426" spans="1:11" x14ac:dyDescent="0.25">
      <c r="A426" s="5" t="s">
        <v>1102</v>
      </c>
      <c r="B426" s="6" t="s">
        <v>0</v>
      </c>
      <c r="C426" s="4" t="s">
        <v>69</v>
      </c>
      <c r="D426" s="4" t="s">
        <v>1103</v>
      </c>
      <c r="E426" s="4" t="s">
        <v>753</v>
      </c>
      <c r="F426" s="4">
        <f t="shared" si="80"/>
        <v>0</v>
      </c>
      <c r="G426" s="4">
        <f t="shared" si="81"/>
        <v>0</v>
      </c>
      <c r="H426" s="4">
        <f t="shared" si="82"/>
        <v>0</v>
      </c>
      <c r="I426" s="4">
        <f t="shared" si="83"/>
        <v>0</v>
      </c>
      <c r="J426" s="4">
        <f t="shared" si="84"/>
        <v>0</v>
      </c>
      <c r="K426">
        <v>29100</v>
      </c>
    </row>
    <row r="427" spans="1:11" x14ac:dyDescent="0.25">
      <c r="A427" s="5" t="str">
        <f t="shared" ref="A427:B431" si="90">A426</f>
        <v>06-Feb-23</v>
      </c>
      <c r="B427" s="6" t="str">
        <f t="shared" si="90"/>
        <v>California</v>
      </c>
      <c r="C427" s="4" t="s">
        <v>517</v>
      </c>
      <c r="D427" s="4" t="s">
        <v>1104</v>
      </c>
      <c r="E427" s="4" t="s">
        <v>537</v>
      </c>
      <c r="F427" s="4">
        <f t="shared" si="80"/>
        <v>0</v>
      </c>
      <c r="G427" s="4">
        <f t="shared" si="81"/>
        <v>0</v>
      </c>
      <c r="H427" s="4">
        <f t="shared" si="82"/>
        <v>0</v>
      </c>
      <c r="I427" s="4">
        <f t="shared" si="83"/>
        <v>0</v>
      </c>
      <c r="J427" s="4">
        <f t="shared" si="84"/>
        <v>0</v>
      </c>
      <c r="K427">
        <v>30</v>
      </c>
    </row>
    <row r="428" spans="1:11" x14ac:dyDescent="0.25">
      <c r="A428" s="5" t="str">
        <f t="shared" si="90"/>
        <v>06-Feb-23</v>
      </c>
      <c r="B428" s="6" t="str">
        <f t="shared" si="90"/>
        <v>California</v>
      </c>
      <c r="C428" s="4" t="s">
        <v>106</v>
      </c>
      <c r="D428" s="4" t="s">
        <v>1105</v>
      </c>
      <c r="E428" s="4" t="s">
        <v>537</v>
      </c>
      <c r="F428" s="4">
        <f t="shared" si="80"/>
        <v>0</v>
      </c>
      <c r="G428" s="4">
        <f t="shared" si="81"/>
        <v>0</v>
      </c>
      <c r="H428" s="4">
        <f t="shared" si="82"/>
        <v>0</v>
      </c>
      <c r="I428" s="4">
        <f t="shared" si="83"/>
        <v>0</v>
      </c>
      <c r="J428" s="4">
        <f t="shared" si="84"/>
        <v>0</v>
      </c>
      <c r="K428">
        <v>8</v>
      </c>
    </row>
    <row r="429" spans="1:11" x14ac:dyDescent="0.25">
      <c r="A429" s="5" t="str">
        <f t="shared" si="90"/>
        <v>06-Feb-23</v>
      </c>
      <c r="B429" s="6" t="s">
        <v>193</v>
      </c>
      <c r="C429" s="4" t="s">
        <v>516</v>
      </c>
      <c r="D429" s="4" t="s">
        <v>1106</v>
      </c>
      <c r="E429" s="4" t="s">
        <v>537</v>
      </c>
      <c r="F429" s="4">
        <f t="shared" si="80"/>
        <v>0</v>
      </c>
      <c r="G429" s="4">
        <f t="shared" si="81"/>
        <v>0</v>
      </c>
      <c r="H429" s="4">
        <f t="shared" si="82"/>
        <v>0</v>
      </c>
      <c r="I429" s="4">
        <f t="shared" si="83"/>
        <v>0</v>
      </c>
      <c r="J429" s="4">
        <f t="shared" si="84"/>
        <v>0</v>
      </c>
      <c r="K429">
        <v>30</v>
      </c>
    </row>
    <row r="430" spans="1:11" x14ac:dyDescent="0.25">
      <c r="A430" s="5" t="str">
        <f t="shared" si="90"/>
        <v>06-Feb-23</v>
      </c>
      <c r="B430" s="6" t="str">
        <f>B429</f>
        <v>Maine</v>
      </c>
      <c r="C430" s="4" t="s">
        <v>515</v>
      </c>
      <c r="D430" s="4" t="s">
        <v>1107</v>
      </c>
      <c r="E430" s="4" t="s">
        <v>537</v>
      </c>
      <c r="F430" s="4">
        <f t="shared" si="80"/>
        <v>0</v>
      </c>
      <c r="G430" s="4">
        <f t="shared" si="81"/>
        <v>0</v>
      </c>
      <c r="H430" s="4">
        <f t="shared" si="82"/>
        <v>0</v>
      </c>
      <c r="I430" s="4">
        <f t="shared" si="83"/>
        <v>0</v>
      </c>
      <c r="J430" s="4">
        <f t="shared" si="84"/>
        <v>0</v>
      </c>
      <c r="K430">
        <v>40</v>
      </c>
    </row>
    <row r="431" spans="1:11" x14ac:dyDescent="0.25">
      <c r="A431" s="5" t="str">
        <f t="shared" si="90"/>
        <v>06-Feb-23</v>
      </c>
      <c r="B431" s="4" t="s">
        <v>22</v>
      </c>
      <c r="C431" s="4" t="s">
        <v>288</v>
      </c>
      <c r="D431" s="4" t="s">
        <v>1108</v>
      </c>
      <c r="E431" s="4" t="s">
        <v>537</v>
      </c>
      <c r="F431" s="4">
        <f t="shared" si="80"/>
        <v>0</v>
      </c>
      <c r="G431" s="4">
        <f t="shared" si="81"/>
        <v>0</v>
      </c>
      <c r="H431" s="4">
        <f t="shared" si="82"/>
        <v>0</v>
      </c>
      <c r="I431" s="4">
        <f t="shared" si="83"/>
        <v>0</v>
      </c>
      <c r="J431" s="4">
        <f t="shared" si="84"/>
        <v>0</v>
      </c>
      <c r="K431">
        <v>10</v>
      </c>
    </row>
    <row r="432" spans="1:11" x14ac:dyDescent="0.25">
      <c r="A432" s="5" t="s">
        <v>1109</v>
      </c>
      <c r="B432" s="6" t="s">
        <v>68</v>
      </c>
      <c r="C432" s="6" t="s">
        <v>328</v>
      </c>
      <c r="D432" s="4" t="s">
        <v>1110</v>
      </c>
      <c r="E432" s="4" t="s">
        <v>731</v>
      </c>
      <c r="F432" s="4">
        <f t="shared" si="80"/>
        <v>0</v>
      </c>
      <c r="G432" s="4">
        <f t="shared" si="81"/>
        <v>0</v>
      </c>
      <c r="H432" s="4">
        <f t="shared" si="82"/>
        <v>0</v>
      </c>
      <c r="I432" s="4">
        <f t="shared" si="83"/>
        <v>0</v>
      </c>
      <c r="J432" s="4">
        <f t="shared" si="84"/>
        <v>0</v>
      </c>
      <c r="K432">
        <v>32800</v>
      </c>
    </row>
    <row r="433" spans="1:11" x14ac:dyDescent="0.25">
      <c r="A433" s="5" t="str">
        <f>A432</f>
        <v>01-Feb-23</v>
      </c>
      <c r="B433" s="6" t="str">
        <f>B432</f>
        <v>Pennsylvania</v>
      </c>
      <c r="C433" s="6" t="str">
        <f>C432</f>
        <v>Lancaster</v>
      </c>
      <c r="D433" s="4" t="s">
        <v>1111</v>
      </c>
      <c r="E433" s="4" t="s">
        <v>534</v>
      </c>
      <c r="F433" s="4">
        <f t="shared" si="80"/>
        <v>0</v>
      </c>
      <c r="G433" s="4">
        <f t="shared" si="81"/>
        <v>0</v>
      </c>
      <c r="H433" s="4">
        <f t="shared" si="82"/>
        <v>0</v>
      </c>
      <c r="I433" s="4">
        <f t="shared" si="83"/>
        <v>0</v>
      </c>
      <c r="J433" s="4">
        <f t="shared" si="84"/>
        <v>0</v>
      </c>
      <c r="K433">
        <v>2700</v>
      </c>
    </row>
    <row r="434" spans="1:11" x14ac:dyDescent="0.25">
      <c r="A434" s="3" t="s">
        <v>1112</v>
      </c>
      <c r="B434" s="4" t="s">
        <v>193</v>
      </c>
      <c r="C434" s="4" t="s">
        <v>516</v>
      </c>
      <c r="D434" s="4" t="s">
        <v>1113</v>
      </c>
      <c r="E434" s="4" t="s">
        <v>537</v>
      </c>
      <c r="F434" s="4">
        <f t="shared" si="80"/>
        <v>0</v>
      </c>
      <c r="G434" s="4">
        <f t="shared" si="81"/>
        <v>0</v>
      </c>
      <c r="H434" s="4">
        <f t="shared" si="82"/>
        <v>0</v>
      </c>
      <c r="I434" s="4">
        <f t="shared" si="83"/>
        <v>0</v>
      </c>
      <c r="J434" s="4">
        <f t="shared" si="84"/>
        <v>0</v>
      </c>
      <c r="K434">
        <v>40</v>
      </c>
    </row>
    <row r="435" spans="1:11" x14ac:dyDescent="0.25">
      <c r="A435" s="5" t="s">
        <v>1114</v>
      </c>
      <c r="B435" s="4" t="s">
        <v>13</v>
      </c>
      <c r="C435" s="4" t="s">
        <v>121</v>
      </c>
      <c r="D435" s="4" t="s">
        <v>1115</v>
      </c>
      <c r="E435" s="4" t="s">
        <v>555</v>
      </c>
      <c r="F435" s="4">
        <f t="shared" si="80"/>
        <v>1</v>
      </c>
      <c r="G435" s="4">
        <f t="shared" si="81"/>
        <v>0</v>
      </c>
      <c r="H435" s="4">
        <f t="shared" si="82"/>
        <v>0</v>
      </c>
      <c r="I435" s="4">
        <f t="shared" si="83"/>
        <v>0</v>
      </c>
      <c r="J435" s="4">
        <f t="shared" si="84"/>
        <v>1</v>
      </c>
      <c r="K435">
        <v>27700</v>
      </c>
    </row>
    <row r="436" spans="1:11" x14ac:dyDescent="0.25">
      <c r="A436" s="5" t="str">
        <f t="shared" ref="A436:A439" si="91">A435</f>
        <v>25-Jan-23</v>
      </c>
      <c r="B436" s="4" t="s">
        <v>116</v>
      </c>
      <c r="C436" s="4" t="s">
        <v>465</v>
      </c>
      <c r="D436" s="4" t="s">
        <v>1116</v>
      </c>
      <c r="E436" s="4" t="s">
        <v>537</v>
      </c>
      <c r="F436" s="4">
        <f t="shared" si="80"/>
        <v>0</v>
      </c>
      <c r="G436" s="4">
        <f t="shared" si="81"/>
        <v>0</v>
      </c>
      <c r="H436" s="4">
        <f t="shared" si="82"/>
        <v>0</v>
      </c>
      <c r="I436" s="4">
        <f t="shared" si="83"/>
        <v>0</v>
      </c>
      <c r="J436" s="4">
        <f t="shared" si="84"/>
        <v>0</v>
      </c>
      <c r="K436">
        <v>10</v>
      </c>
    </row>
    <row r="437" spans="1:11" x14ac:dyDescent="0.25">
      <c r="A437" s="5" t="str">
        <f t="shared" si="91"/>
        <v>25-Jan-23</v>
      </c>
      <c r="B437" s="4" t="s">
        <v>37</v>
      </c>
      <c r="C437" s="4" t="s">
        <v>388</v>
      </c>
      <c r="D437" s="4" t="s">
        <v>1117</v>
      </c>
      <c r="E437" s="4" t="s">
        <v>537</v>
      </c>
      <c r="F437" s="4">
        <f t="shared" si="80"/>
        <v>0</v>
      </c>
      <c r="G437" s="4">
        <f t="shared" si="81"/>
        <v>0</v>
      </c>
      <c r="H437" s="4">
        <f t="shared" si="82"/>
        <v>0</v>
      </c>
      <c r="I437" s="4">
        <f t="shared" si="83"/>
        <v>0</v>
      </c>
      <c r="J437" s="4">
        <f t="shared" si="84"/>
        <v>0</v>
      </c>
      <c r="K437">
        <v>2</v>
      </c>
    </row>
    <row r="438" spans="1:11" x14ac:dyDescent="0.25">
      <c r="A438" s="5" t="str">
        <f t="shared" si="91"/>
        <v>25-Jan-23</v>
      </c>
      <c r="B438" s="4" t="s">
        <v>76</v>
      </c>
      <c r="C438" s="4" t="s">
        <v>96</v>
      </c>
      <c r="D438" s="4" t="s">
        <v>1118</v>
      </c>
      <c r="E438" s="4" t="s">
        <v>537</v>
      </c>
      <c r="F438" s="4">
        <f t="shared" si="80"/>
        <v>0</v>
      </c>
      <c r="G438" s="4">
        <f t="shared" si="81"/>
        <v>0</v>
      </c>
      <c r="H438" s="4">
        <f t="shared" si="82"/>
        <v>0</v>
      </c>
      <c r="I438" s="4">
        <f t="shared" si="83"/>
        <v>0</v>
      </c>
      <c r="J438" s="4">
        <f t="shared" si="84"/>
        <v>0</v>
      </c>
      <c r="K438">
        <v>20</v>
      </c>
    </row>
    <row r="439" spans="1:11" x14ac:dyDescent="0.25">
      <c r="A439" s="5" t="str">
        <f t="shared" si="91"/>
        <v>25-Jan-23</v>
      </c>
      <c r="B439" s="4" t="s">
        <v>229</v>
      </c>
      <c r="C439" s="4" t="s">
        <v>477</v>
      </c>
      <c r="D439" s="4" t="s">
        <v>1119</v>
      </c>
      <c r="E439" s="4" t="s">
        <v>555</v>
      </c>
      <c r="F439" s="4">
        <f t="shared" si="80"/>
        <v>1</v>
      </c>
      <c r="G439" s="4">
        <f t="shared" si="81"/>
        <v>0</v>
      </c>
      <c r="H439" s="4">
        <f t="shared" si="82"/>
        <v>0</v>
      </c>
      <c r="I439" s="4">
        <f t="shared" si="83"/>
        <v>0</v>
      </c>
      <c r="J439" s="4">
        <f t="shared" si="84"/>
        <v>1</v>
      </c>
      <c r="K439">
        <v>11100</v>
      </c>
    </row>
    <row r="440" spans="1:11" x14ac:dyDescent="0.25">
      <c r="A440" s="3" t="s">
        <v>1120</v>
      </c>
      <c r="B440" s="4" t="s">
        <v>337</v>
      </c>
      <c r="C440" s="4" t="s">
        <v>519</v>
      </c>
      <c r="D440" s="4" t="s">
        <v>1121</v>
      </c>
      <c r="E440" s="4" t="s">
        <v>537</v>
      </c>
      <c r="F440" s="4">
        <f t="shared" si="80"/>
        <v>0</v>
      </c>
      <c r="G440" s="4">
        <f t="shared" si="81"/>
        <v>0</v>
      </c>
      <c r="H440" s="4">
        <f t="shared" si="82"/>
        <v>0</v>
      </c>
      <c r="I440" s="4">
        <f t="shared" si="83"/>
        <v>0</v>
      </c>
      <c r="J440" s="4">
        <f t="shared" si="84"/>
        <v>0</v>
      </c>
      <c r="K440">
        <v>40</v>
      </c>
    </row>
    <row r="441" spans="1:11" x14ac:dyDescent="0.25">
      <c r="A441" s="5" t="s">
        <v>1122</v>
      </c>
      <c r="B441" s="4" t="s">
        <v>3</v>
      </c>
      <c r="C441" s="4" t="s">
        <v>144</v>
      </c>
      <c r="D441" s="4" t="s">
        <v>1123</v>
      </c>
      <c r="E441" s="4" t="s">
        <v>537</v>
      </c>
      <c r="F441" s="4">
        <f t="shared" si="80"/>
        <v>0</v>
      </c>
      <c r="G441" s="4">
        <f t="shared" si="81"/>
        <v>0</v>
      </c>
      <c r="H441" s="4">
        <f t="shared" si="82"/>
        <v>0</v>
      </c>
      <c r="I441" s="4">
        <f t="shared" si="83"/>
        <v>0</v>
      </c>
      <c r="J441" s="4">
        <f t="shared" si="84"/>
        <v>0</v>
      </c>
      <c r="K441">
        <v>70</v>
      </c>
    </row>
    <row r="442" spans="1:11" x14ac:dyDescent="0.25">
      <c r="A442" s="5" t="str">
        <f>A441</f>
        <v>20-Jan-23</v>
      </c>
      <c r="B442" s="4" t="s">
        <v>62</v>
      </c>
      <c r="C442" s="4" t="s">
        <v>61</v>
      </c>
      <c r="D442" s="4" t="s">
        <v>1124</v>
      </c>
      <c r="E442" s="4" t="s">
        <v>656</v>
      </c>
      <c r="F442" s="4">
        <f t="shared" si="80"/>
        <v>1</v>
      </c>
      <c r="G442" s="4">
        <f t="shared" si="81"/>
        <v>0</v>
      </c>
      <c r="H442" s="4">
        <f t="shared" si="82"/>
        <v>1</v>
      </c>
      <c r="I442" s="4">
        <f t="shared" si="83"/>
        <v>0</v>
      </c>
      <c r="J442" s="4">
        <f t="shared" si="84"/>
        <v>0</v>
      </c>
      <c r="K442">
        <v>267800</v>
      </c>
    </row>
    <row r="443" spans="1:11" x14ac:dyDescent="0.25">
      <c r="A443" s="5" t="s">
        <v>1125</v>
      </c>
      <c r="B443" s="4" t="s">
        <v>0</v>
      </c>
      <c r="C443" s="4" t="s">
        <v>351</v>
      </c>
      <c r="D443" s="4" t="s">
        <v>1126</v>
      </c>
      <c r="E443" s="4" t="s">
        <v>537</v>
      </c>
      <c r="F443" s="4">
        <f t="shared" si="80"/>
        <v>0</v>
      </c>
      <c r="G443" s="4">
        <f t="shared" si="81"/>
        <v>0</v>
      </c>
      <c r="H443" s="4">
        <f t="shared" si="82"/>
        <v>0</v>
      </c>
      <c r="I443" s="4">
        <f t="shared" si="83"/>
        <v>0</v>
      </c>
      <c r="J443" s="4">
        <f t="shared" si="84"/>
        <v>0</v>
      </c>
      <c r="K443">
        <v>20</v>
      </c>
    </row>
    <row r="444" spans="1:11" x14ac:dyDescent="0.25">
      <c r="A444" s="5" t="str">
        <f t="shared" ref="A444:A445" si="92">A443</f>
        <v>19-Jan-23</v>
      </c>
      <c r="B444" s="4" t="s">
        <v>229</v>
      </c>
      <c r="C444" s="4" t="s">
        <v>477</v>
      </c>
      <c r="D444" s="4" t="s">
        <v>1127</v>
      </c>
      <c r="E444" s="4" t="s">
        <v>555</v>
      </c>
      <c r="F444" s="4">
        <f t="shared" si="80"/>
        <v>1</v>
      </c>
      <c r="G444" s="4">
        <f t="shared" si="81"/>
        <v>0</v>
      </c>
      <c r="H444" s="4">
        <f t="shared" si="82"/>
        <v>0</v>
      </c>
      <c r="I444" s="4">
        <f t="shared" si="83"/>
        <v>0</v>
      </c>
      <c r="J444" s="4">
        <f t="shared" si="84"/>
        <v>1</v>
      </c>
      <c r="K444">
        <v>25300</v>
      </c>
    </row>
    <row r="445" spans="1:11" x14ac:dyDescent="0.25">
      <c r="A445" s="5" t="str">
        <f t="shared" si="92"/>
        <v>19-Jan-23</v>
      </c>
      <c r="B445" s="4" t="s">
        <v>49</v>
      </c>
      <c r="C445" s="4" t="s">
        <v>48</v>
      </c>
      <c r="D445" s="4" t="s">
        <v>1128</v>
      </c>
      <c r="E445" s="4" t="s">
        <v>537</v>
      </c>
      <c r="F445" s="4">
        <f t="shared" si="80"/>
        <v>0</v>
      </c>
      <c r="G445" s="4">
        <f t="shared" si="81"/>
        <v>0</v>
      </c>
      <c r="H445" s="4">
        <f t="shared" si="82"/>
        <v>0</v>
      </c>
      <c r="I445" s="4">
        <f t="shared" si="83"/>
        <v>0</v>
      </c>
      <c r="J445" s="4">
        <f t="shared" si="84"/>
        <v>0</v>
      </c>
      <c r="K445">
        <v>20</v>
      </c>
    </row>
    <row r="446" spans="1:11" x14ac:dyDescent="0.25">
      <c r="A446" s="5" t="s">
        <v>1129</v>
      </c>
      <c r="B446" s="4" t="s">
        <v>39</v>
      </c>
      <c r="C446" s="4" t="s">
        <v>522</v>
      </c>
      <c r="D446" s="4" t="s">
        <v>1130</v>
      </c>
      <c r="E446" s="4" t="s">
        <v>537</v>
      </c>
      <c r="F446" s="4">
        <f t="shared" si="80"/>
        <v>0</v>
      </c>
      <c r="G446" s="4">
        <f t="shared" si="81"/>
        <v>0</v>
      </c>
      <c r="H446" s="4">
        <f t="shared" si="82"/>
        <v>0</v>
      </c>
      <c r="I446" s="4">
        <f t="shared" si="83"/>
        <v>0</v>
      </c>
      <c r="J446" s="4">
        <f t="shared" si="84"/>
        <v>0</v>
      </c>
      <c r="K446">
        <v>30</v>
      </c>
    </row>
    <row r="447" spans="1:11" x14ac:dyDescent="0.25">
      <c r="A447" s="5" t="str">
        <f>A446</f>
        <v>18-Jan-23</v>
      </c>
      <c r="B447" s="4" t="s">
        <v>6</v>
      </c>
      <c r="C447" s="4" t="s">
        <v>521</v>
      </c>
      <c r="D447" s="4" t="s">
        <v>1131</v>
      </c>
      <c r="E447" s="4" t="s">
        <v>534</v>
      </c>
      <c r="F447" s="4">
        <f t="shared" si="80"/>
        <v>0</v>
      </c>
      <c r="G447" s="4">
        <f t="shared" si="81"/>
        <v>0</v>
      </c>
      <c r="H447" s="4">
        <f t="shared" si="82"/>
        <v>0</v>
      </c>
      <c r="I447" s="4">
        <f t="shared" si="83"/>
        <v>0</v>
      </c>
      <c r="J447" s="4">
        <f t="shared" si="84"/>
        <v>0</v>
      </c>
      <c r="K447">
        <v>70</v>
      </c>
    </row>
    <row r="448" spans="1:11" x14ac:dyDescent="0.25">
      <c r="A448" s="3" t="s">
        <v>1132</v>
      </c>
      <c r="B448" s="4" t="s">
        <v>32</v>
      </c>
      <c r="C448" s="4" t="s">
        <v>444</v>
      </c>
      <c r="D448" s="4" t="s">
        <v>1133</v>
      </c>
      <c r="E448" s="4" t="s">
        <v>667</v>
      </c>
      <c r="F448" s="4">
        <f t="shared" si="80"/>
        <v>0</v>
      </c>
      <c r="G448" s="4">
        <f t="shared" si="81"/>
        <v>0</v>
      </c>
      <c r="H448" s="4">
        <f t="shared" si="82"/>
        <v>0</v>
      </c>
      <c r="I448" s="4">
        <f t="shared" si="83"/>
        <v>0</v>
      </c>
      <c r="J448" s="4">
        <f t="shared" si="84"/>
        <v>0</v>
      </c>
      <c r="K448">
        <v>6900</v>
      </c>
    </row>
    <row r="449" spans="1:11" x14ac:dyDescent="0.25">
      <c r="A449" s="3" t="s">
        <v>1134</v>
      </c>
      <c r="B449" s="4" t="s">
        <v>0</v>
      </c>
      <c r="C449" s="4" t="s">
        <v>525</v>
      </c>
      <c r="D449" s="4" t="s">
        <v>1135</v>
      </c>
      <c r="E449" s="4" t="s">
        <v>534</v>
      </c>
      <c r="F449" s="4">
        <f t="shared" si="80"/>
        <v>0</v>
      </c>
      <c r="G449" s="4">
        <f t="shared" si="81"/>
        <v>0</v>
      </c>
      <c r="H449" s="4">
        <f t="shared" si="82"/>
        <v>0</v>
      </c>
      <c r="I449" s="4">
        <f t="shared" si="83"/>
        <v>0</v>
      </c>
      <c r="J449" s="4">
        <f t="shared" si="84"/>
        <v>0</v>
      </c>
      <c r="K449">
        <v>23700</v>
      </c>
    </row>
    <row r="450" spans="1:11" x14ac:dyDescent="0.25">
      <c r="A450" s="3" t="s">
        <v>1136</v>
      </c>
      <c r="B450" s="4" t="s">
        <v>76</v>
      </c>
      <c r="C450" s="4" t="s">
        <v>164</v>
      </c>
      <c r="D450" s="4" t="s">
        <v>1137</v>
      </c>
      <c r="E450" s="4" t="s">
        <v>537</v>
      </c>
      <c r="F450" s="4">
        <f t="shared" si="80"/>
        <v>0</v>
      </c>
      <c r="G450" s="4">
        <f t="shared" si="81"/>
        <v>0</v>
      </c>
      <c r="H450" s="4">
        <f t="shared" si="82"/>
        <v>0</v>
      </c>
      <c r="I450" s="4">
        <f t="shared" si="83"/>
        <v>0</v>
      </c>
      <c r="J450" s="4">
        <f t="shared" si="84"/>
        <v>0</v>
      </c>
      <c r="K450">
        <v>0</v>
      </c>
    </row>
    <row r="451" spans="1:11" x14ac:dyDescent="0.25">
      <c r="A451" s="3" t="s">
        <v>1138</v>
      </c>
      <c r="B451" s="4" t="s">
        <v>55</v>
      </c>
      <c r="C451" s="4" t="s">
        <v>446</v>
      </c>
      <c r="D451" s="4" t="s">
        <v>1139</v>
      </c>
      <c r="E451" s="4" t="s">
        <v>537</v>
      </c>
      <c r="F451" s="4">
        <f t="shared" ref="F451:F514" si="93">SUM(G451:J451)</f>
        <v>0</v>
      </c>
      <c r="G451" s="4">
        <f t="shared" ref="G451:G514" si="94">IF(ISNUMBER(SEARCH("Pullet",E451)),1,0)</f>
        <v>0</v>
      </c>
      <c r="H451" s="4">
        <f t="shared" ref="H451:H514" si="95">IF(ISNUMBER(SEARCH("Broiler",E451)),1,0)</f>
        <v>0</v>
      </c>
      <c r="I451" s="4">
        <f t="shared" ref="I451:I514" si="96">IF(ISNUMBER(SEARCH("Layer",E451)),1,0)</f>
        <v>0</v>
      </c>
      <c r="J451" s="4">
        <f t="shared" ref="J451:J514" si="97">IF(ISNUMBER(SEARCH("Turkey",E451)),1,0)</f>
        <v>0</v>
      </c>
      <c r="K451">
        <v>10</v>
      </c>
    </row>
    <row r="452" spans="1:11" x14ac:dyDescent="0.25">
      <c r="A452" s="5" t="s">
        <v>1140</v>
      </c>
      <c r="B452" s="6" t="s">
        <v>0</v>
      </c>
      <c r="C452" s="4" t="s">
        <v>106</v>
      </c>
      <c r="D452" s="4" t="s">
        <v>1141</v>
      </c>
      <c r="E452" s="4" t="s">
        <v>537</v>
      </c>
      <c r="F452" s="4">
        <f t="shared" si="93"/>
        <v>0</v>
      </c>
      <c r="G452" s="4">
        <f t="shared" si="94"/>
        <v>0</v>
      </c>
      <c r="H452" s="4">
        <f t="shared" si="95"/>
        <v>0</v>
      </c>
      <c r="I452" s="4">
        <f t="shared" si="96"/>
        <v>0</v>
      </c>
      <c r="J452" s="4">
        <f t="shared" si="97"/>
        <v>0</v>
      </c>
      <c r="K452">
        <v>10</v>
      </c>
    </row>
    <row r="453" spans="1:11" x14ac:dyDescent="0.25">
      <c r="A453" s="5" t="str">
        <f t="shared" ref="A453:B455" si="98">A452</f>
        <v>09-Jan-23</v>
      </c>
      <c r="B453" s="6" t="str">
        <f t="shared" si="98"/>
        <v>California</v>
      </c>
      <c r="C453" s="6" t="s">
        <v>57</v>
      </c>
      <c r="D453" s="4" t="s">
        <v>1142</v>
      </c>
      <c r="E453" s="4" t="s">
        <v>537</v>
      </c>
      <c r="F453" s="4">
        <f t="shared" si="93"/>
        <v>0</v>
      </c>
      <c r="G453" s="4">
        <f t="shared" si="94"/>
        <v>0</v>
      </c>
      <c r="H453" s="4">
        <f t="shared" si="95"/>
        <v>0</v>
      </c>
      <c r="I453" s="4">
        <f t="shared" si="96"/>
        <v>0</v>
      </c>
      <c r="J453" s="4">
        <f t="shared" si="97"/>
        <v>0</v>
      </c>
      <c r="K453">
        <v>20</v>
      </c>
    </row>
    <row r="454" spans="1:11" x14ac:dyDescent="0.25">
      <c r="A454" s="5" t="str">
        <f t="shared" si="98"/>
        <v>09-Jan-23</v>
      </c>
      <c r="B454" s="6" t="str">
        <f t="shared" si="98"/>
        <v>California</v>
      </c>
      <c r="C454" s="6" t="str">
        <f>C453</f>
        <v>Sonoma</v>
      </c>
      <c r="D454" s="4" t="s">
        <v>1143</v>
      </c>
      <c r="E454" s="4" t="s">
        <v>537</v>
      </c>
      <c r="F454" s="4">
        <f t="shared" si="93"/>
        <v>0</v>
      </c>
      <c r="G454" s="4">
        <f t="shared" si="94"/>
        <v>0</v>
      </c>
      <c r="H454" s="4">
        <f t="shared" si="95"/>
        <v>0</v>
      </c>
      <c r="I454" s="4">
        <f t="shared" si="96"/>
        <v>0</v>
      </c>
      <c r="J454" s="4">
        <f t="shared" si="97"/>
        <v>0</v>
      </c>
      <c r="K454">
        <v>6</v>
      </c>
    </row>
    <row r="455" spans="1:11" x14ac:dyDescent="0.25">
      <c r="A455" s="5" t="str">
        <f t="shared" si="98"/>
        <v>09-Jan-23</v>
      </c>
      <c r="B455" s="4" t="s">
        <v>72</v>
      </c>
      <c r="C455" s="4" t="s">
        <v>450</v>
      </c>
      <c r="D455" s="4" t="s">
        <v>1144</v>
      </c>
      <c r="E455" s="4" t="s">
        <v>537</v>
      </c>
      <c r="F455" s="4">
        <f t="shared" si="93"/>
        <v>0</v>
      </c>
      <c r="G455" s="4">
        <f t="shared" si="94"/>
        <v>0</v>
      </c>
      <c r="H455" s="4">
        <f t="shared" si="95"/>
        <v>0</v>
      </c>
      <c r="I455" s="4">
        <f t="shared" si="96"/>
        <v>0</v>
      </c>
      <c r="J455" s="4">
        <f t="shared" si="97"/>
        <v>0</v>
      </c>
      <c r="K455">
        <v>7</v>
      </c>
    </row>
    <row r="456" spans="1:11" x14ac:dyDescent="0.25">
      <c r="A456" s="5" t="s">
        <v>1145</v>
      </c>
      <c r="B456" s="4" t="s">
        <v>3</v>
      </c>
      <c r="C456" s="4" t="s">
        <v>82</v>
      </c>
      <c r="D456" s="4" t="s">
        <v>1146</v>
      </c>
      <c r="E456" s="4" t="s">
        <v>537</v>
      </c>
      <c r="F456" s="4">
        <f t="shared" si="93"/>
        <v>0</v>
      </c>
      <c r="G456" s="4">
        <f t="shared" si="94"/>
        <v>0</v>
      </c>
      <c r="H456" s="4">
        <f t="shared" si="95"/>
        <v>0</v>
      </c>
      <c r="I456" s="4">
        <f t="shared" si="96"/>
        <v>0</v>
      </c>
      <c r="J456" s="4">
        <f t="shared" si="97"/>
        <v>0</v>
      </c>
      <c r="K456">
        <v>40</v>
      </c>
    </row>
    <row r="457" spans="1:11" x14ac:dyDescent="0.25">
      <c r="A457" s="5" t="str">
        <f>A456</f>
        <v>06-Jan-23</v>
      </c>
      <c r="B457" s="4" t="s">
        <v>49</v>
      </c>
      <c r="C457" s="4" t="s">
        <v>391</v>
      </c>
      <c r="D457" s="4" t="s">
        <v>1147</v>
      </c>
      <c r="E457" s="4" t="s">
        <v>537</v>
      </c>
      <c r="F457" s="4">
        <f t="shared" si="93"/>
        <v>0</v>
      </c>
      <c r="G457" s="4">
        <f t="shared" si="94"/>
        <v>0</v>
      </c>
      <c r="H457" s="4">
        <f t="shared" si="95"/>
        <v>0</v>
      </c>
      <c r="I457" s="4">
        <f t="shared" si="96"/>
        <v>0</v>
      </c>
      <c r="J457" s="4">
        <f t="shared" si="97"/>
        <v>0</v>
      </c>
      <c r="K457">
        <v>120</v>
      </c>
    </row>
    <row r="458" spans="1:11" x14ac:dyDescent="0.25">
      <c r="A458" s="3" t="s">
        <v>1148</v>
      </c>
      <c r="B458" s="4" t="s">
        <v>7</v>
      </c>
      <c r="C458" s="4" t="s">
        <v>385</v>
      </c>
      <c r="D458" s="4" t="s">
        <v>1149</v>
      </c>
      <c r="E458" s="4" t="s">
        <v>534</v>
      </c>
      <c r="F458" s="4">
        <f t="shared" si="93"/>
        <v>0</v>
      </c>
      <c r="G458" s="4">
        <f t="shared" si="94"/>
        <v>0</v>
      </c>
      <c r="H458" s="4">
        <f t="shared" si="95"/>
        <v>0</v>
      </c>
      <c r="I458" s="4">
        <f t="shared" si="96"/>
        <v>0</v>
      </c>
      <c r="J458" s="4">
        <f t="shared" si="97"/>
        <v>0</v>
      </c>
      <c r="K458">
        <v>140</v>
      </c>
    </row>
    <row r="459" spans="1:11" x14ac:dyDescent="0.25">
      <c r="A459" s="5" t="s">
        <v>1150</v>
      </c>
      <c r="B459" s="4" t="s">
        <v>32</v>
      </c>
      <c r="C459" s="4" t="s">
        <v>528</v>
      </c>
      <c r="D459" s="4" t="s">
        <v>1151</v>
      </c>
      <c r="E459" s="4" t="s">
        <v>667</v>
      </c>
      <c r="F459" s="4">
        <f t="shared" si="93"/>
        <v>0</v>
      </c>
      <c r="G459" s="4">
        <f t="shared" si="94"/>
        <v>0</v>
      </c>
      <c r="H459" s="4">
        <f t="shared" si="95"/>
        <v>0</v>
      </c>
      <c r="I459" s="4">
        <f t="shared" si="96"/>
        <v>0</v>
      </c>
      <c r="J459" s="4">
        <f t="shared" si="97"/>
        <v>0</v>
      </c>
      <c r="K459">
        <v>8900</v>
      </c>
    </row>
    <row r="460" spans="1:11" x14ac:dyDescent="0.25">
      <c r="A460" s="5" t="str">
        <f t="shared" ref="A460:A461" si="99">A459</f>
        <v>04-Jan-23</v>
      </c>
      <c r="B460" s="4" t="s">
        <v>59</v>
      </c>
      <c r="C460" s="4" t="s">
        <v>150</v>
      </c>
      <c r="D460" s="4" t="s">
        <v>791</v>
      </c>
      <c r="E460" s="4" t="s">
        <v>537</v>
      </c>
      <c r="F460" s="4">
        <f t="shared" si="93"/>
        <v>0</v>
      </c>
      <c r="G460" s="4">
        <f t="shared" si="94"/>
        <v>0</v>
      </c>
      <c r="H460" s="4">
        <f t="shared" si="95"/>
        <v>0</v>
      </c>
      <c r="I460" s="4">
        <f t="shared" si="96"/>
        <v>0</v>
      </c>
      <c r="J460" s="4">
        <f t="shared" si="97"/>
        <v>0</v>
      </c>
      <c r="K460">
        <v>30</v>
      </c>
    </row>
    <row r="461" spans="1:11" x14ac:dyDescent="0.25">
      <c r="A461" s="5" t="str">
        <f t="shared" si="99"/>
        <v>04-Jan-23</v>
      </c>
      <c r="B461" s="4" t="s">
        <v>76</v>
      </c>
      <c r="C461" s="4" t="s">
        <v>529</v>
      </c>
      <c r="D461" s="4" t="s">
        <v>1152</v>
      </c>
      <c r="E461" s="4" t="s">
        <v>537</v>
      </c>
      <c r="F461" s="4">
        <f t="shared" si="93"/>
        <v>0</v>
      </c>
      <c r="G461" s="4">
        <f t="shared" si="94"/>
        <v>0</v>
      </c>
      <c r="H461" s="4">
        <f t="shared" si="95"/>
        <v>0</v>
      </c>
      <c r="I461" s="4">
        <f t="shared" si="96"/>
        <v>0</v>
      </c>
      <c r="J461" s="4">
        <f t="shared" si="97"/>
        <v>0</v>
      </c>
      <c r="K461">
        <v>30</v>
      </c>
    </row>
    <row r="462" spans="1:11" x14ac:dyDescent="0.25">
      <c r="A462" s="5" t="s">
        <v>1153</v>
      </c>
      <c r="B462" s="4" t="s">
        <v>2</v>
      </c>
      <c r="C462" s="4" t="s">
        <v>47</v>
      </c>
      <c r="D462" s="4" t="s">
        <v>1154</v>
      </c>
      <c r="E462" s="4" t="s">
        <v>537</v>
      </c>
      <c r="F462" s="4">
        <f t="shared" si="93"/>
        <v>0</v>
      </c>
      <c r="G462" s="4">
        <f t="shared" si="94"/>
        <v>0</v>
      </c>
      <c r="H462" s="4">
        <f t="shared" si="95"/>
        <v>0</v>
      </c>
      <c r="I462" s="4">
        <f t="shared" si="96"/>
        <v>0</v>
      </c>
      <c r="J462" s="4">
        <f t="shared" si="97"/>
        <v>0</v>
      </c>
      <c r="K462">
        <v>30</v>
      </c>
    </row>
    <row r="463" spans="1:11" x14ac:dyDescent="0.25">
      <c r="A463" s="5" t="str">
        <f>A462</f>
        <v>30-Dec-22</v>
      </c>
      <c r="B463" s="4" t="s">
        <v>49</v>
      </c>
      <c r="C463" s="4" t="s">
        <v>48</v>
      </c>
      <c r="D463" s="4" t="s">
        <v>1155</v>
      </c>
      <c r="E463" s="4" t="s">
        <v>534</v>
      </c>
      <c r="F463" s="4">
        <f t="shared" si="93"/>
        <v>0</v>
      </c>
      <c r="G463" s="4">
        <f t="shared" si="94"/>
        <v>0</v>
      </c>
      <c r="H463" s="4">
        <f t="shared" si="95"/>
        <v>0</v>
      </c>
      <c r="I463" s="4">
        <f t="shared" si="96"/>
        <v>0</v>
      </c>
      <c r="J463" s="4">
        <f t="shared" si="97"/>
        <v>0</v>
      </c>
      <c r="K463">
        <v>180</v>
      </c>
    </row>
    <row r="464" spans="1:11" x14ac:dyDescent="0.25">
      <c r="A464" s="3" t="s">
        <v>1156</v>
      </c>
      <c r="B464" s="4" t="s">
        <v>49</v>
      </c>
      <c r="C464" s="4" t="s">
        <v>53</v>
      </c>
      <c r="D464" s="4" t="s">
        <v>1157</v>
      </c>
      <c r="E464" s="4" t="s">
        <v>537</v>
      </c>
      <c r="F464" s="4">
        <f t="shared" si="93"/>
        <v>0</v>
      </c>
      <c r="G464" s="4">
        <f t="shared" si="94"/>
        <v>0</v>
      </c>
      <c r="H464" s="4">
        <f t="shared" si="95"/>
        <v>0</v>
      </c>
      <c r="I464" s="4">
        <f t="shared" si="96"/>
        <v>0</v>
      </c>
      <c r="J464" s="4">
        <f t="shared" si="97"/>
        <v>0</v>
      </c>
      <c r="K464">
        <v>40</v>
      </c>
    </row>
    <row r="465" spans="1:11" x14ac:dyDescent="0.25">
      <c r="A465" s="5" t="s">
        <v>1158</v>
      </c>
      <c r="B465" s="4" t="s">
        <v>32</v>
      </c>
      <c r="C465" s="4" t="s">
        <v>60</v>
      </c>
      <c r="D465" s="4" t="s">
        <v>1159</v>
      </c>
      <c r="E465" s="4" t="s">
        <v>537</v>
      </c>
      <c r="F465" s="4">
        <f t="shared" si="93"/>
        <v>0</v>
      </c>
      <c r="G465" s="4">
        <f t="shared" si="94"/>
        <v>0</v>
      </c>
      <c r="H465" s="4">
        <f t="shared" si="95"/>
        <v>0</v>
      </c>
      <c r="I465" s="4">
        <f t="shared" si="96"/>
        <v>0</v>
      </c>
      <c r="J465" s="4">
        <f t="shared" si="97"/>
        <v>0</v>
      </c>
      <c r="K465">
        <v>30</v>
      </c>
    </row>
    <row r="466" spans="1:11" x14ac:dyDescent="0.25">
      <c r="A466" s="5" t="str">
        <f t="shared" ref="A466:A467" si="100">A465</f>
        <v>28-Dec-22</v>
      </c>
      <c r="B466" s="6" t="s">
        <v>62</v>
      </c>
      <c r="C466" s="6" t="s">
        <v>61</v>
      </c>
      <c r="D466" s="4" t="s">
        <v>1160</v>
      </c>
      <c r="E466" s="4" t="s">
        <v>650</v>
      </c>
      <c r="F466" s="4">
        <f t="shared" si="93"/>
        <v>1</v>
      </c>
      <c r="G466" s="4">
        <f t="shared" si="94"/>
        <v>0</v>
      </c>
      <c r="H466" s="4">
        <f t="shared" si="95"/>
        <v>1</v>
      </c>
      <c r="I466" s="4">
        <f t="shared" si="96"/>
        <v>0</v>
      </c>
      <c r="J466" s="4">
        <f t="shared" si="97"/>
        <v>0</v>
      </c>
      <c r="K466">
        <v>43600</v>
      </c>
    </row>
    <row r="467" spans="1:11" x14ac:dyDescent="0.25">
      <c r="A467" s="5" t="str">
        <f t="shared" si="100"/>
        <v>28-Dec-22</v>
      </c>
      <c r="B467" s="6" t="str">
        <f>B466</f>
        <v>Tennessee</v>
      </c>
      <c r="C467" s="6" t="str">
        <f>C466</f>
        <v>Weakley</v>
      </c>
      <c r="D467" s="4" t="s">
        <v>1161</v>
      </c>
      <c r="E467" s="4" t="s">
        <v>650</v>
      </c>
      <c r="F467" s="4">
        <f t="shared" si="93"/>
        <v>1</v>
      </c>
      <c r="G467" s="4">
        <f t="shared" si="94"/>
        <v>0</v>
      </c>
      <c r="H467" s="4">
        <f t="shared" si="95"/>
        <v>1</v>
      </c>
      <c r="I467" s="4">
        <f t="shared" si="96"/>
        <v>0</v>
      </c>
      <c r="J467" s="4">
        <f t="shared" si="97"/>
        <v>0</v>
      </c>
      <c r="K467">
        <v>19000</v>
      </c>
    </row>
    <row r="468" spans="1:11" x14ac:dyDescent="0.25">
      <c r="A468" s="3" t="s">
        <v>1162</v>
      </c>
      <c r="B468" s="4" t="s">
        <v>0</v>
      </c>
      <c r="C468" s="4" t="s">
        <v>70</v>
      </c>
      <c r="D468" s="4" t="s">
        <v>1163</v>
      </c>
      <c r="E468" s="4" t="s">
        <v>667</v>
      </c>
      <c r="F468" s="4">
        <f t="shared" si="93"/>
        <v>0</v>
      </c>
      <c r="G468" s="4">
        <f t="shared" si="94"/>
        <v>0</v>
      </c>
      <c r="H468" s="4">
        <f t="shared" si="95"/>
        <v>0</v>
      </c>
      <c r="I468" s="4">
        <f t="shared" si="96"/>
        <v>0</v>
      </c>
      <c r="J468" s="4">
        <f t="shared" si="97"/>
        <v>0</v>
      </c>
      <c r="K468">
        <v>32000</v>
      </c>
    </row>
    <row r="469" spans="1:11" x14ac:dyDescent="0.25">
      <c r="A469" s="5" t="s">
        <v>1164</v>
      </c>
      <c r="B469" s="4" t="s">
        <v>74</v>
      </c>
      <c r="C469" s="4" t="s">
        <v>73</v>
      </c>
      <c r="D469" s="4" t="s">
        <v>1165</v>
      </c>
      <c r="E469" s="4" t="s">
        <v>537</v>
      </c>
      <c r="F469" s="4">
        <f t="shared" si="93"/>
        <v>0</v>
      </c>
      <c r="G469" s="4">
        <f t="shared" si="94"/>
        <v>0</v>
      </c>
      <c r="H469" s="4">
        <f t="shared" si="95"/>
        <v>0</v>
      </c>
      <c r="I469" s="4">
        <f t="shared" si="96"/>
        <v>0</v>
      </c>
      <c r="J469" s="4">
        <f t="shared" si="97"/>
        <v>0</v>
      </c>
      <c r="K469">
        <v>60</v>
      </c>
    </row>
    <row r="470" spans="1:11" x14ac:dyDescent="0.25">
      <c r="A470" s="5" t="str">
        <f t="shared" ref="A470:A472" si="101">A469</f>
        <v>21-Dec-22</v>
      </c>
      <c r="B470" s="4" t="s">
        <v>59</v>
      </c>
      <c r="C470" s="4" t="s">
        <v>77</v>
      </c>
      <c r="D470" s="4" t="s">
        <v>1166</v>
      </c>
      <c r="E470" s="4" t="s">
        <v>537</v>
      </c>
      <c r="F470" s="4">
        <f t="shared" si="93"/>
        <v>0</v>
      </c>
      <c r="G470" s="4">
        <f t="shared" si="94"/>
        <v>0</v>
      </c>
      <c r="H470" s="4">
        <f t="shared" si="95"/>
        <v>0</v>
      </c>
      <c r="I470" s="4">
        <f t="shared" si="96"/>
        <v>0</v>
      </c>
      <c r="J470" s="4">
        <f t="shared" si="97"/>
        <v>0</v>
      </c>
      <c r="K470">
        <v>30</v>
      </c>
    </row>
    <row r="471" spans="1:11" x14ac:dyDescent="0.25">
      <c r="A471" s="5" t="str">
        <f t="shared" si="101"/>
        <v>21-Dec-22</v>
      </c>
      <c r="B471" s="4" t="s">
        <v>76</v>
      </c>
      <c r="C471" s="4" t="s">
        <v>75</v>
      </c>
      <c r="D471" s="4" t="s">
        <v>1167</v>
      </c>
      <c r="E471" s="4" t="s">
        <v>537</v>
      </c>
      <c r="F471" s="4">
        <f t="shared" si="93"/>
        <v>0</v>
      </c>
      <c r="G471" s="4">
        <f t="shared" si="94"/>
        <v>0</v>
      </c>
      <c r="H471" s="4">
        <f t="shared" si="95"/>
        <v>0</v>
      </c>
      <c r="I471" s="4">
        <f t="shared" si="96"/>
        <v>0</v>
      </c>
      <c r="J471" s="4">
        <f t="shared" si="97"/>
        <v>0</v>
      </c>
      <c r="K471">
        <v>10</v>
      </c>
    </row>
    <row r="472" spans="1:11" x14ac:dyDescent="0.25">
      <c r="A472" s="5" t="str">
        <f t="shared" si="101"/>
        <v>21-Dec-22</v>
      </c>
      <c r="B472" s="4" t="s">
        <v>62</v>
      </c>
      <c r="C472" s="4" t="s">
        <v>61</v>
      </c>
      <c r="D472" s="4" t="s">
        <v>1168</v>
      </c>
      <c r="E472" s="4" t="s">
        <v>534</v>
      </c>
      <c r="F472" s="4">
        <f t="shared" si="93"/>
        <v>0</v>
      </c>
      <c r="G472" s="4">
        <f t="shared" si="94"/>
        <v>0</v>
      </c>
      <c r="H472" s="4">
        <f t="shared" si="95"/>
        <v>0</v>
      </c>
      <c r="I472" s="4">
        <f t="shared" si="96"/>
        <v>0</v>
      </c>
      <c r="J472" s="4">
        <f t="shared" si="97"/>
        <v>0</v>
      </c>
      <c r="K472">
        <v>28800</v>
      </c>
    </row>
    <row r="473" spans="1:11" x14ac:dyDescent="0.25">
      <c r="A473" s="5" t="s">
        <v>1169</v>
      </c>
      <c r="B473" s="4" t="s">
        <v>3</v>
      </c>
      <c r="C473" s="4" t="s">
        <v>82</v>
      </c>
      <c r="D473" s="4" t="s">
        <v>1170</v>
      </c>
      <c r="E473" s="4" t="s">
        <v>544</v>
      </c>
      <c r="F473" s="4">
        <f t="shared" si="93"/>
        <v>1</v>
      </c>
      <c r="G473" s="4">
        <f t="shared" si="94"/>
        <v>0</v>
      </c>
      <c r="H473" s="4">
        <f t="shared" si="95"/>
        <v>0</v>
      </c>
      <c r="I473" s="4">
        <f t="shared" si="96"/>
        <v>1</v>
      </c>
      <c r="J473" s="4">
        <f t="shared" si="97"/>
        <v>0</v>
      </c>
      <c r="K473">
        <v>239700</v>
      </c>
    </row>
    <row r="474" spans="1:11" x14ac:dyDescent="0.25">
      <c r="A474" s="5" t="str">
        <f t="shared" ref="A474:A475" si="102">A473</f>
        <v>20-Dec-22</v>
      </c>
      <c r="B474" s="4" t="s">
        <v>4</v>
      </c>
      <c r="C474" s="4" t="s">
        <v>83</v>
      </c>
      <c r="D474" s="4" t="s">
        <v>1171</v>
      </c>
      <c r="E474" s="4" t="s">
        <v>537</v>
      </c>
      <c r="F474" s="4">
        <f t="shared" si="93"/>
        <v>0</v>
      </c>
      <c r="G474" s="4">
        <f t="shared" si="94"/>
        <v>0</v>
      </c>
      <c r="H474" s="4">
        <f t="shared" si="95"/>
        <v>0</v>
      </c>
      <c r="I474" s="4">
        <f t="shared" si="96"/>
        <v>0</v>
      </c>
      <c r="J474" s="4">
        <f t="shared" si="97"/>
        <v>0</v>
      </c>
      <c r="K474">
        <v>80</v>
      </c>
    </row>
    <row r="475" spans="1:11" x14ac:dyDescent="0.25">
      <c r="A475" s="5" t="str">
        <f t="shared" si="102"/>
        <v>20-Dec-22</v>
      </c>
      <c r="B475" s="4" t="s">
        <v>7</v>
      </c>
      <c r="C475" s="4" t="s">
        <v>81</v>
      </c>
      <c r="D475" s="4" t="s">
        <v>1172</v>
      </c>
      <c r="E475" s="4" t="s">
        <v>555</v>
      </c>
      <c r="F475" s="4">
        <f t="shared" si="93"/>
        <v>1</v>
      </c>
      <c r="G475" s="4">
        <f t="shared" si="94"/>
        <v>0</v>
      </c>
      <c r="H475" s="4">
        <f t="shared" si="95"/>
        <v>0</v>
      </c>
      <c r="I475" s="4">
        <f t="shared" si="96"/>
        <v>0</v>
      </c>
      <c r="J475" s="4">
        <f t="shared" si="97"/>
        <v>1</v>
      </c>
      <c r="K475">
        <v>31800</v>
      </c>
    </row>
    <row r="476" spans="1:11" x14ac:dyDescent="0.25">
      <c r="A476" s="3" t="s">
        <v>1173</v>
      </c>
      <c r="B476" s="4" t="s">
        <v>0</v>
      </c>
      <c r="C476" s="4" t="s">
        <v>89</v>
      </c>
      <c r="D476" s="4" t="s">
        <v>1174</v>
      </c>
      <c r="E476" s="4" t="s">
        <v>537</v>
      </c>
      <c r="F476" s="4">
        <f t="shared" si="93"/>
        <v>0</v>
      </c>
      <c r="G476" s="4">
        <f t="shared" si="94"/>
        <v>0</v>
      </c>
      <c r="H476" s="4">
        <f t="shared" si="95"/>
        <v>0</v>
      </c>
      <c r="I476" s="4">
        <f t="shared" si="96"/>
        <v>0</v>
      </c>
      <c r="J476" s="4">
        <f t="shared" si="97"/>
        <v>0</v>
      </c>
      <c r="K476">
        <v>20</v>
      </c>
    </row>
    <row r="477" spans="1:11" x14ac:dyDescent="0.25">
      <c r="A477" s="5" t="s">
        <v>1175</v>
      </c>
      <c r="B477" s="4" t="s">
        <v>0</v>
      </c>
      <c r="C477" s="4" t="s">
        <v>93</v>
      </c>
      <c r="D477" s="4" t="s">
        <v>1176</v>
      </c>
      <c r="E477" s="4" t="s">
        <v>537</v>
      </c>
      <c r="F477" s="4">
        <f t="shared" si="93"/>
        <v>0</v>
      </c>
      <c r="G477" s="4">
        <f t="shared" si="94"/>
        <v>0</v>
      </c>
      <c r="H477" s="4">
        <f t="shared" si="95"/>
        <v>0</v>
      </c>
      <c r="I477" s="4">
        <f t="shared" si="96"/>
        <v>0</v>
      </c>
      <c r="J477" s="4">
        <f t="shared" si="97"/>
        <v>0</v>
      </c>
      <c r="K477">
        <v>20</v>
      </c>
    </row>
    <row r="478" spans="1:11" x14ac:dyDescent="0.25">
      <c r="A478" s="5" t="str">
        <f t="shared" ref="A478:A480" si="103">A477</f>
        <v>16-Dec-22</v>
      </c>
      <c r="B478" s="4" t="s">
        <v>3</v>
      </c>
      <c r="C478" s="4" t="s">
        <v>82</v>
      </c>
      <c r="D478" s="4" t="s">
        <v>1177</v>
      </c>
      <c r="E478" s="4" t="s">
        <v>544</v>
      </c>
      <c r="F478" s="4">
        <f t="shared" si="93"/>
        <v>1</v>
      </c>
      <c r="G478" s="4">
        <f t="shared" si="94"/>
        <v>0</v>
      </c>
      <c r="H478" s="4">
        <f t="shared" si="95"/>
        <v>0</v>
      </c>
      <c r="I478" s="4">
        <f t="shared" si="96"/>
        <v>1</v>
      </c>
      <c r="J478" s="4">
        <f t="shared" si="97"/>
        <v>0</v>
      </c>
      <c r="K478">
        <v>1291000</v>
      </c>
    </row>
    <row r="479" spans="1:11" x14ac:dyDescent="0.25">
      <c r="A479" s="5" t="str">
        <f t="shared" si="103"/>
        <v>16-Dec-22</v>
      </c>
      <c r="B479" s="4" t="s">
        <v>92</v>
      </c>
      <c r="C479" s="4" t="s">
        <v>91</v>
      </c>
      <c r="D479" s="4" t="s">
        <v>1178</v>
      </c>
      <c r="E479" s="4" t="s">
        <v>537</v>
      </c>
      <c r="F479" s="4">
        <f t="shared" si="93"/>
        <v>0</v>
      </c>
      <c r="G479" s="4">
        <f t="shared" si="94"/>
        <v>0</v>
      </c>
      <c r="H479" s="4">
        <f t="shared" si="95"/>
        <v>0</v>
      </c>
      <c r="I479" s="4">
        <f t="shared" si="96"/>
        <v>0</v>
      </c>
      <c r="J479" s="4">
        <f t="shared" si="97"/>
        <v>0</v>
      </c>
      <c r="K479">
        <v>10</v>
      </c>
    </row>
    <row r="480" spans="1:11" x14ac:dyDescent="0.25">
      <c r="A480" s="5" t="str">
        <f t="shared" si="103"/>
        <v>16-Dec-22</v>
      </c>
      <c r="B480" s="4" t="s">
        <v>55</v>
      </c>
      <c r="C480" s="4" t="s">
        <v>90</v>
      </c>
      <c r="D480" s="4" t="s">
        <v>1179</v>
      </c>
      <c r="E480" s="4" t="s">
        <v>537</v>
      </c>
      <c r="F480" s="4">
        <f t="shared" si="93"/>
        <v>0</v>
      </c>
      <c r="G480" s="4">
        <f t="shared" si="94"/>
        <v>0</v>
      </c>
      <c r="H480" s="4">
        <f t="shared" si="95"/>
        <v>0</v>
      </c>
      <c r="I480" s="4">
        <f t="shared" si="96"/>
        <v>0</v>
      </c>
      <c r="J480" s="4">
        <f t="shared" si="97"/>
        <v>0</v>
      </c>
      <c r="K480">
        <v>0</v>
      </c>
    </row>
    <row r="481" spans="1:11" x14ac:dyDescent="0.25">
      <c r="A481" s="3" t="s">
        <v>1180</v>
      </c>
      <c r="B481" s="4" t="s">
        <v>76</v>
      </c>
      <c r="C481" s="4" t="s">
        <v>96</v>
      </c>
      <c r="D481" s="4" t="s">
        <v>1181</v>
      </c>
      <c r="E481" s="4" t="s">
        <v>537</v>
      </c>
      <c r="F481" s="4">
        <f t="shared" si="93"/>
        <v>0</v>
      </c>
      <c r="G481" s="4">
        <f t="shared" si="94"/>
        <v>0</v>
      </c>
      <c r="H481" s="4">
        <f t="shared" si="95"/>
        <v>0</v>
      </c>
      <c r="I481" s="4">
        <f t="shared" si="96"/>
        <v>0</v>
      </c>
      <c r="J481" s="4">
        <f t="shared" si="97"/>
        <v>0</v>
      </c>
      <c r="K481">
        <v>20</v>
      </c>
    </row>
    <row r="482" spans="1:11" x14ac:dyDescent="0.25">
      <c r="A482" s="5" t="s">
        <v>1182</v>
      </c>
      <c r="B482" s="4" t="s">
        <v>8</v>
      </c>
      <c r="C482" s="4" t="s">
        <v>105</v>
      </c>
      <c r="D482" s="4" t="s">
        <v>1183</v>
      </c>
      <c r="E482" s="4" t="s">
        <v>537</v>
      </c>
      <c r="F482" s="4">
        <f t="shared" si="93"/>
        <v>0</v>
      </c>
      <c r="G482" s="4">
        <f t="shared" si="94"/>
        <v>0</v>
      </c>
      <c r="H482" s="4">
        <f t="shared" si="95"/>
        <v>0</v>
      </c>
      <c r="I482" s="4">
        <f t="shared" si="96"/>
        <v>0</v>
      </c>
      <c r="J482" s="4">
        <f t="shared" si="97"/>
        <v>0</v>
      </c>
      <c r="K482">
        <v>40</v>
      </c>
    </row>
    <row r="483" spans="1:11" x14ac:dyDescent="0.25">
      <c r="A483" s="5" t="str">
        <f t="shared" ref="A483:A487" si="104">A482</f>
        <v>14-Dec-22</v>
      </c>
      <c r="B483" s="4" t="s">
        <v>72</v>
      </c>
      <c r="C483" s="4" t="s">
        <v>103</v>
      </c>
      <c r="D483" s="4" t="s">
        <v>1184</v>
      </c>
      <c r="E483" s="4" t="s">
        <v>534</v>
      </c>
      <c r="F483" s="4">
        <f t="shared" si="93"/>
        <v>0</v>
      </c>
      <c r="G483" s="4">
        <f t="shared" si="94"/>
        <v>0</v>
      </c>
      <c r="H483" s="4">
        <f t="shared" si="95"/>
        <v>0</v>
      </c>
      <c r="I483" s="4">
        <f t="shared" si="96"/>
        <v>0</v>
      </c>
      <c r="J483" s="4">
        <f t="shared" si="97"/>
        <v>0</v>
      </c>
      <c r="K483">
        <v>160</v>
      </c>
    </row>
    <row r="484" spans="1:11" x14ac:dyDescent="0.25">
      <c r="A484" s="5" t="str">
        <f t="shared" si="104"/>
        <v>14-Dec-22</v>
      </c>
      <c r="B484" s="6" t="s">
        <v>7</v>
      </c>
      <c r="C484" s="4" t="s">
        <v>101</v>
      </c>
      <c r="D484" s="4" t="s">
        <v>1185</v>
      </c>
      <c r="E484" s="4" t="s">
        <v>544</v>
      </c>
      <c r="F484" s="4">
        <f t="shared" si="93"/>
        <v>1</v>
      </c>
      <c r="G484" s="4">
        <f t="shared" si="94"/>
        <v>0</v>
      </c>
      <c r="H484" s="4">
        <f t="shared" si="95"/>
        <v>0</v>
      </c>
      <c r="I484" s="4">
        <f t="shared" si="96"/>
        <v>1</v>
      </c>
      <c r="J484" s="4">
        <f t="shared" si="97"/>
        <v>0</v>
      </c>
      <c r="K484">
        <v>1332100</v>
      </c>
    </row>
    <row r="485" spans="1:11" x14ac:dyDescent="0.25">
      <c r="A485" s="5" t="str">
        <f t="shared" si="104"/>
        <v>14-Dec-22</v>
      </c>
      <c r="B485" s="6" t="str">
        <f>B484</f>
        <v>South Dakota</v>
      </c>
      <c r="C485" s="4" t="s">
        <v>104</v>
      </c>
      <c r="D485" s="4" t="s">
        <v>1186</v>
      </c>
      <c r="E485" s="4" t="s">
        <v>534</v>
      </c>
      <c r="F485" s="4">
        <f t="shared" si="93"/>
        <v>0</v>
      </c>
      <c r="G485" s="4">
        <f t="shared" si="94"/>
        <v>0</v>
      </c>
      <c r="H485" s="4">
        <f t="shared" si="95"/>
        <v>0</v>
      </c>
      <c r="I485" s="4">
        <f t="shared" si="96"/>
        <v>0</v>
      </c>
      <c r="J485" s="4">
        <f t="shared" si="97"/>
        <v>0</v>
      </c>
      <c r="K485">
        <v>280</v>
      </c>
    </row>
    <row r="486" spans="1:11" x14ac:dyDescent="0.25">
      <c r="A486" s="5" t="str">
        <f t="shared" si="104"/>
        <v>14-Dec-22</v>
      </c>
      <c r="B486" s="4" t="s">
        <v>62</v>
      </c>
      <c r="C486" s="4" t="s">
        <v>61</v>
      </c>
      <c r="D486" s="4" t="s">
        <v>1187</v>
      </c>
      <c r="E486" s="4" t="s">
        <v>534</v>
      </c>
      <c r="F486" s="4">
        <f t="shared" si="93"/>
        <v>0</v>
      </c>
      <c r="G486" s="4">
        <f t="shared" si="94"/>
        <v>0</v>
      </c>
      <c r="H486" s="4">
        <f t="shared" si="95"/>
        <v>0</v>
      </c>
      <c r="I486" s="4">
        <f t="shared" si="96"/>
        <v>0</v>
      </c>
      <c r="J486" s="4">
        <f t="shared" si="97"/>
        <v>0</v>
      </c>
      <c r="K486">
        <v>37900</v>
      </c>
    </row>
    <row r="487" spans="1:11" x14ac:dyDescent="0.25">
      <c r="A487" s="5" t="str">
        <f t="shared" si="104"/>
        <v>14-Dec-22</v>
      </c>
      <c r="B487" s="4" t="s">
        <v>49</v>
      </c>
      <c r="C487" s="4" t="s">
        <v>102</v>
      </c>
      <c r="D487" s="4" t="s">
        <v>1188</v>
      </c>
      <c r="E487" s="4" t="s">
        <v>544</v>
      </c>
      <c r="F487" s="4">
        <f t="shared" si="93"/>
        <v>1</v>
      </c>
      <c r="G487" s="4">
        <f t="shared" si="94"/>
        <v>0</v>
      </c>
      <c r="H487" s="4">
        <f t="shared" si="95"/>
        <v>0</v>
      </c>
      <c r="I487" s="4">
        <f t="shared" si="96"/>
        <v>1</v>
      </c>
      <c r="J487" s="4">
        <f t="shared" si="97"/>
        <v>0</v>
      </c>
      <c r="K487">
        <v>1015500</v>
      </c>
    </row>
    <row r="488" spans="1:11" x14ac:dyDescent="0.25">
      <c r="A488" s="5" t="s">
        <v>1189</v>
      </c>
      <c r="B488" s="4" t="s">
        <v>110</v>
      </c>
      <c r="C488" s="4" t="s">
        <v>109</v>
      </c>
      <c r="D488" s="4" t="s">
        <v>1190</v>
      </c>
      <c r="E488" s="4" t="s">
        <v>555</v>
      </c>
      <c r="F488" s="4">
        <f t="shared" si="93"/>
        <v>1</v>
      </c>
      <c r="G488" s="4">
        <f t="shared" si="94"/>
        <v>0</v>
      </c>
      <c r="H488" s="4">
        <f t="shared" si="95"/>
        <v>0</v>
      </c>
      <c r="I488" s="4">
        <f t="shared" si="96"/>
        <v>0</v>
      </c>
      <c r="J488" s="4">
        <f t="shared" si="97"/>
        <v>1</v>
      </c>
      <c r="K488">
        <v>11400</v>
      </c>
    </row>
    <row r="489" spans="1:11" x14ac:dyDescent="0.25">
      <c r="A489" s="5" t="str">
        <f t="shared" ref="A489:A490" si="105">A488</f>
        <v>13-Dec-22</v>
      </c>
      <c r="B489" s="6" t="s">
        <v>76</v>
      </c>
      <c r="C489" s="4" t="s">
        <v>108</v>
      </c>
      <c r="D489" s="4" t="s">
        <v>1191</v>
      </c>
      <c r="E489" s="4" t="s">
        <v>537</v>
      </c>
      <c r="F489" s="4">
        <f t="shared" si="93"/>
        <v>0</v>
      </c>
      <c r="G489" s="4">
        <f t="shared" si="94"/>
        <v>0</v>
      </c>
      <c r="H489" s="4">
        <f t="shared" si="95"/>
        <v>0</v>
      </c>
      <c r="I489" s="4">
        <f t="shared" si="96"/>
        <v>0</v>
      </c>
      <c r="J489" s="4">
        <f t="shared" si="97"/>
        <v>0</v>
      </c>
      <c r="K489">
        <v>100</v>
      </c>
    </row>
    <row r="490" spans="1:11" x14ac:dyDescent="0.25">
      <c r="A490" s="5" t="str">
        <f t="shared" si="105"/>
        <v>13-Dec-22</v>
      </c>
      <c r="B490" s="6" t="str">
        <f>B489</f>
        <v>Oregon</v>
      </c>
      <c r="C490" s="4" t="s">
        <v>107</v>
      </c>
      <c r="D490" s="4" t="s">
        <v>1192</v>
      </c>
      <c r="E490" s="4" t="s">
        <v>537</v>
      </c>
      <c r="F490" s="4">
        <f t="shared" si="93"/>
        <v>0</v>
      </c>
      <c r="G490" s="4">
        <f t="shared" si="94"/>
        <v>0</v>
      </c>
      <c r="H490" s="4">
        <f t="shared" si="95"/>
        <v>0</v>
      </c>
      <c r="I490" s="4">
        <f t="shared" si="96"/>
        <v>0</v>
      </c>
      <c r="J490" s="4">
        <f t="shared" si="97"/>
        <v>0</v>
      </c>
      <c r="K490">
        <v>20</v>
      </c>
    </row>
    <row r="491" spans="1:11" x14ac:dyDescent="0.25">
      <c r="A491" s="5" t="s">
        <v>1193</v>
      </c>
      <c r="B491" s="6" t="s">
        <v>13</v>
      </c>
      <c r="C491" s="4" t="s">
        <v>121</v>
      </c>
      <c r="D491" s="4" t="s">
        <v>1194</v>
      </c>
      <c r="E491" s="4" t="s">
        <v>555</v>
      </c>
      <c r="F491" s="4">
        <f t="shared" si="93"/>
        <v>1</v>
      </c>
      <c r="G491" s="4">
        <f t="shared" si="94"/>
        <v>0</v>
      </c>
      <c r="H491" s="4">
        <f t="shared" si="95"/>
        <v>0</v>
      </c>
      <c r="I491" s="4">
        <f t="shared" si="96"/>
        <v>0</v>
      </c>
      <c r="J491" s="4">
        <f t="shared" si="97"/>
        <v>1</v>
      </c>
      <c r="K491">
        <v>51200</v>
      </c>
    </row>
    <row r="492" spans="1:11" x14ac:dyDescent="0.25">
      <c r="A492" s="5" t="str">
        <f t="shared" ref="A492:B496" si="106">A491</f>
        <v>12-Dec-22</v>
      </c>
      <c r="B492" s="6" t="str">
        <f t="shared" si="106"/>
        <v>Iowa</v>
      </c>
      <c r="C492" s="4" t="s">
        <v>118</v>
      </c>
      <c r="D492" s="4" t="s">
        <v>1195</v>
      </c>
      <c r="E492" s="4" t="s">
        <v>555</v>
      </c>
      <c r="F492" s="4">
        <f t="shared" si="93"/>
        <v>1</v>
      </c>
      <c r="G492" s="4">
        <f t="shared" si="94"/>
        <v>0</v>
      </c>
      <c r="H492" s="4">
        <f t="shared" si="95"/>
        <v>0</v>
      </c>
      <c r="I492" s="4">
        <f t="shared" si="96"/>
        <v>0</v>
      </c>
      <c r="J492" s="4">
        <f t="shared" si="97"/>
        <v>1</v>
      </c>
      <c r="K492">
        <v>50000</v>
      </c>
    </row>
    <row r="493" spans="1:11" x14ac:dyDescent="0.25">
      <c r="A493" s="5" t="str">
        <f t="shared" si="106"/>
        <v>12-Dec-22</v>
      </c>
      <c r="B493" s="6" t="str">
        <f t="shared" si="106"/>
        <v>Iowa</v>
      </c>
      <c r="C493" s="4" t="s">
        <v>119</v>
      </c>
      <c r="D493" s="4" t="s">
        <v>1196</v>
      </c>
      <c r="E493" s="4" t="s">
        <v>555</v>
      </c>
      <c r="F493" s="4">
        <f t="shared" si="93"/>
        <v>1</v>
      </c>
      <c r="G493" s="4">
        <f t="shared" si="94"/>
        <v>0</v>
      </c>
      <c r="H493" s="4">
        <f t="shared" si="95"/>
        <v>0</v>
      </c>
      <c r="I493" s="4">
        <f t="shared" si="96"/>
        <v>0</v>
      </c>
      <c r="J493" s="4">
        <f t="shared" si="97"/>
        <v>1</v>
      </c>
      <c r="K493">
        <v>90000</v>
      </c>
    </row>
    <row r="494" spans="1:11" x14ac:dyDescent="0.25">
      <c r="A494" s="5" t="str">
        <f t="shared" si="106"/>
        <v>12-Dec-22</v>
      </c>
      <c r="B494" s="6" t="str">
        <f t="shared" si="106"/>
        <v>Iowa</v>
      </c>
      <c r="C494" s="4" t="s">
        <v>117</v>
      </c>
      <c r="D494" s="4" t="s">
        <v>1197</v>
      </c>
      <c r="E494" s="4" t="s">
        <v>555</v>
      </c>
      <c r="F494" s="4">
        <f t="shared" si="93"/>
        <v>1</v>
      </c>
      <c r="G494" s="4">
        <f t="shared" si="94"/>
        <v>0</v>
      </c>
      <c r="H494" s="4">
        <f t="shared" si="95"/>
        <v>0</v>
      </c>
      <c r="I494" s="4">
        <f t="shared" si="96"/>
        <v>0</v>
      </c>
      <c r="J494" s="4">
        <f t="shared" si="97"/>
        <v>1</v>
      </c>
      <c r="K494">
        <v>50000</v>
      </c>
    </row>
    <row r="495" spans="1:11" x14ac:dyDescent="0.25">
      <c r="A495" s="5" t="str">
        <f t="shared" si="106"/>
        <v>12-Dec-22</v>
      </c>
      <c r="B495" s="4" t="s">
        <v>8</v>
      </c>
      <c r="C495" s="4" t="s">
        <v>120</v>
      </c>
      <c r="D495" s="4" t="s">
        <v>1198</v>
      </c>
      <c r="E495" s="4" t="s">
        <v>555</v>
      </c>
      <c r="F495" s="4">
        <f t="shared" si="93"/>
        <v>1</v>
      </c>
      <c r="G495" s="4">
        <f t="shared" si="94"/>
        <v>0</v>
      </c>
      <c r="H495" s="4">
        <f t="shared" si="95"/>
        <v>0</v>
      </c>
      <c r="I495" s="4">
        <f t="shared" si="96"/>
        <v>0</v>
      </c>
      <c r="J495" s="4">
        <f t="shared" si="97"/>
        <v>1</v>
      </c>
      <c r="K495">
        <v>298100</v>
      </c>
    </row>
    <row r="496" spans="1:11" x14ac:dyDescent="0.25">
      <c r="A496" s="5" t="str">
        <f t="shared" si="106"/>
        <v>12-Dec-22</v>
      </c>
      <c r="B496" s="4" t="s">
        <v>7</v>
      </c>
      <c r="C496" s="4" t="s">
        <v>81</v>
      </c>
      <c r="D496" s="4" t="s">
        <v>1199</v>
      </c>
      <c r="E496" s="4" t="s">
        <v>555</v>
      </c>
      <c r="F496" s="4">
        <f t="shared" si="93"/>
        <v>1</v>
      </c>
      <c r="G496" s="4">
        <f t="shared" si="94"/>
        <v>0</v>
      </c>
      <c r="H496" s="4">
        <f t="shared" si="95"/>
        <v>0</v>
      </c>
      <c r="I496" s="4">
        <f t="shared" si="96"/>
        <v>0</v>
      </c>
      <c r="J496" s="4">
        <f t="shared" si="97"/>
        <v>1</v>
      </c>
      <c r="K496">
        <v>23900</v>
      </c>
    </row>
    <row r="497" spans="1:11" x14ac:dyDescent="0.25">
      <c r="A497" s="5" t="s">
        <v>1200</v>
      </c>
      <c r="B497" s="4" t="s">
        <v>3</v>
      </c>
      <c r="C497" s="4" t="s">
        <v>125</v>
      </c>
      <c r="D497" s="4" t="s">
        <v>1201</v>
      </c>
      <c r="E497" s="4" t="s">
        <v>667</v>
      </c>
      <c r="F497" s="4">
        <f t="shared" si="93"/>
        <v>0</v>
      </c>
      <c r="G497" s="4">
        <f t="shared" si="94"/>
        <v>0</v>
      </c>
      <c r="H497" s="4">
        <f t="shared" si="95"/>
        <v>0</v>
      </c>
      <c r="I497" s="4">
        <f t="shared" si="96"/>
        <v>0</v>
      </c>
      <c r="J497" s="4">
        <f t="shared" si="97"/>
        <v>0</v>
      </c>
      <c r="K497">
        <v>11000</v>
      </c>
    </row>
    <row r="498" spans="1:11" x14ac:dyDescent="0.25">
      <c r="A498" s="5" t="str">
        <f t="shared" ref="A498:A501" si="107">A497</f>
        <v>09-Dec-22</v>
      </c>
      <c r="B498" s="4" t="s">
        <v>59</v>
      </c>
      <c r="C498" s="4" t="s">
        <v>126</v>
      </c>
      <c r="D498" s="4" t="s">
        <v>1202</v>
      </c>
      <c r="E498" s="4" t="s">
        <v>555</v>
      </c>
      <c r="F498" s="4">
        <f t="shared" si="93"/>
        <v>1</v>
      </c>
      <c r="G498" s="4">
        <f t="shared" si="94"/>
        <v>0</v>
      </c>
      <c r="H498" s="4">
        <f t="shared" si="95"/>
        <v>0</v>
      </c>
      <c r="I498" s="4">
        <f t="shared" si="96"/>
        <v>0</v>
      </c>
      <c r="J498" s="4">
        <f t="shared" si="97"/>
        <v>1</v>
      </c>
      <c r="K498">
        <v>19700</v>
      </c>
    </row>
    <row r="499" spans="1:11" x14ac:dyDescent="0.25">
      <c r="A499" s="5" t="str">
        <f t="shared" si="107"/>
        <v>09-Dec-22</v>
      </c>
      <c r="B499" s="4" t="s">
        <v>37</v>
      </c>
      <c r="C499" s="4" t="s">
        <v>124</v>
      </c>
      <c r="D499" s="4" t="s">
        <v>1203</v>
      </c>
      <c r="E499" s="4" t="s">
        <v>537</v>
      </c>
      <c r="F499" s="4">
        <f t="shared" si="93"/>
        <v>0</v>
      </c>
      <c r="G499" s="4">
        <f t="shared" si="94"/>
        <v>0</v>
      </c>
      <c r="H499" s="4">
        <f t="shared" si="95"/>
        <v>0</v>
      </c>
      <c r="I499" s="4">
        <f t="shared" si="96"/>
        <v>0</v>
      </c>
      <c r="J499" s="4">
        <f t="shared" si="97"/>
        <v>0</v>
      </c>
      <c r="K499">
        <v>60</v>
      </c>
    </row>
    <row r="500" spans="1:11" x14ac:dyDescent="0.25">
      <c r="A500" s="5" t="str">
        <f t="shared" si="107"/>
        <v>09-Dec-22</v>
      </c>
      <c r="B500" s="6" t="s">
        <v>76</v>
      </c>
      <c r="C500" s="4" t="s">
        <v>123</v>
      </c>
      <c r="D500" s="4" t="s">
        <v>1204</v>
      </c>
      <c r="E500" s="4" t="s">
        <v>537</v>
      </c>
      <c r="F500" s="4">
        <f t="shared" si="93"/>
        <v>0</v>
      </c>
      <c r="G500" s="4">
        <f t="shared" si="94"/>
        <v>0</v>
      </c>
      <c r="H500" s="4">
        <f t="shared" si="95"/>
        <v>0</v>
      </c>
      <c r="I500" s="4">
        <f t="shared" si="96"/>
        <v>0</v>
      </c>
      <c r="J500" s="4">
        <f t="shared" si="97"/>
        <v>0</v>
      </c>
      <c r="K500">
        <v>60</v>
      </c>
    </row>
    <row r="501" spans="1:11" x14ac:dyDescent="0.25">
      <c r="A501" s="5" t="str">
        <f t="shared" si="107"/>
        <v>09-Dec-22</v>
      </c>
      <c r="B501" s="6" t="str">
        <f>B500</f>
        <v>Oregon</v>
      </c>
      <c r="C501" s="4" t="s">
        <v>96</v>
      </c>
      <c r="D501" s="4" t="s">
        <v>1205</v>
      </c>
      <c r="E501" s="4" t="s">
        <v>537</v>
      </c>
      <c r="F501" s="4">
        <f t="shared" si="93"/>
        <v>0</v>
      </c>
      <c r="G501" s="4">
        <f t="shared" si="94"/>
        <v>0</v>
      </c>
      <c r="H501" s="4">
        <f t="shared" si="95"/>
        <v>0</v>
      </c>
      <c r="I501" s="4">
        <f t="shared" si="96"/>
        <v>0</v>
      </c>
      <c r="J501" s="4">
        <f t="shared" si="97"/>
        <v>0</v>
      </c>
      <c r="K501">
        <v>70</v>
      </c>
    </row>
    <row r="502" spans="1:11" x14ac:dyDescent="0.25">
      <c r="A502" s="5" t="s">
        <v>1206</v>
      </c>
      <c r="B502" s="4" t="s">
        <v>8</v>
      </c>
      <c r="C502" s="4" t="s">
        <v>71</v>
      </c>
      <c r="D502" s="4" t="s">
        <v>1207</v>
      </c>
      <c r="E502" s="4" t="s">
        <v>555</v>
      </c>
      <c r="F502" s="4">
        <f t="shared" si="93"/>
        <v>1</v>
      </c>
      <c r="G502" s="4">
        <f t="shared" si="94"/>
        <v>0</v>
      </c>
      <c r="H502" s="4">
        <f t="shared" si="95"/>
        <v>0</v>
      </c>
      <c r="I502" s="4">
        <f t="shared" si="96"/>
        <v>0</v>
      </c>
      <c r="J502" s="4">
        <f t="shared" si="97"/>
        <v>1</v>
      </c>
      <c r="K502">
        <v>10000</v>
      </c>
    </row>
    <row r="503" spans="1:11" x14ac:dyDescent="0.25">
      <c r="A503" s="5" t="str">
        <f t="shared" ref="A503:A504" si="108">A502</f>
        <v>08-Dec-22</v>
      </c>
      <c r="B503" s="4" t="s">
        <v>59</v>
      </c>
      <c r="C503" s="4" t="s">
        <v>131</v>
      </c>
      <c r="D503" s="4" t="s">
        <v>1208</v>
      </c>
      <c r="E503" s="4" t="s">
        <v>537</v>
      </c>
      <c r="F503" s="4">
        <f t="shared" si="93"/>
        <v>0</v>
      </c>
      <c r="G503" s="4">
        <f t="shared" si="94"/>
        <v>0</v>
      </c>
      <c r="H503" s="4">
        <f t="shared" si="95"/>
        <v>0</v>
      </c>
      <c r="I503" s="4">
        <f t="shared" si="96"/>
        <v>0</v>
      </c>
      <c r="J503" s="4">
        <f t="shared" si="97"/>
        <v>0</v>
      </c>
      <c r="K503">
        <v>30</v>
      </c>
    </row>
    <row r="504" spans="1:11" x14ac:dyDescent="0.25">
      <c r="A504" s="5" t="str">
        <f t="shared" si="108"/>
        <v>08-Dec-22</v>
      </c>
      <c r="B504" s="4" t="s">
        <v>7</v>
      </c>
      <c r="C504" s="4" t="s">
        <v>130</v>
      </c>
      <c r="D504" s="4" t="s">
        <v>1209</v>
      </c>
      <c r="E504" s="4" t="s">
        <v>555</v>
      </c>
      <c r="F504" s="4">
        <f t="shared" si="93"/>
        <v>1</v>
      </c>
      <c r="G504" s="4">
        <f t="shared" si="94"/>
        <v>0</v>
      </c>
      <c r="H504" s="4">
        <f t="shared" si="95"/>
        <v>0</v>
      </c>
      <c r="I504" s="4">
        <f t="shared" si="96"/>
        <v>0</v>
      </c>
      <c r="J504" s="4">
        <f t="shared" si="97"/>
        <v>1</v>
      </c>
      <c r="K504">
        <v>58100</v>
      </c>
    </row>
    <row r="505" spans="1:11" x14ac:dyDescent="0.25">
      <c r="A505" s="5" t="s">
        <v>1210</v>
      </c>
      <c r="B505" s="6" t="s">
        <v>13</v>
      </c>
      <c r="C505" s="4" t="s">
        <v>118</v>
      </c>
      <c r="D505" s="4" t="s">
        <v>1211</v>
      </c>
      <c r="E505" s="4" t="s">
        <v>555</v>
      </c>
      <c r="F505" s="4">
        <f t="shared" si="93"/>
        <v>1</v>
      </c>
      <c r="G505" s="4">
        <f t="shared" si="94"/>
        <v>0</v>
      </c>
      <c r="H505" s="4">
        <f t="shared" si="95"/>
        <v>0</v>
      </c>
      <c r="I505" s="4">
        <f t="shared" si="96"/>
        <v>0</v>
      </c>
      <c r="J505" s="4">
        <f t="shared" si="97"/>
        <v>1</v>
      </c>
      <c r="K505">
        <v>105000</v>
      </c>
    </row>
    <row r="506" spans="1:11" x14ac:dyDescent="0.25">
      <c r="A506" s="5" t="str">
        <f t="shared" ref="A506:A507" si="109">A505</f>
        <v>07-Dec-22</v>
      </c>
      <c r="B506" s="6" t="str">
        <f>B505</f>
        <v>Iowa</v>
      </c>
      <c r="C506" s="4" t="s">
        <v>117</v>
      </c>
      <c r="D506" s="4" t="s">
        <v>1212</v>
      </c>
      <c r="E506" s="4" t="s">
        <v>555</v>
      </c>
      <c r="F506" s="4">
        <f t="shared" si="93"/>
        <v>1</v>
      </c>
      <c r="G506" s="4">
        <f t="shared" si="94"/>
        <v>0</v>
      </c>
      <c r="H506" s="4">
        <f t="shared" si="95"/>
        <v>0</v>
      </c>
      <c r="I506" s="4">
        <f t="shared" si="96"/>
        <v>0</v>
      </c>
      <c r="J506" s="4">
        <f t="shared" si="97"/>
        <v>1</v>
      </c>
      <c r="K506">
        <v>40000</v>
      </c>
    </row>
    <row r="507" spans="1:11" x14ac:dyDescent="0.25">
      <c r="A507" s="5" t="str">
        <f t="shared" si="109"/>
        <v>07-Dec-22</v>
      </c>
      <c r="B507" s="4" t="s">
        <v>7</v>
      </c>
      <c r="C507" s="4" t="s">
        <v>137</v>
      </c>
      <c r="D507" s="4" t="s">
        <v>1213</v>
      </c>
      <c r="E507" s="4" t="s">
        <v>537</v>
      </c>
      <c r="F507" s="4">
        <f t="shared" si="93"/>
        <v>0</v>
      </c>
      <c r="G507" s="4">
        <f t="shared" si="94"/>
        <v>0</v>
      </c>
      <c r="H507" s="4">
        <f t="shared" si="95"/>
        <v>0</v>
      </c>
      <c r="I507" s="4">
        <f t="shared" si="96"/>
        <v>0</v>
      </c>
      <c r="J507" s="4">
        <f t="shared" si="97"/>
        <v>0</v>
      </c>
      <c r="K507">
        <v>70</v>
      </c>
    </row>
    <row r="508" spans="1:11" x14ac:dyDescent="0.25">
      <c r="A508" s="5" t="s">
        <v>1214</v>
      </c>
      <c r="B508" s="4" t="s">
        <v>3</v>
      </c>
      <c r="C508" s="4" t="s">
        <v>144</v>
      </c>
      <c r="D508" s="4" t="s">
        <v>1215</v>
      </c>
      <c r="E508" s="4" t="s">
        <v>537</v>
      </c>
      <c r="F508" s="4">
        <f t="shared" si="93"/>
        <v>0</v>
      </c>
      <c r="G508" s="4">
        <f t="shared" si="94"/>
        <v>0</v>
      </c>
      <c r="H508" s="4">
        <f t="shared" si="95"/>
        <v>0</v>
      </c>
      <c r="I508" s="4">
        <f t="shared" si="96"/>
        <v>0</v>
      </c>
      <c r="J508" s="4">
        <f t="shared" si="97"/>
        <v>0</v>
      </c>
      <c r="K508">
        <v>2</v>
      </c>
    </row>
    <row r="509" spans="1:11" x14ac:dyDescent="0.25">
      <c r="A509" s="5" t="str">
        <f t="shared" ref="A509:A512" si="110">A508</f>
        <v>06-Dec-22</v>
      </c>
      <c r="B509" s="4" t="s">
        <v>59</v>
      </c>
      <c r="C509" s="4" t="s">
        <v>140</v>
      </c>
      <c r="D509" s="4" t="s">
        <v>1216</v>
      </c>
      <c r="E509" s="4" t="s">
        <v>537</v>
      </c>
      <c r="F509" s="4">
        <f t="shared" si="93"/>
        <v>0</v>
      </c>
      <c r="G509" s="4">
        <f t="shared" si="94"/>
        <v>0</v>
      </c>
      <c r="H509" s="4">
        <f t="shared" si="95"/>
        <v>0</v>
      </c>
      <c r="I509" s="4">
        <f t="shared" si="96"/>
        <v>0</v>
      </c>
      <c r="J509" s="4">
        <f t="shared" si="97"/>
        <v>0</v>
      </c>
      <c r="K509">
        <v>30</v>
      </c>
    </row>
    <row r="510" spans="1:11" x14ac:dyDescent="0.25">
      <c r="A510" s="5" t="str">
        <f t="shared" si="110"/>
        <v>06-Dec-22</v>
      </c>
      <c r="B510" s="4" t="s">
        <v>11</v>
      </c>
      <c r="C510" s="4" t="s">
        <v>141</v>
      </c>
      <c r="D510" s="4" t="s">
        <v>1217</v>
      </c>
      <c r="E510" s="4" t="s">
        <v>537</v>
      </c>
      <c r="F510" s="4">
        <f t="shared" si="93"/>
        <v>0</v>
      </c>
      <c r="G510" s="4">
        <f t="shared" si="94"/>
        <v>0</v>
      </c>
      <c r="H510" s="4">
        <f t="shared" si="95"/>
        <v>0</v>
      </c>
      <c r="I510" s="4">
        <f t="shared" si="96"/>
        <v>0</v>
      </c>
      <c r="J510" s="4">
        <f t="shared" si="97"/>
        <v>0</v>
      </c>
      <c r="K510">
        <v>30</v>
      </c>
    </row>
    <row r="511" spans="1:11" x14ac:dyDescent="0.25">
      <c r="A511" s="5" t="str">
        <f t="shared" si="110"/>
        <v>06-Dec-22</v>
      </c>
      <c r="B511" s="4" t="s">
        <v>6</v>
      </c>
      <c r="C511" s="4" t="s">
        <v>142</v>
      </c>
      <c r="D511" s="4" t="s">
        <v>1218</v>
      </c>
      <c r="E511" s="4" t="s">
        <v>537</v>
      </c>
      <c r="F511" s="4">
        <f t="shared" si="93"/>
        <v>0</v>
      </c>
      <c r="G511" s="4">
        <f t="shared" si="94"/>
        <v>0</v>
      </c>
      <c r="H511" s="4">
        <f t="shared" si="95"/>
        <v>0</v>
      </c>
      <c r="I511" s="4">
        <f t="shared" si="96"/>
        <v>0</v>
      </c>
      <c r="J511" s="4">
        <f t="shared" si="97"/>
        <v>0</v>
      </c>
      <c r="K511">
        <v>40</v>
      </c>
    </row>
    <row r="512" spans="1:11" x14ac:dyDescent="0.25">
      <c r="A512" s="5" t="str">
        <f t="shared" si="110"/>
        <v>06-Dec-22</v>
      </c>
      <c r="B512" s="4" t="s">
        <v>134</v>
      </c>
      <c r="C512" s="4" t="s">
        <v>143</v>
      </c>
      <c r="D512" s="4" t="s">
        <v>1219</v>
      </c>
      <c r="E512" s="4" t="s">
        <v>537</v>
      </c>
      <c r="F512" s="4">
        <f t="shared" si="93"/>
        <v>0</v>
      </c>
      <c r="G512" s="4">
        <f t="shared" si="94"/>
        <v>0</v>
      </c>
      <c r="H512" s="4">
        <f t="shared" si="95"/>
        <v>0</v>
      </c>
      <c r="I512" s="4">
        <f t="shared" si="96"/>
        <v>0</v>
      </c>
      <c r="J512" s="4">
        <f t="shared" si="97"/>
        <v>0</v>
      </c>
      <c r="K512">
        <v>50</v>
      </c>
    </row>
    <row r="513" spans="1:11" x14ac:dyDescent="0.25">
      <c r="A513" s="5" t="s">
        <v>1220</v>
      </c>
      <c r="B513" s="4" t="s">
        <v>112</v>
      </c>
      <c r="C513" s="4" t="s">
        <v>148</v>
      </c>
      <c r="D513" s="4" t="s">
        <v>1221</v>
      </c>
      <c r="E513" s="4" t="s">
        <v>537</v>
      </c>
      <c r="F513" s="4">
        <f t="shared" si="93"/>
        <v>0</v>
      </c>
      <c r="G513" s="4">
        <f t="shared" si="94"/>
        <v>0</v>
      </c>
      <c r="H513" s="4">
        <f t="shared" si="95"/>
        <v>0</v>
      </c>
      <c r="I513" s="4">
        <f t="shared" si="96"/>
        <v>0</v>
      </c>
      <c r="J513" s="4">
        <f t="shared" si="97"/>
        <v>0</v>
      </c>
      <c r="K513">
        <v>460</v>
      </c>
    </row>
    <row r="514" spans="1:11" x14ac:dyDescent="0.25">
      <c r="A514" s="5" t="str">
        <f t="shared" ref="A514:A516" si="111">A513</f>
        <v>05-Dec-22</v>
      </c>
      <c r="B514" s="4" t="s">
        <v>13</v>
      </c>
      <c r="C514" s="4" t="s">
        <v>121</v>
      </c>
      <c r="D514" s="4" t="s">
        <v>1222</v>
      </c>
      <c r="E514" s="4" t="s">
        <v>555</v>
      </c>
      <c r="F514" s="4">
        <f t="shared" si="93"/>
        <v>1</v>
      </c>
      <c r="G514" s="4">
        <f t="shared" si="94"/>
        <v>0</v>
      </c>
      <c r="H514" s="4">
        <f t="shared" si="95"/>
        <v>0</v>
      </c>
      <c r="I514" s="4">
        <f t="shared" si="96"/>
        <v>0</v>
      </c>
      <c r="J514" s="4">
        <f t="shared" si="97"/>
        <v>1</v>
      </c>
      <c r="K514">
        <v>40700</v>
      </c>
    </row>
    <row r="515" spans="1:11" x14ac:dyDescent="0.25">
      <c r="A515" s="5" t="str">
        <f t="shared" si="111"/>
        <v>05-Dec-22</v>
      </c>
      <c r="B515" s="6" t="s">
        <v>7</v>
      </c>
      <c r="C515" s="4" t="s">
        <v>78</v>
      </c>
      <c r="D515" s="4" t="s">
        <v>1223</v>
      </c>
      <c r="E515" s="4" t="s">
        <v>555</v>
      </c>
      <c r="F515" s="4">
        <f t="shared" ref="F515:F578" si="112">SUM(G515:J515)</f>
        <v>1</v>
      </c>
      <c r="G515" s="4">
        <f t="shared" ref="G515:G578" si="113">IF(ISNUMBER(SEARCH("Pullet",E515)),1,0)</f>
        <v>0</v>
      </c>
      <c r="H515" s="4">
        <f t="shared" ref="H515:H578" si="114">IF(ISNUMBER(SEARCH("Broiler",E515)),1,0)</f>
        <v>0</v>
      </c>
      <c r="I515" s="4">
        <f t="shared" ref="I515:I578" si="115">IF(ISNUMBER(SEARCH("Layer",E515)),1,0)</f>
        <v>0</v>
      </c>
      <c r="J515" s="4">
        <f t="shared" ref="J515:J578" si="116">IF(ISNUMBER(SEARCH("Turkey",E515)),1,0)</f>
        <v>1</v>
      </c>
      <c r="K515">
        <v>34100</v>
      </c>
    </row>
    <row r="516" spans="1:11" x14ac:dyDescent="0.25">
      <c r="A516" s="5" t="str">
        <f t="shared" si="111"/>
        <v>05-Dec-22</v>
      </c>
      <c r="B516" s="6" t="str">
        <f>B515</f>
        <v>South Dakota</v>
      </c>
      <c r="C516" s="4" t="s">
        <v>147</v>
      </c>
      <c r="D516" s="4" t="s">
        <v>1224</v>
      </c>
      <c r="E516" s="4" t="s">
        <v>555</v>
      </c>
      <c r="F516" s="4">
        <f t="shared" si="112"/>
        <v>1</v>
      </c>
      <c r="G516" s="4">
        <f t="shared" si="113"/>
        <v>0</v>
      </c>
      <c r="H516" s="4">
        <f t="shared" si="114"/>
        <v>0</v>
      </c>
      <c r="I516" s="4">
        <f t="shared" si="115"/>
        <v>0</v>
      </c>
      <c r="J516" s="4">
        <f t="shared" si="116"/>
        <v>1</v>
      </c>
      <c r="K516">
        <v>24300</v>
      </c>
    </row>
    <row r="517" spans="1:11" x14ac:dyDescent="0.25">
      <c r="A517" s="5" t="s">
        <v>1225</v>
      </c>
      <c r="B517" s="4" t="s">
        <v>72</v>
      </c>
      <c r="C517" s="4" t="s">
        <v>103</v>
      </c>
      <c r="D517" s="4" t="s">
        <v>1226</v>
      </c>
      <c r="E517" s="4" t="s">
        <v>537</v>
      </c>
      <c r="F517" s="4">
        <f t="shared" si="112"/>
        <v>0</v>
      </c>
      <c r="G517" s="4">
        <f t="shared" si="113"/>
        <v>0</v>
      </c>
      <c r="H517" s="4">
        <f t="shared" si="114"/>
        <v>0</v>
      </c>
      <c r="I517" s="4">
        <f t="shared" si="115"/>
        <v>0</v>
      </c>
      <c r="J517" s="4">
        <f t="shared" si="116"/>
        <v>0</v>
      </c>
      <c r="K517">
        <v>10</v>
      </c>
    </row>
    <row r="518" spans="1:11" x14ac:dyDescent="0.25">
      <c r="A518" s="5" t="str">
        <f t="shared" ref="A518:A519" si="117">A517</f>
        <v>02-Dec-22</v>
      </c>
      <c r="B518" s="4" t="s">
        <v>37</v>
      </c>
      <c r="C518" s="4" t="s">
        <v>151</v>
      </c>
      <c r="D518" s="4" t="s">
        <v>935</v>
      </c>
      <c r="E518" s="4" t="s">
        <v>537</v>
      </c>
      <c r="F518" s="4">
        <f t="shared" si="112"/>
        <v>0</v>
      </c>
      <c r="G518" s="4">
        <f t="shared" si="113"/>
        <v>0</v>
      </c>
      <c r="H518" s="4">
        <f t="shared" si="114"/>
        <v>0</v>
      </c>
      <c r="I518" s="4">
        <f t="shared" si="115"/>
        <v>0</v>
      </c>
      <c r="J518" s="4">
        <f t="shared" si="116"/>
        <v>0</v>
      </c>
      <c r="K518">
        <v>9</v>
      </c>
    </row>
    <row r="519" spans="1:11" x14ac:dyDescent="0.25">
      <c r="A519" s="5" t="str">
        <f t="shared" si="117"/>
        <v>02-Dec-22</v>
      </c>
      <c r="B519" s="4" t="s">
        <v>7</v>
      </c>
      <c r="C519" s="4" t="s">
        <v>147</v>
      </c>
      <c r="D519" s="4" t="s">
        <v>1227</v>
      </c>
      <c r="E519" s="4" t="s">
        <v>537</v>
      </c>
      <c r="F519" s="4">
        <f t="shared" si="112"/>
        <v>0</v>
      </c>
      <c r="G519" s="4">
        <f t="shared" si="113"/>
        <v>0</v>
      </c>
      <c r="H519" s="4">
        <f t="shared" si="114"/>
        <v>0</v>
      </c>
      <c r="I519" s="4">
        <f t="shared" si="115"/>
        <v>0</v>
      </c>
      <c r="J519" s="4">
        <f t="shared" si="116"/>
        <v>0</v>
      </c>
      <c r="K519">
        <v>40</v>
      </c>
    </row>
    <row r="520" spans="1:11" x14ac:dyDescent="0.25">
      <c r="A520" s="5" t="s">
        <v>1228</v>
      </c>
      <c r="B520" s="4" t="s">
        <v>99</v>
      </c>
      <c r="C520" s="4" t="s">
        <v>99</v>
      </c>
      <c r="D520" s="4" t="s">
        <v>1229</v>
      </c>
      <c r="E520" s="4" t="s">
        <v>537</v>
      </c>
      <c r="F520" s="4">
        <f t="shared" si="112"/>
        <v>0</v>
      </c>
      <c r="G520" s="4">
        <f t="shared" si="113"/>
        <v>0</v>
      </c>
      <c r="H520" s="4">
        <f t="shared" si="114"/>
        <v>0</v>
      </c>
      <c r="I520" s="4">
        <f t="shared" si="115"/>
        <v>0</v>
      </c>
      <c r="J520" s="4">
        <f t="shared" si="116"/>
        <v>0</v>
      </c>
      <c r="K520">
        <v>20</v>
      </c>
    </row>
    <row r="521" spans="1:11" x14ac:dyDescent="0.25">
      <c r="A521" s="5" t="str">
        <f t="shared" ref="A521:A523" si="118">A520</f>
        <v>01-Dec-22</v>
      </c>
      <c r="B521" s="4" t="s">
        <v>59</v>
      </c>
      <c r="C521" s="4" t="s">
        <v>155</v>
      </c>
      <c r="D521" s="4" t="s">
        <v>1230</v>
      </c>
      <c r="E521" s="4" t="s">
        <v>537</v>
      </c>
      <c r="F521" s="4">
        <f t="shared" si="112"/>
        <v>0</v>
      </c>
      <c r="G521" s="4">
        <f t="shared" si="113"/>
        <v>0</v>
      </c>
      <c r="H521" s="4">
        <f t="shared" si="114"/>
        <v>0</v>
      </c>
      <c r="I521" s="4">
        <f t="shared" si="115"/>
        <v>0</v>
      </c>
      <c r="J521" s="4">
        <f t="shared" si="116"/>
        <v>0</v>
      </c>
      <c r="K521">
        <v>30</v>
      </c>
    </row>
    <row r="522" spans="1:11" x14ac:dyDescent="0.25">
      <c r="A522" s="5" t="str">
        <f t="shared" si="118"/>
        <v>01-Dec-22</v>
      </c>
      <c r="B522" s="6" t="s">
        <v>7</v>
      </c>
      <c r="C522" s="4" t="s">
        <v>156</v>
      </c>
      <c r="D522" s="4" t="s">
        <v>1231</v>
      </c>
      <c r="E522" s="4" t="s">
        <v>537</v>
      </c>
      <c r="F522" s="4">
        <f t="shared" si="112"/>
        <v>0</v>
      </c>
      <c r="G522" s="4">
        <f t="shared" si="113"/>
        <v>0</v>
      </c>
      <c r="H522" s="4">
        <f t="shared" si="114"/>
        <v>0</v>
      </c>
      <c r="I522" s="4">
        <f t="shared" si="115"/>
        <v>0</v>
      </c>
      <c r="J522" s="4">
        <f t="shared" si="116"/>
        <v>0</v>
      </c>
      <c r="K522">
        <v>210</v>
      </c>
    </row>
    <row r="523" spans="1:11" x14ac:dyDescent="0.25">
      <c r="A523" s="5" t="str">
        <f t="shared" si="118"/>
        <v>01-Dec-22</v>
      </c>
      <c r="B523" s="6" t="str">
        <f>B522</f>
        <v>South Dakota</v>
      </c>
      <c r="C523" s="4" t="s">
        <v>114</v>
      </c>
      <c r="D523" s="4" t="s">
        <v>1232</v>
      </c>
      <c r="E523" s="4" t="s">
        <v>555</v>
      </c>
      <c r="F523" s="4">
        <f t="shared" si="112"/>
        <v>1</v>
      </c>
      <c r="G523" s="4">
        <f t="shared" si="113"/>
        <v>0</v>
      </c>
      <c r="H523" s="4">
        <f t="shared" si="114"/>
        <v>0</v>
      </c>
      <c r="I523" s="4">
        <f t="shared" si="115"/>
        <v>0</v>
      </c>
      <c r="J523" s="4">
        <f t="shared" si="116"/>
        <v>1</v>
      </c>
      <c r="K523">
        <v>78000</v>
      </c>
    </row>
    <row r="524" spans="1:11" x14ac:dyDescent="0.25">
      <c r="A524" s="5" t="s">
        <v>1233</v>
      </c>
      <c r="B524" s="4" t="s">
        <v>74</v>
      </c>
      <c r="C524" s="4" t="s">
        <v>161</v>
      </c>
      <c r="D524" s="4" t="s">
        <v>1234</v>
      </c>
      <c r="E524" s="4" t="s">
        <v>534</v>
      </c>
      <c r="F524" s="4">
        <f t="shared" si="112"/>
        <v>0</v>
      </c>
      <c r="G524" s="4">
        <f t="shared" si="113"/>
        <v>0</v>
      </c>
      <c r="H524" s="4">
        <f t="shared" si="114"/>
        <v>0</v>
      </c>
      <c r="I524" s="4">
        <f t="shared" si="115"/>
        <v>0</v>
      </c>
      <c r="J524" s="4">
        <f t="shared" si="116"/>
        <v>0</v>
      </c>
      <c r="K524">
        <v>8800</v>
      </c>
    </row>
    <row r="525" spans="1:11" x14ac:dyDescent="0.25">
      <c r="A525" s="5" t="str">
        <f t="shared" ref="A525:A526" si="119">A524</f>
        <v>30-Nov-22</v>
      </c>
      <c r="B525" s="6" t="s">
        <v>7</v>
      </c>
      <c r="C525" s="4" t="s">
        <v>78</v>
      </c>
      <c r="D525" s="4" t="s">
        <v>1235</v>
      </c>
      <c r="E525" s="4" t="s">
        <v>555</v>
      </c>
      <c r="F525" s="4">
        <f t="shared" si="112"/>
        <v>1</v>
      </c>
      <c r="G525" s="4">
        <f t="shared" si="113"/>
        <v>0</v>
      </c>
      <c r="H525" s="4">
        <f t="shared" si="114"/>
        <v>0</v>
      </c>
      <c r="I525" s="4">
        <f t="shared" si="115"/>
        <v>0</v>
      </c>
      <c r="J525" s="4">
        <f t="shared" si="116"/>
        <v>1</v>
      </c>
      <c r="K525">
        <v>75100</v>
      </c>
    </row>
    <row r="526" spans="1:11" x14ac:dyDescent="0.25">
      <c r="A526" s="5" t="str">
        <f t="shared" si="119"/>
        <v>30-Nov-22</v>
      </c>
      <c r="B526" s="6" t="str">
        <f>B525</f>
        <v>South Dakota</v>
      </c>
      <c r="C526" s="4" t="s">
        <v>130</v>
      </c>
      <c r="D526" s="4" t="s">
        <v>1236</v>
      </c>
      <c r="E526" s="4" t="s">
        <v>555</v>
      </c>
      <c r="F526" s="4">
        <f t="shared" si="112"/>
        <v>1</v>
      </c>
      <c r="G526" s="4">
        <f t="shared" si="113"/>
        <v>0</v>
      </c>
      <c r="H526" s="4">
        <f t="shared" si="114"/>
        <v>0</v>
      </c>
      <c r="I526" s="4">
        <f t="shared" si="115"/>
        <v>0</v>
      </c>
      <c r="J526" s="4">
        <f t="shared" si="116"/>
        <v>1</v>
      </c>
      <c r="K526">
        <v>50000</v>
      </c>
    </row>
    <row r="527" spans="1:11" x14ac:dyDescent="0.25">
      <c r="A527" s="5" t="s">
        <v>1237</v>
      </c>
      <c r="B527" s="4" t="s">
        <v>165</v>
      </c>
      <c r="C527" s="4" t="s">
        <v>49</v>
      </c>
      <c r="D527" s="4" t="s">
        <v>1034</v>
      </c>
      <c r="E527" s="4" t="s">
        <v>1238</v>
      </c>
      <c r="F527" s="4">
        <f t="shared" si="112"/>
        <v>0</v>
      </c>
      <c r="G527" s="4">
        <f t="shared" si="113"/>
        <v>0</v>
      </c>
      <c r="H527" s="4">
        <f t="shared" si="114"/>
        <v>0</v>
      </c>
      <c r="I527" s="4">
        <f t="shared" si="115"/>
        <v>0</v>
      </c>
      <c r="J527" s="4">
        <f t="shared" si="116"/>
        <v>0</v>
      </c>
      <c r="K527">
        <v>24600</v>
      </c>
    </row>
    <row r="528" spans="1:11" x14ac:dyDescent="0.25">
      <c r="A528" s="5" t="str">
        <f t="shared" ref="A528:A529" si="120">A527</f>
        <v>29-Nov-22</v>
      </c>
      <c r="B528" s="6" t="s">
        <v>7</v>
      </c>
      <c r="C528" s="4" t="s">
        <v>81</v>
      </c>
      <c r="D528" s="4" t="s">
        <v>1239</v>
      </c>
      <c r="E528" s="4" t="s">
        <v>555</v>
      </c>
      <c r="F528" s="4">
        <f t="shared" si="112"/>
        <v>1</v>
      </c>
      <c r="G528" s="4">
        <f t="shared" si="113"/>
        <v>0</v>
      </c>
      <c r="H528" s="4">
        <f t="shared" si="114"/>
        <v>0</v>
      </c>
      <c r="I528" s="4">
        <f t="shared" si="115"/>
        <v>0</v>
      </c>
      <c r="J528" s="4">
        <f t="shared" si="116"/>
        <v>1</v>
      </c>
      <c r="K528">
        <v>71600</v>
      </c>
    </row>
    <row r="529" spans="1:11" x14ac:dyDescent="0.25">
      <c r="A529" s="5" t="str">
        <f t="shared" si="120"/>
        <v>29-Nov-22</v>
      </c>
      <c r="B529" s="6" t="str">
        <f>B528</f>
        <v>South Dakota</v>
      </c>
      <c r="C529" s="4" t="s">
        <v>104</v>
      </c>
      <c r="D529" s="4" t="s">
        <v>1240</v>
      </c>
      <c r="E529" s="4" t="s">
        <v>555</v>
      </c>
      <c r="F529" s="4">
        <f t="shared" si="112"/>
        <v>1</v>
      </c>
      <c r="G529" s="4">
        <f t="shared" si="113"/>
        <v>0</v>
      </c>
      <c r="H529" s="4">
        <f t="shared" si="114"/>
        <v>0</v>
      </c>
      <c r="I529" s="4">
        <f t="shared" si="115"/>
        <v>0</v>
      </c>
      <c r="J529" s="4">
        <f t="shared" si="116"/>
        <v>1</v>
      </c>
      <c r="K529">
        <v>32900</v>
      </c>
    </row>
    <row r="530" spans="1:11" x14ac:dyDescent="0.25">
      <c r="A530" s="5" t="s">
        <v>1241</v>
      </c>
      <c r="B530" s="4" t="s">
        <v>59</v>
      </c>
      <c r="C530" s="4" t="s">
        <v>173</v>
      </c>
      <c r="D530" s="4" t="s">
        <v>1242</v>
      </c>
      <c r="E530" s="4" t="s">
        <v>555</v>
      </c>
      <c r="F530" s="4">
        <f t="shared" si="112"/>
        <v>1</v>
      </c>
      <c r="G530" s="4">
        <f t="shared" si="113"/>
        <v>0</v>
      </c>
      <c r="H530" s="4">
        <f t="shared" si="114"/>
        <v>0</v>
      </c>
      <c r="I530" s="4">
        <f t="shared" si="115"/>
        <v>0</v>
      </c>
      <c r="J530" s="4">
        <f t="shared" si="116"/>
        <v>1</v>
      </c>
      <c r="K530">
        <v>15100</v>
      </c>
    </row>
    <row r="531" spans="1:11" x14ac:dyDescent="0.25">
      <c r="A531" s="5" t="str">
        <f>A530</f>
        <v>28-Nov-22</v>
      </c>
      <c r="B531" s="4" t="s">
        <v>172</v>
      </c>
      <c r="C531" s="4" t="s">
        <v>171</v>
      </c>
      <c r="D531" s="4" t="s">
        <v>1243</v>
      </c>
      <c r="E531" s="4" t="s">
        <v>534</v>
      </c>
      <c r="F531" s="4">
        <f t="shared" si="112"/>
        <v>0</v>
      </c>
      <c r="G531" s="4">
        <f t="shared" si="113"/>
        <v>0</v>
      </c>
      <c r="H531" s="4">
        <f t="shared" si="114"/>
        <v>0</v>
      </c>
      <c r="I531" s="4">
        <f t="shared" si="115"/>
        <v>0</v>
      </c>
      <c r="J531" s="4">
        <f t="shared" si="116"/>
        <v>0</v>
      </c>
      <c r="K531">
        <v>3000</v>
      </c>
    </row>
    <row r="532" spans="1:11" x14ac:dyDescent="0.25">
      <c r="A532" s="5" t="s">
        <v>1244</v>
      </c>
      <c r="B532" s="4" t="s">
        <v>180</v>
      </c>
      <c r="C532" s="4" t="s">
        <v>179</v>
      </c>
      <c r="D532" s="4" t="s">
        <v>1245</v>
      </c>
      <c r="E532" s="4" t="s">
        <v>537</v>
      </c>
      <c r="F532" s="4">
        <f t="shared" si="112"/>
        <v>0</v>
      </c>
      <c r="G532" s="4">
        <f t="shared" si="113"/>
        <v>0</v>
      </c>
      <c r="H532" s="4">
        <f t="shared" si="114"/>
        <v>0</v>
      </c>
      <c r="I532" s="4">
        <f t="shared" si="115"/>
        <v>0</v>
      </c>
      <c r="J532" s="4">
        <f t="shared" si="116"/>
        <v>0</v>
      </c>
      <c r="K532">
        <v>40</v>
      </c>
    </row>
    <row r="533" spans="1:11" x14ac:dyDescent="0.25">
      <c r="A533" s="5" t="str">
        <f t="shared" ref="A533:B538" si="121">A532</f>
        <v>25-Nov-22</v>
      </c>
      <c r="B533" s="4" t="s">
        <v>72</v>
      </c>
      <c r="C533" s="4" t="s">
        <v>177</v>
      </c>
      <c r="D533" s="4" t="s">
        <v>1246</v>
      </c>
      <c r="E533" s="4" t="s">
        <v>544</v>
      </c>
      <c r="F533" s="4">
        <f t="shared" si="112"/>
        <v>1</v>
      </c>
      <c r="G533" s="4">
        <f t="shared" si="113"/>
        <v>0</v>
      </c>
      <c r="H533" s="4">
        <f t="shared" si="114"/>
        <v>0</v>
      </c>
      <c r="I533" s="4">
        <f t="shared" si="115"/>
        <v>1</v>
      </c>
      <c r="J533" s="4">
        <f t="shared" si="116"/>
        <v>0</v>
      </c>
      <c r="K533">
        <v>1700000</v>
      </c>
    </row>
    <row r="534" spans="1:11" x14ac:dyDescent="0.25">
      <c r="A534" s="5" t="str">
        <f t="shared" si="121"/>
        <v>25-Nov-22</v>
      </c>
      <c r="B534" s="4" t="s">
        <v>37</v>
      </c>
      <c r="C534" s="4" t="s">
        <v>178</v>
      </c>
      <c r="D534" s="4" t="s">
        <v>1247</v>
      </c>
      <c r="E534" s="4" t="s">
        <v>537</v>
      </c>
      <c r="F534" s="4">
        <f t="shared" si="112"/>
        <v>0</v>
      </c>
      <c r="G534" s="4">
        <f t="shared" si="113"/>
        <v>0</v>
      </c>
      <c r="H534" s="4">
        <f t="shared" si="114"/>
        <v>0</v>
      </c>
      <c r="I534" s="4">
        <f t="shared" si="115"/>
        <v>0</v>
      </c>
      <c r="J534" s="4">
        <f t="shared" si="116"/>
        <v>0</v>
      </c>
      <c r="K534">
        <v>30</v>
      </c>
    </row>
    <row r="535" spans="1:11" x14ac:dyDescent="0.25">
      <c r="A535" s="5" t="str">
        <f t="shared" si="121"/>
        <v>25-Nov-22</v>
      </c>
      <c r="B535" s="6" t="s">
        <v>7</v>
      </c>
      <c r="C535" s="6" t="s">
        <v>176</v>
      </c>
      <c r="D535" s="4" t="s">
        <v>1248</v>
      </c>
      <c r="E535" s="4" t="s">
        <v>555</v>
      </c>
      <c r="F535" s="4">
        <f t="shared" si="112"/>
        <v>1</v>
      </c>
      <c r="G535" s="4">
        <f t="shared" si="113"/>
        <v>0</v>
      </c>
      <c r="H535" s="4">
        <f t="shared" si="114"/>
        <v>0</v>
      </c>
      <c r="I535" s="4">
        <f t="shared" si="115"/>
        <v>0</v>
      </c>
      <c r="J535" s="4">
        <f t="shared" si="116"/>
        <v>1</v>
      </c>
      <c r="K535">
        <v>50700</v>
      </c>
    </row>
    <row r="536" spans="1:11" x14ac:dyDescent="0.25">
      <c r="A536" s="5" t="str">
        <f t="shared" si="121"/>
        <v>25-Nov-22</v>
      </c>
      <c r="B536" s="6" t="str">
        <f t="shared" si="121"/>
        <v>South Dakota</v>
      </c>
      <c r="C536" s="6" t="str">
        <f>C535</f>
        <v>Beadle</v>
      </c>
      <c r="D536" s="4" t="s">
        <v>1249</v>
      </c>
      <c r="E536" s="4" t="s">
        <v>555</v>
      </c>
      <c r="F536" s="4">
        <f t="shared" si="112"/>
        <v>1</v>
      </c>
      <c r="G536" s="4">
        <f t="shared" si="113"/>
        <v>0</v>
      </c>
      <c r="H536" s="4">
        <f t="shared" si="114"/>
        <v>0</v>
      </c>
      <c r="I536" s="4">
        <f t="shared" si="115"/>
        <v>0</v>
      </c>
      <c r="J536" s="4">
        <f t="shared" si="116"/>
        <v>1</v>
      </c>
      <c r="K536">
        <v>67900</v>
      </c>
    </row>
    <row r="537" spans="1:11" x14ac:dyDescent="0.25">
      <c r="A537" s="5" t="str">
        <f t="shared" si="121"/>
        <v>25-Nov-22</v>
      </c>
      <c r="B537" s="6" t="str">
        <f t="shared" si="121"/>
        <v>South Dakota</v>
      </c>
      <c r="C537" s="4" t="s">
        <v>104</v>
      </c>
      <c r="D537" s="4" t="s">
        <v>1250</v>
      </c>
      <c r="E537" s="4" t="s">
        <v>555</v>
      </c>
      <c r="F537" s="4">
        <f t="shared" si="112"/>
        <v>1</v>
      </c>
      <c r="G537" s="4">
        <f t="shared" si="113"/>
        <v>0</v>
      </c>
      <c r="H537" s="4">
        <f t="shared" si="114"/>
        <v>0</v>
      </c>
      <c r="I537" s="4">
        <f t="shared" si="115"/>
        <v>0</v>
      </c>
      <c r="J537" s="4">
        <f t="shared" si="116"/>
        <v>1</v>
      </c>
      <c r="K537">
        <v>55500</v>
      </c>
    </row>
    <row r="538" spans="1:11" x14ac:dyDescent="0.25">
      <c r="A538" s="5" t="str">
        <f t="shared" si="121"/>
        <v>25-Nov-22</v>
      </c>
      <c r="B538" s="6" t="str">
        <f t="shared" si="121"/>
        <v>South Dakota</v>
      </c>
      <c r="C538" s="4" t="s">
        <v>175</v>
      </c>
      <c r="D538" s="4" t="s">
        <v>1251</v>
      </c>
      <c r="E538" s="4" t="s">
        <v>537</v>
      </c>
      <c r="F538" s="4">
        <f t="shared" si="112"/>
        <v>0</v>
      </c>
      <c r="G538" s="4">
        <f t="shared" si="113"/>
        <v>0</v>
      </c>
      <c r="H538" s="4">
        <f t="shared" si="114"/>
        <v>0</v>
      </c>
      <c r="I538" s="4">
        <f t="shared" si="115"/>
        <v>0</v>
      </c>
      <c r="J538" s="4">
        <f t="shared" si="116"/>
        <v>0</v>
      </c>
      <c r="K538">
        <v>210</v>
      </c>
    </row>
    <row r="539" spans="1:11" x14ac:dyDescent="0.25">
      <c r="A539" s="5" t="s">
        <v>1252</v>
      </c>
      <c r="B539" s="4" t="s">
        <v>92</v>
      </c>
      <c r="C539" s="4" t="s">
        <v>184</v>
      </c>
      <c r="D539" s="4" t="s">
        <v>1253</v>
      </c>
      <c r="E539" s="4" t="s">
        <v>537</v>
      </c>
      <c r="F539" s="4">
        <f t="shared" si="112"/>
        <v>0</v>
      </c>
      <c r="G539" s="4">
        <f t="shared" si="113"/>
        <v>0</v>
      </c>
      <c r="H539" s="4">
        <f t="shared" si="114"/>
        <v>0</v>
      </c>
      <c r="I539" s="4">
        <f t="shared" si="115"/>
        <v>0</v>
      </c>
      <c r="J539" s="4">
        <f t="shared" si="116"/>
        <v>0</v>
      </c>
      <c r="K539">
        <v>10</v>
      </c>
    </row>
    <row r="540" spans="1:11" x14ac:dyDescent="0.25">
      <c r="A540" s="5" t="str">
        <f t="shared" ref="A540:A544" si="122">A539</f>
        <v>23-Nov-22</v>
      </c>
      <c r="B540" s="4" t="s">
        <v>8</v>
      </c>
      <c r="C540" s="4" t="s">
        <v>64</v>
      </c>
      <c r="D540" s="4" t="s">
        <v>1254</v>
      </c>
      <c r="E540" s="4" t="s">
        <v>555</v>
      </c>
      <c r="F540" s="4">
        <f t="shared" si="112"/>
        <v>1</v>
      </c>
      <c r="G540" s="4">
        <f t="shared" si="113"/>
        <v>0</v>
      </c>
      <c r="H540" s="4">
        <f t="shared" si="114"/>
        <v>0</v>
      </c>
      <c r="I540" s="4">
        <f t="shared" si="115"/>
        <v>0</v>
      </c>
      <c r="J540" s="4">
        <f t="shared" si="116"/>
        <v>1</v>
      </c>
      <c r="K540">
        <v>44500</v>
      </c>
    </row>
    <row r="541" spans="1:11" x14ac:dyDescent="0.25">
      <c r="A541" s="5" t="str">
        <f t="shared" si="122"/>
        <v>23-Nov-22</v>
      </c>
      <c r="B541" s="4" t="s">
        <v>76</v>
      </c>
      <c r="C541" s="4" t="s">
        <v>108</v>
      </c>
      <c r="D541" s="4" t="s">
        <v>1091</v>
      </c>
      <c r="E541" s="4" t="s">
        <v>537</v>
      </c>
      <c r="F541" s="4">
        <f t="shared" si="112"/>
        <v>0</v>
      </c>
      <c r="G541" s="4">
        <f t="shared" si="113"/>
        <v>0</v>
      </c>
      <c r="H541" s="4">
        <f t="shared" si="114"/>
        <v>0</v>
      </c>
      <c r="I541" s="4">
        <f t="shared" si="115"/>
        <v>0</v>
      </c>
      <c r="J541" s="4">
        <f t="shared" si="116"/>
        <v>0</v>
      </c>
      <c r="K541">
        <v>30</v>
      </c>
    </row>
    <row r="542" spans="1:11" x14ac:dyDescent="0.25">
      <c r="A542" s="5" t="str">
        <f t="shared" si="122"/>
        <v>23-Nov-22</v>
      </c>
      <c r="B542" s="6" t="s">
        <v>7</v>
      </c>
      <c r="C542" s="4" t="s">
        <v>186</v>
      </c>
      <c r="D542" s="4" t="s">
        <v>1255</v>
      </c>
      <c r="E542" s="4" t="s">
        <v>537</v>
      </c>
      <c r="F542" s="4">
        <f t="shared" si="112"/>
        <v>0</v>
      </c>
      <c r="G542" s="4">
        <f t="shared" si="113"/>
        <v>0</v>
      </c>
      <c r="H542" s="4">
        <f t="shared" si="114"/>
        <v>0</v>
      </c>
      <c r="I542" s="4">
        <f t="shared" si="115"/>
        <v>0</v>
      </c>
      <c r="J542" s="4">
        <f t="shared" si="116"/>
        <v>0</v>
      </c>
      <c r="K542">
        <v>30</v>
      </c>
    </row>
    <row r="543" spans="1:11" x14ac:dyDescent="0.25">
      <c r="A543" s="5" t="str">
        <f t="shared" si="122"/>
        <v>23-Nov-22</v>
      </c>
      <c r="B543" s="6" t="str">
        <f>B542</f>
        <v>South Dakota</v>
      </c>
      <c r="C543" s="4" t="s">
        <v>183</v>
      </c>
      <c r="D543" s="4" t="s">
        <v>1256</v>
      </c>
      <c r="E543" s="4" t="s">
        <v>555</v>
      </c>
      <c r="F543" s="4">
        <f t="shared" si="112"/>
        <v>1</v>
      </c>
      <c r="G543" s="4">
        <f t="shared" si="113"/>
        <v>0</v>
      </c>
      <c r="H543" s="4">
        <f t="shared" si="114"/>
        <v>0</v>
      </c>
      <c r="I543" s="4">
        <f t="shared" si="115"/>
        <v>0</v>
      </c>
      <c r="J543" s="4">
        <f t="shared" si="116"/>
        <v>1</v>
      </c>
      <c r="K543">
        <v>49900</v>
      </c>
    </row>
    <row r="544" spans="1:11" x14ac:dyDescent="0.25">
      <c r="A544" s="5" t="str">
        <f t="shared" si="122"/>
        <v>23-Nov-22</v>
      </c>
      <c r="B544" s="4" t="s">
        <v>62</v>
      </c>
      <c r="C544" s="4" t="s">
        <v>185</v>
      </c>
      <c r="D544" s="4" t="s">
        <v>1257</v>
      </c>
      <c r="E544" s="4" t="s">
        <v>537</v>
      </c>
      <c r="F544" s="4">
        <f t="shared" si="112"/>
        <v>0</v>
      </c>
      <c r="G544" s="4">
        <f t="shared" si="113"/>
        <v>0</v>
      </c>
      <c r="H544" s="4">
        <f t="shared" si="114"/>
        <v>0</v>
      </c>
      <c r="I544" s="4">
        <f t="shared" si="115"/>
        <v>0</v>
      </c>
      <c r="J544" s="4">
        <f t="shared" si="116"/>
        <v>0</v>
      </c>
      <c r="K544">
        <v>10</v>
      </c>
    </row>
    <row r="545" spans="1:11" x14ac:dyDescent="0.25">
      <c r="A545" s="5" t="s">
        <v>1258</v>
      </c>
      <c r="B545" s="4" t="s">
        <v>59</v>
      </c>
      <c r="C545" s="4" t="s">
        <v>173</v>
      </c>
      <c r="D545" s="4" t="s">
        <v>1259</v>
      </c>
      <c r="E545" s="4" t="s">
        <v>534</v>
      </c>
      <c r="F545" s="4">
        <f t="shared" si="112"/>
        <v>0</v>
      </c>
      <c r="G545" s="4">
        <f t="shared" si="113"/>
        <v>0</v>
      </c>
      <c r="H545" s="4">
        <f t="shared" si="114"/>
        <v>0</v>
      </c>
      <c r="I545" s="4">
        <f t="shared" si="115"/>
        <v>0</v>
      </c>
      <c r="J545" s="4">
        <f t="shared" si="116"/>
        <v>0</v>
      </c>
      <c r="K545">
        <v>9100</v>
      </c>
    </row>
    <row r="546" spans="1:11" x14ac:dyDescent="0.25">
      <c r="A546" s="5" t="str">
        <f>A545</f>
        <v>22-Nov-22</v>
      </c>
      <c r="B546" s="4" t="s">
        <v>7</v>
      </c>
      <c r="C546" s="4" t="s">
        <v>176</v>
      </c>
      <c r="D546" s="4" t="s">
        <v>1260</v>
      </c>
      <c r="E546" s="4" t="s">
        <v>555</v>
      </c>
      <c r="F546" s="4">
        <f t="shared" si="112"/>
        <v>1</v>
      </c>
      <c r="G546" s="4">
        <f t="shared" si="113"/>
        <v>0</v>
      </c>
      <c r="H546" s="4">
        <f t="shared" si="114"/>
        <v>0</v>
      </c>
      <c r="I546" s="4">
        <f t="shared" si="115"/>
        <v>0</v>
      </c>
      <c r="J546" s="4">
        <f t="shared" si="116"/>
        <v>1</v>
      </c>
      <c r="K546">
        <v>29200</v>
      </c>
    </row>
    <row r="547" spans="1:11" x14ac:dyDescent="0.25">
      <c r="A547" s="5" t="s">
        <v>1261</v>
      </c>
      <c r="B547" s="4" t="s">
        <v>193</v>
      </c>
      <c r="C547" s="4" t="s">
        <v>49</v>
      </c>
      <c r="D547" s="4" t="s">
        <v>1262</v>
      </c>
      <c r="E547" s="4" t="s">
        <v>537</v>
      </c>
      <c r="F547" s="4">
        <f t="shared" si="112"/>
        <v>0</v>
      </c>
      <c r="G547" s="4">
        <f t="shared" si="113"/>
        <v>0</v>
      </c>
      <c r="H547" s="4">
        <f t="shared" si="114"/>
        <v>0</v>
      </c>
      <c r="I547" s="4">
        <f t="shared" si="115"/>
        <v>0</v>
      </c>
      <c r="J547" s="4">
        <f t="shared" si="116"/>
        <v>0</v>
      </c>
      <c r="K547">
        <v>90</v>
      </c>
    </row>
    <row r="548" spans="1:11" x14ac:dyDescent="0.25">
      <c r="A548" s="5" t="str">
        <f>A547</f>
        <v>21-Nov-22</v>
      </c>
      <c r="B548" s="4" t="s">
        <v>7</v>
      </c>
      <c r="C548" s="4" t="s">
        <v>46</v>
      </c>
      <c r="D548" s="4" t="s">
        <v>1263</v>
      </c>
      <c r="E548" s="4" t="s">
        <v>555</v>
      </c>
      <c r="F548" s="4">
        <f t="shared" si="112"/>
        <v>1</v>
      </c>
      <c r="G548" s="4">
        <f t="shared" si="113"/>
        <v>0</v>
      </c>
      <c r="H548" s="4">
        <f t="shared" si="114"/>
        <v>0</v>
      </c>
      <c r="I548" s="4">
        <f t="shared" si="115"/>
        <v>0</v>
      </c>
      <c r="J548" s="4">
        <f t="shared" si="116"/>
        <v>1</v>
      </c>
      <c r="K548">
        <v>34400</v>
      </c>
    </row>
    <row r="549" spans="1:11" x14ac:dyDescent="0.25">
      <c r="A549" s="5" t="s">
        <v>1264</v>
      </c>
      <c r="B549" s="4" t="s">
        <v>37</v>
      </c>
      <c r="C549" s="4" t="s">
        <v>151</v>
      </c>
      <c r="D549" s="4" t="s">
        <v>845</v>
      </c>
      <c r="E549" s="4" t="s">
        <v>537</v>
      </c>
      <c r="F549" s="4">
        <f t="shared" si="112"/>
        <v>0</v>
      </c>
      <c r="G549" s="4">
        <f t="shared" si="113"/>
        <v>0</v>
      </c>
      <c r="H549" s="4">
        <f t="shared" si="114"/>
        <v>0</v>
      </c>
      <c r="I549" s="4">
        <f t="shared" si="115"/>
        <v>0</v>
      </c>
      <c r="J549" s="4">
        <f t="shared" si="116"/>
        <v>0</v>
      </c>
      <c r="K549">
        <v>50</v>
      </c>
    </row>
    <row r="550" spans="1:11" x14ac:dyDescent="0.25">
      <c r="A550" s="5" t="str">
        <f>A549</f>
        <v>18-Nov-22</v>
      </c>
      <c r="B550" s="4" t="s">
        <v>172</v>
      </c>
      <c r="C550" s="4" t="s">
        <v>172</v>
      </c>
      <c r="D550" s="4" t="s">
        <v>1265</v>
      </c>
      <c r="E550" s="4" t="s">
        <v>537</v>
      </c>
      <c r="F550" s="4">
        <f t="shared" si="112"/>
        <v>0</v>
      </c>
      <c r="G550" s="4">
        <f t="shared" si="113"/>
        <v>0</v>
      </c>
      <c r="H550" s="4">
        <f t="shared" si="114"/>
        <v>0</v>
      </c>
      <c r="I550" s="4">
        <f t="shared" si="115"/>
        <v>0</v>
      </c>
      <c r="J550" s="4">
        <f t="shared" si="116"/>
        <v>0</v>
      </c>
      <c r="K550">
        <v>270</v>
      </c>
    </row>
    <row r="551" spans="1:11" x14ac:dyDescent="0.25">
      <c r="A551" s="5" t="s">
        <v>1266</v>
      </c>
      <c r="B551" s="4" t="s">
        <v>92</v>
      </c>
      <c r="C551" s="4" t="s">
        <v>184</v>
      </c>
      <c r="D551" s="4" t="s">
        <v>1267</v>
      </c>
      <c r="E551" s="4" t="s">
        <v>537</v>
      </c>
      <c r="F551" s="4">
        <f t="shared" si="112"/>
        <v>0</v>
      </c>
      <c r="G551" s="4">
        <f t="shared" si="113"/>
        <v>0</v>
      </c>
      <c r="H551" s="4">
        <f t="shared" si="114"/>
        <v>0</v>
      </c>
      <c r="I551" s="4">
        <f t="shared" si="115"/>
        <v>0</v>
      </c>
      <c r="J551" s="4">
        <f t="shared" si="116"/>
        <v>0</v>
      </c>
      <c r="K551">
        <v>20</v>
      </c>
    </row>
    <row r="552" spans="1:11" x14ac:dyDescent="0.25">
      <c r="A552" s="5" t="str">
        <f>A551</f>
        <v>17-Nov-22</v>
      </c>
      <c r="B552" s="4" t="s">
        <v>68</v>
      </c>
      <c r="C552" s="4" t="s">
        <v>201</v>
      </c>
      <c r="D552" s="4" t="s">
        <v>1268</v>
      </c>
      <c r="E552" s="4" t="s">
        <v>537</v>
      </c>
      <c r="F552" s="4">
        <f t="shared" si="112"/>
        <v>0</v>
      </c>
      <c r="G552" s="4">
        <f t="shared" si="113"/>
        <v>0</v>
      </c>
      <c r="H552" s="4">
        <f t="shared" si="114"/>
        <v>0</v>
      </c>
      <c r="I552" s="4">
        <f t="shared" si="115"/>
        <v>0</v>
      </c>
      <c r="J552" s="4">
        <f t="shared" si="116"/>
        <v>0</v>
      </c>
      <c r="K552">
        <v>30</v>
      </c>
    </row>
    <row r="553" spans="1:11" x14ac:dyDescent="0.25">
      <c r="A553" s="5" t="s">
        <v>1269</v>
      </c>
      <c r="B553" s="4" t="s">
        <v>0</v>
      </c>
      <c r="C553" s="4" t="s">
        <v>199</v>
      </c>
      <c r="D553" s="4" t="s">
        <v>1270</v>
      </c>
      <c r="E553" s="4" t="s">
        <v>753</v>
      </c>
      <c r="F553" s="4">
        <f t="shared" si="112"/>
        <v>0</v>
      </c>
      <c r="G553" s="4">
        <f t="shared" si="113"/>
        <v>0</v>
      </c>
      <c r="H553" s="4">
        <f t="shared" si="114"/>
        <v>0</v>
      </c>
      <c r="I553" s="4">
        <f t="shared" si="115"/>
        <v>0</v>
      </c>
      <c r="J553" s="4">
        <f t="shared" si="116"/>
        <v>0</v>
      </c>
      <c r="K553">
        <v>34700</v>
      </c>
    </row>
    <row r="554" spans="1:11" x14ac:dyDescent="0.25">
      <c r="A554" s="5" t="str">
        <f t="shared" ref="A554:A555" si="123">A553</f>
        <v>16-Nov-22</v>
      </c>
      <c r="B554" s="6" t="s">
        <v>92</v>
      </c>
      <c r="C554" s="4" t="s">
        <v>204</v>
      </c>
      <c r="D554" s="4" t="s">
        <v>1271</v>
      </c>
      <c r="E554" s="4" t="s">
        <v>537</v>
      </c>
      <c r="F554" s="4">
        <f t="shared" si="112"/>
        <v>0</v>
      </c>
      <c r="G554" s="4">
        <f t="shared" si="113"/>
        <v>0</v>
      </c>
      <c r="H554" s="4">
        <f t="shared" si="114"/>
        <v>0</v>
      </c>
      <c r="I554" s="4">
        <f t="shared" si="115"/>
        <v>0</v>
      </c>
      <c r="J554" s="4">
        <f t="shared" si="116"/>
        <v>0</v>
      </c>
      <c r="K554">
        <v>100</v>
      </c>
    </row>
    <row r="555" spans="1:11" x14ac:dyDescent="0.25">
      <c r="A555" s="5" t="str">
        <f t="shared" si="123"/>
        <v>16-Nov-22</v>
      </c>
      <c r="B555" s="6" t="str">
        <f>B554</f>
        <v>Florida</v>
      </c>
      <c r="C555" s="4" t="s">
        <v>203</v>
      </c>
      <c r="D555" s="4" t="s">
        <v>1272</v>
      </c>
      <c r="E555" s="4" t="s">
        <v>534</v>
      </c>
      <c r="F555" s="4">
        <f t="shared" si="112"/>
        <v>0</v>
      </c>
      <c r="G555" s="4">
        <f t="shared" si="113"/>
        <v>0</v>
      </c>
      <c r="H555" s="4">
        <f t="shared" si="114"/>
        <v>0</v>
      </c>
      <c r="I555" s="4">
        <f t="shared" si="115"/>
        <v>0</v>
      </c>
      <c r="J555" s="4">
        <f t="shared" si="116"/>
        <v>0</v>
      </c>
      <c r="K555">
        <v>100</v>
      </c>
    </row>
    <row r="556" spans="1:11" x14ac:dyDescent="0.25">
      <c r="A556" s="5" t="s">
        <v>1273</v>
      </c>
      <c r="B556" s="4" t="s">
        <v>92</v>
      </c>
      <c r="C556" s="4" t="s">
        <v>91</v>
      </c>
      <c r="D556" s="4" t="s">
        <v>1274</v>
      </c>
      <c r="E556" s="4" t="s">
        <v>537</v>
      </c>
      <c r="F556" s="4">
        <f t="shared" si="112"/>
        <v>0</v>
      </c>
      <c r="G556" s="4">
        <f t="shared" si="113"/>
        <v>0</v>
      </c>
      <c r="H556" s="4">
        <f t="shared" si="114"/>
        <v>0</v>
      </c>
      <c r="I556" s="4">
        <f t="shared" si="115"/>
        <v>0</v>
      </c>
      <c r="J556" s="4">
        <f t="shared" si="116"/>
        <v>0</v>
      </c>
      <c r="K556">
        <v>30</v>
      </c>
    </row>
    <row r="557" spans="1:11" x14ac:dyDescent="0.25">
      <c r="A557" s="5" t="str">
        <f t="shared" ref="A557:A558" si="124">A556</f>
        <v>15-Nov-22</v>
      </c>
      <c r="B557" s="4" t="s">
        <v>8</v>
      </c>
      <c r="C557" s="4" t="s">
        <v>146</v>
      </c>
      <c r="D557" s="4" t="s">
        <v>1275</v>
      </c>
      <c r="E557" s="4" t="s">
        <v>555</v>
      </c>
      <c r="F557" s="4">
        <f t="shared" si="112"/>
        <v>1</v>
      </c>
      <c r="G557" s="4">
        <f t="shared" si="113"/>
        <v>0</v>
      </c>
      <c r="H557" s="4">
        <f t="shared" si="114"/>
        <v>0</v>
      </c>
      <c r="I557" s="4">
        <f t="shared" si="115"/>
        <v>0</v>
      </c>
      <c r="J557" s="4">
        <f t="shared" si="116"/>
        <v>1</v>
      </c>
      <c r="K557">
        <v>28200</v>
      </c>
    </row>
    <row r="558" spans="1:11" x14ac:dyDescent="0.25">
      <c r="A558" s="5" t="str">
        <f t="shared" si="124"/>
        <v>15-Nov-22</v>
      </c>
      <c r="B558" s="4" t="s">
        <v>62</v>
      </c>
      <c r="C558" s="4" t="s">
        <v>207</v>
      </c>
      <c r="D558" s="4" t="s">
        <v>1276</v>
      </c>
      <c r="E558" s="4" t="s">
        <v>650</v>
      </c>
      <c r="F558" s="4">
        <f t="shared" si="112"/>
        <v>1</v>
      </c>
      <c r="G558" s="4">
        <f t="shared" si="113"/>
        <v>0</v>
      </c>
      <c r="H558" s="4">
        <f t="shared" si="114"/>
        <v>1</v>
      </c>
      <c r="I558" s="4">
        <f t="shared" si="115"/>
        <v>0</v>
      </c>
      <c r="J558" s="4">
        <f t="shared" si="116"/>
        <v>0</v>
      </c>
      <c r="K558">
        <v>20900</v>
      </c>
    </row>
    <row r="559" spans="1:11" x14ac:dyDescent="0.25">
      <c r="A559" s="3" t="s">
        <v>1277</v>
      </c>
      <c r="B559" s="4" t="s">
        <v>215</v>
      </c>
      <c r="C559" s="4" t="s">
        <v>214</v>
      </c>
      <c r="D559" s="4" t="s">
        <v>1278</v>
      </c>
      <c r="E559" s="4" t="s">
        <v>537</v>
      </c>
      <c r="F559" s="4">
        <f t="shared" si="112"/>
        <v>0</v>
      </c>
      <c r="G559" s="4">
        <f t="shared" si="113"/>
        <v>0</v>
      </c>
      <c r="H559" s="4">
        <f t="shared" si="114"/>
        <v>0</v>
      </c>
      <c r="I559" s="4">
        <f t="shared" si="115"/>
        <v>0</v>
      </c>
      <c r="J559" s="4">
        <f t="shared" si="116"/>
        <v>0</v>
      </c>
      <c r="K559">
        <v>8</v>
      </c>
    </row>
    <row r="560" spans="1:11" x14ac:dyDescent="0.25">
      <c r="A560" s="3" t="s">
        <v>1279</v>
      </c>
      <c r="B560" s="4" t="s">
        <v>116</v>
      </c>
      <c r="C560" s="4" t="s">
        <v>218</v>
      </c>
      <c r="D560" s="4" t="s">
        <v>1280</v>
      </c>
      <c r="E560" s="4" t="s">
        <v>532</v>
      </c>
      <c r="F560" s="4">
        <f t="shared" si="112"/>
        <v>0</v>
      </c>
      <c r="G560" s="4">
        <f t="shared" si="113"/>
        <v>0</v>
      </c>
      <c r="H560" s="4">
        <f t="shared" si="114"/>
        <v>0</v>
      </c>
      <c r="I560" s="4">
        <f t="shared" si="115"/>
        <v>0</v>
      </c>
      <c r="J560" s="4">
        <f t="shared" si="116"/>
        <v>0</v>
      </c>
      <c r="K560">
        <v>170</v>
      </c>
    </row>
    <row r="561" spans="1:11" x14ac:dyDescent="0.25">
      <c r="A561" s="5" t="s">
        <v>1281</v>
      </c>
      <c r="B561" s="4" t="s">
        <v>2</v>
      </c>
      <c r="C561" s="4" t="s">
        <v>221</v>
      </c>
      <c r="D561" s="4" t="s">
        <v>1282</v>
      </c>
      <c r="E561" s="4" t="s">
        <v>534</v>
      </c>
      <c r="F561" s="4">
        <f t="shared" si="112"/>
        <v>0</v>
      </c>
      <c r="G561" s="4">
        <f t="shared" si="113"/>
        <v>0</v>
      </c>
      <c r="H561" s="4">
        <f t="shared" si="114"/>
        <v>0</v>
      </c>
      <c r="I561" s="4">
        <f t="shared" si="115"/>
        <v>0</v>
      </c>
      <c r="J561" s="4">
        <f t="shared" si="116"/>
        <v>0</v>
      </c>
      <c r="K561">
        <v>990</v>
      </c>
    </row>
    <row r="562" spans="1:11" x14ac:dyDescent="0.25">
      <c r="A562" s="5" t="str">
        <f t="shared" ref="A562:A565" si="125">A561</f>
        <v>10-Nov-22</v>
      </c>
      <c r="B562" s="6" t="s">
        <v>51</v>
      </c>
      <c r="C562" s="4" t="s">
        <v>219</v>
      </c>
      <c r="D562" s="4" t="s">
        <v>1283</v>
      </c>
      <c r="E562" s="4" t="s">
        <v>537</v>
      </c>
      <c r="F562" s="4">
        <f t="shared" si="112"/>
        <v>0</v>
      </c>
      <c r="G562" s="4">
        <f t="shared" si="113"/>
        <v>0</v>
      </c>
      <c r="H562" s="4">
        <f t="shared" si="114"/>
        <v>0</v>
      </c>
      <c r="I562" s="4">
        <f t="shared" si="115"/>
        <v>0</v>
      </c>
      <c r="J562" s="4">
        <f t="shared" si="116"/>
        <v>0</v>
      </c>
      <c r="K562">
        <v>40</v>
      </c>
    </row>
    <row r="563" spans="1:11" x14ac:dyDescent="0.25">
      <c r="A563" s="5" t="str">
        <f t="shared" si="125"/>
        <v>10-Nov-22</v>
      </c>
      <c r="B563" s="6" t="str">
        <f>B562</f>
        <v>North Dakota</v>
      </c>
      <c r="C563" s="4" t="s">
        <v>222</v>
      </c>
      <c r="D563" s="4" t="s">
        <v>1284</v>
      </c>
      <c r="E563" s="4" t="s">
        <v>534</v>
      </c>
      <c r="F563" s="4">
        <f t="shared" si="112"/>
        <v>0</v>
      </c>
      <c r="G563" s="4">
        <f t="shared" si="113"/>
        <v>0</v>
      </c>
      <c r="H563" s="4">
        <f t="shared" si="114"/>
        <v>0</v>
      </c>
      <c r="I563" s="4">
        <f t="shared" si="115"/>
        <v>0</v>
      </c>
      <c r="J563" s="4">
        <f t="shared" si="116"/>
        <v>0</v>
      </c>
      <c r="K563">
        <v>20</v>
      </c>
    </row>
    <row r="564" spans="1:11" x14ac:dyDescent="0.25">
      <c r="A564" s="5" t="str">
        <f t="shared" si="125"/>
        <v>10-Nov-22</v>
      </c>
      <c r="B564" s="6" t="s">
        <v>68</v>
      </c>
      <c r="C564" s="6" t="s">
        <v>220</v>
      </c>
      <c r="D564" s="4" t="s">
        <v>1285</v>
      </c>
      <c r="E564" s="4" t="s">
        <v>555</v>
      </c>
      <c r="F564" s="4">
        <f t="shared" si="112"/>
        <v>1</v>
      </c>
      <c r="G564" s="4">
        <f t="shared" si="113"/>
        <v>0</v>
      </c>
      <c r="H564" s="4">
        <f t="shared" si="114"/>
        <v>0</v>
      </c>
      <c r="I564" s="4">
        <f t="shared" si="115"/>
        <v>0</v>
      </c>
      <c r="J564" s="4">
        <f t="shared" si="116"/>
        <v>1</v>
      </c>
      <c r="K564">
        <v>18500</v>
      </c>
    </row>
    <row r="565" spans="1:11" x14ac:dyDescent="0.25">
      <c r="A565" s="5" t="str">
        <f t="shared" si="125"/>
        <v>10-Nov-22</v>
      </c>
      <c r="B565" s="6" t="str">
        <f>B564</f>
        <v>Pennsylvania</v>
      </c>
      <c r="C565" s="6" t="str">
        <f>C564</f>
        <v>Lehigh</v>
      </c>
      <c r="D565" s="4" t="s">
        <v>1286</v>
      </c>
      <c r="E565" s="4" t="s">
        <v>547</v>
      </c>
      <c r="F565" s="4">
        <f t="shared" si="112"/>
        <v>1</v>
      </c>
      <c r="G565" s="4">
        <f t="shared" si="113"/>
        <v>0</v>
      </c>
      <c r="H565" s="4">
        <f t="shared" si="114"/>
        <v>0</v>
      </c>
      <c r="I565" s="4">
        <f t="shared" si="115"/>
        <v>0</v>
      </c>
      <c r="J565" s="4">
        <f t="shared" si="116"/>
        <v>1</v>
      </c>
      <c r="K565">
        <v>160</v>
      </c>
    </row>
    <row r="566" spans="1:11" x14ac:dyDescent="0.25">
      <c r="A566" s="5" t="s">
        <v>1287</v>
      </c>
      <c r="B566" s="4" t="s">
        <v>13</v>
      </c>
      <c r="C566" s="4" t="s">
        <v>227</v>
      </c>
      <c r="D566" s="4" t="s">
        <v>1288</v>
      </c>
      <c r="E566" s="4" t="s">
        <v>537</v>
      </c>
      <c r="F566" s="4">
        <f t="shared" si="112"/>
        <v>0</v>
      </c>
      <c r="G566" s="4">
        <f t="shared" si="113"/>
        <v>0</v>
      </c>
      <c r="H566" s="4">
        <f t="shared" si="114"/>
        <v>0</v>
      </c>
      <c r="I566" s="4">
        <f t="shared" si="115"/>
        <v>0</v>
      </c>
      <c r="J566" s="4">
        <f t="shared" si="116"/>
        <v>0</v>
      </c>
      <c r="K566">
        <v>20</v>
      </c>
    </row>
    <row r="567" spans="1:11" x14ac:dyDescent="0.25">
      <c r="A567" s="5" t="str">
        <f t="shared" ref="A567:A569" si="126">A566</f>
        <v>08-Nov-22</v>
      </c>
      <c r="B567" s="6" t="s">
        <v>68</v>
      </c>
      <c r="C567" s="6" t="s">
        <v>220</v>
      </c>
      <c r="D567" s="4" t="s">
        <v>1289</v>
      </c>
      <c r="E567" s="4" t="s">
        <v>549</v>
      </c>
      <c r="F567" s="4">
        <f t="shared" si="112"/>
        <v>1</v>
      </c>
      <c r="G567" s="4">
        <f t="shared" si="113"/>
        <v>0</v>
      </c>
      <c r="H567" s="4">
        <f t="shared" si="114"/>
        <v>0</v>
      </c>
      <c r="I567" s="4">
        <f t="shared" si="115"/>
        <v>0</v>
      </c>
      <c r="J567" s="4">
        <f t="shared" si="116"/>
        <v>1</v>
      </c>
      <c r="K567">
        <v>7500</v>
      </c>
    </row>
    <row r="568" spans="1:11" x14ac:dyDescent="0.25">
      <c r="A568" s="5" t="str">
        <f t="shared" si="126"/>
        <v>08-Nov-22</v>
      </c>
      <c r="B568" s="6" t="str">
        <f>B567</f>
        <v>Pennsylvania</v>
      </c>
      <c r="C568" s="6" t="str">
        <f>C567</f>
        <v>Lehigh</v>
      </c>
      <c r="D568" s="4" t="s">
        <v>1290</v>
      </c>
      <c r="E568" s="4" t="s">
        <v>555</v>
      </c>
      <c r="F568" s="4">
        <f t="shared" si="112"/>
        <v>1</v>
      </c>
      <c r="G568" s="4">
        <f t="shared" si="113"/>
        <v>0</v>
      </c>
      <c r="H568" s="4">
        <f t="shared" si="114"/>
        <v>0</v>
      </c>
      <c r="I568" s="4">
        <f t="shared" si="115"/>
        <v>0</v>
      </c>
      <c r="J568" s="4">
        <f t="shared" si="116"/>
        <v>1</v>
      </c>
      <c r="K568">
        <v>17400</v>
      </c>
    </row>
    <row r="569" spans="1:11" x14ac:dyDescent="0.25">
      <c r="A569" s="5" t="str">
        <f t="shared" si="126"/>
        <v>08-Nov-22</v>
      </c>
      <c r="B569" s="4" t="s">
        <v>49</v>
      </c>
      <c r="C569" s="4" t="s">
        <v>48</v>
      </c>
      <c r="D569" s="4" t="s">
        <v>1291</v>
      </c>
      <c r="E569" s="4" t="s">
        <v>537</v>
      </c>
      <c r="F569" s="4">
        <f t="shared" si="112"/>
        <v>0</v>
      </c>
      <c r="G569" s="4">
        <f t="shared" si="113"/>
        <v>0</v>
      </c>
      <c r="H569" s="4">
        <f t="shared" si="114"/>
        <v>0</v>
      </c>
      <c r="I569" s="4">
        <f t="shared" si="115"/>
        <v>0</v>
      </c>
      <c r="J569" s="4">
        <f t="shared" si="116"/>
        <v>0</v>
      </c>
      <c r="K569">
        <v>150</v>
      </c>
    </row>
    <row r="570" spans="1:11" x14ac:dyDescent="0.25">
      <c r="A570" s="5" t="s">
        <v>1292</v>
      </c>
      <c r="B570" s="4" t="s">
        <v>39</v>
      </c>
      <c r="C570" s="4" t="s">
        <v>232</v>
      </c>
      <c r="D570" s="4" t="s">
        <v>1293</v>
      </c>
      <c r="E570" s="4" t="s">
        <v>534</v>
      </c>
      <c r="F570" s="4">
        <f t="shared" si="112"/>
        <v>0</v>
      </c>
      <c r="G570" s="4">
        <f t="shared" si="113"/>
        <v>0</v>
      </c>
      <c r="H570" s="4">
        <f t="shared" si="114"/>
        <v>0</v>
      </c>
      <c r="I570" s="4">
        <f t="shared" si="115"/>
        <v>0</v>
      </c>
      <c r="J570" s="4">
        <f t="shared" si="116"/>
        <v>0</v>
      </c>
      <c r="K570">
        <v>150</v>
      </c>
    </row>
    <row r="571" spans="1:11" x14ac:dyDescent="0.25">
      <c r="A571" s="5" t="str">
        <f t="shared" ref="A571:A573" si="127">A570</f>
        <v>07-Nov-22</v>
      </c>
      <c r="B571" s="4" t="s">
        <v>229</v>
      </c>
      <c r="C571" s="4" t="s">
        <v>228</v>
      </c>
      <c r="D571" s="4" t="s">
        <v>1294</v>
      </c>
      <c r="E571" s="4" t="s">
        <v>537</v>
      </c>
      <c r="F571" s="4">
        <f t="shared" si="112"/>
        <v>0</v>
      </c>
      <c r="G571" s="4">
        <f t="shared" si="113"/>
        <v>0</v>
      </c>
      <c r="H571" s="4">
        <f t="shared" si="114"/>
        <v>0</v>
      </c>
      <c r="I571" s="4">
        <f t="shared" si="115"/>
        <v>0</v>
      </c>
      <c r="J571" s="4">
        <f t="shared" si="116"/>
        <v>0</v>
      </c>
      <c r="K571">
        <v>80</v>
      </c>
    </row>
    <row r="572" spans="1:11" x14ac:dyDescent="0.25">
      <c r="A572" s="5" t="str">
        <f t="shared" si="127"/>
        <v>07-Nov-22</v>
      </c>
      <c r="B572" s="4" t="s">
        <v>129</v>
      </c>
      <c r="C572" s="4" t="s">
        <v>231</v>
      </c>
      <c r="D572" s="4" t="s">
        <v>1295</v>
      </c>
      <c r="E572" s="4" t="s">
        <v>667</v>
      </c>
      <c r="F572" s="4">
        <f t="shared" si="112"/>
        <v>0</v>
      </c>
      <c r="G572" s="4">
        <f t="shared" si="113"/>
        <v>0</v>
      </c>
      <c r="H572" s="4">
        <f t="shared" si="114"/>
        <v>0</v>
      </c>
      <c r="I572" s="4">
        <f t="shared" si="115"/>
        <v>0</v>
      </c>
      <c r="J572" s="4">
        <f t="shared" si="116"/>
        <v>0</v>
      </c>
      <c r="K572">
        <v>187900</v>
      </c>
    </row>
    <row r="573" spans="1:11" x14ac:dyDescent="0.25">
      <c r="A573" s="5" t="str">
        <f t="shared" si="127"/>
        <v>07-Nov-22</v>
      </c>
      <c r="B573" s="4" t="s">
        <v>22</v>
      </c>
      <c r="C573" s="4" t="s">
        <v>230</v>
      </c>
      <c r="D573" s="4" t="s">
        <v>1296</v>
      </c>
      <c r="E573" s="4" t="s">
        <v>537</v>
      </c>
      <c r="F573" s="4">
        <f t="shared" si="112"/>
        <v>0</v>
      </c>
      <c r="G573" s="4">
        <f t="shared" si="113"/>
        <v>0</v>
      </c>
      <c r="H573" s="4">
        <f t="shared" si="114"/>
        <v>0</v>
      </c>
      <c r="I573" s="4">
        <f t="shared" si="115"/>
        <v>0</v>
      </c>
      <c r="J573" s="4">
        <f t="shared" si="116"/>
        <v>0</v>
      </c>
      <c r="K573">
        <v>20</v>
      </c>
    </row>
    <row r="574" spans="1:11" x14ac:dyDescent="0.25">
      <c r="A574" s="3" t="s">
        <v>1297</v>
      </c>
      <c r="B574" s="4" t="s">
        <v>13</v>
      </c>
      <c r="C574" s="4" t="s">
        <v>235</v>
      </c>
      <c r="D574" s="4" t="s">
        <v>1298</v>
      </c>
      <c r="E574" s="4" t="s">
        <v>544</v>
      </c>
      <c r="F574" s="4">
        <f t="shared" si="112"/>
        <v>1</v>
      </c>
      <c r="G574" s="4">
        <f t="shared" si="113"/>
        <v>0</v>
      </c>
      <c r="H574" s="4">
        <f t="shared" si="114"/>
        <v>0</v>
      </c>
      <c r="I574" s="4">
        <f t="shared" si="115"/>
        <v>1</v>
      </c>
      <c r="J574" s="4">
        <f t="shared" si="116"/>
        <v>0</v>
      </c>
      <c r="K574">
        <v>1022800</v>
      </c>
    </row>
    <row r="575" spans="1:11" x14ac:dyDescent="0.25">
      <c r="A575" s="5" t="s">
        <v>1299</v>
      </c>
      <c r="B575" s="4" t="s">
        <v>215</v>
      </c>
      <c r="C575" s="4" t="s">
        <v>148</v>
      </c>
      <c r="D575" s="4" t="s">
        <v>1221</v>
      </c>
      <c r="E575" s="4" t="s">
        <v>650</v>
      </c>
      <c r="F575" s="4">
        <f t="shared" si="112"/>
        <v>1</v>
      </c>
      <c r="G575" s="4">
        <f t="shared" si="113"/>
        <v>0</v>
      </c>
      <c r="H575" s="4">
        <f t="shared" si="114"/>
        <v>1</v>
      </c>
      <c r="I575" s="4">
        <f t="shared" si="115"/>
        <v>0</v>
      </c>
      <c r="J575" s="4">
        <f t="shared" si="116"/>
        <v>0</v>
      </c>
      <c r="K575">
        <v>34400</v>
      </c>
    </row>
    <row r="576" spans="1:11" x14ac:dyDescent="0.25">
      <c r="A576" s="5" t="str">
        <f t="shared" ref="A576:A578" si="128">A575</f>
        <v>04-Nov-22</v>
      </c>
      <c r="B576" s="4" t="s">
        <v>116</v>
      </c>
      <c r="C576" s="4" t="s">
        <v>236</v>
      </c>
      <c r="D576" s="4" t="s">
        <v>1300</v>
      </c>
      <c r="E576" s="4" t="s">
        <v>537</v>
      </c>
      <c r="F576" s="4">
        <f t="shared" si="112"/>
        <v>0</v>
      </c>
      <c r="G576" s="4">
        <f t="shared" si="113"/>
        <v>0</v>
      </c>
      <c r="H576" s="4">
        <f t="shared" si="114"/>
        <v>0</v>
      </c>
      <c r="I576" s="4">
        <f t="shared" si="115"/>
        <v>0</v>
      </c>
      <c r="J576" s="4">
        <f t="shared" si="116"/>
        <v>0</v>
      </c>
      <c r="K576">
        <v>140</v>
      </c>
    </row>
    <row r="577" spans="1:11" x14ac:dyDescent="0.25">
      <c r="A577" s="5" t="str">
        <f t="shared" si="128"/>
        <v>04-Nov-22</v>
      </c>
      <c r="B577" s="6" t="s">
        <v>68</v>
      </c>
      <c r="C577" s="4" t="s">
        <v>237</v>
      </c>
      <c r="D577" s="4" t="s">
        <v>1301</v>
      </c>
      <c r="E577" s="4" t="s">
        <v>537</v>
      </c>
      <c r="F577" s="4">
        <f t="shared" si="112"/>
        <v>0</v>
      </c>
      <c r="G577" s="4">
        <f t="shared" si="113"/>
        <v>0</v>
      </c>
      <c r="H577" s="4">
        <f t="shared" si="114"/>
        <v>0</v>
      </c>
      <c r="I577" s="4">
        <f t="shared" si="115"/>
        <v>0</v>
      </c>
      <c r="J577" s="4">
        <f t="shared" si="116"/>
        <v>0</v>
      </c>
      <c r="K577">
        <v>130</v>
      </c>
    </row>
    <row r="578" spans="1:11" x14ac:dyDescent="0.25">
      <c r="A578" s="5" t="str">
        <f t="shared" si="128"/>
        <v>04-Nov-22</v>
      </c>
      <c r="B578" s="6" t="str">
        <f>B577</f>
        <v>Pennsylvania</v>
      </c>
      <c r="C578" s="4" t="s">
        <v>220</v>
      </c>
      <c r="D578" s="4" t="s">
        <v>1302</v>
      </c>
      <c r="E578" s="4" t="s">
        <v>555</v>
      </c>
      <c r="F578" s="4">
        <f t="shared" si="112"/>
        <v>1</v>
      </c>
      <c r="G578" s="4">
        <f t="shared" si="113"/>
        <v>0</v>
      </c>
      <c r="H578" s="4">
        <f t="shared" si="114"/>
        <v>0</v>
      </c>
      <c r="I578" s="4">
        <f t="shared" si="115"/>
        <v>0</v>
      </c>
      <c r="J578" s="4">
        <f t="shared" si="116"/>
        <v>1</v>
      </c>
      <c r="K578">
        <v>14500</v>
      </c>
    </row>
    <row r="579" spans="1:11" x14ac:dyDescent="0.25">
      <c r="A579" s="5" t="s">
        <v>1303</v>
      </c>
      <c r="B579" s="4" t="s">
        <v>245</v>
      </c>
      <c r="C579" s="4" t="s">
        <v>244</v>
      </c>
      <c r="D579" s="4" t="s">
        <v>1304</v>
      </c>
      <c r="E579" s="4" t="s">
        <v>537</v>
      </c>
      <c r="F579" s="4">
        <f t="shared" ref="F579:F642" si="129">SUM(G579:J579)</f>
        <v>0</v>
      </c>
      <c r="G579" s="4">
        <f t="shared" ref="G579:G642" si="130">IF(ISNUMBER(SEARCH("Pullet",E579)),1,0)</f>
        <v>0</v>
      </c>
      <c r="H579" s="4">
        <f t="shared" ref="H579:H642" si="131">IF(ISNUMBER(SEARCH("Broiler",E579)),1,0)</f>
        <v>0</v>
      </c>
      <c r="I579" s="4">
        <f t="shared" ref="I579:I642" si="132">IF(ISNUMBER(SEARCH("Layer",E579)),1,0)</f>
        <v>0</v>
      </c>
      <c r="J579" s="4">
        <f t="shared" ref="J579:J642" si="133">IF(ISNUMBER(SEARCH("Turkey",E579)),1,0)</f>
        <v>0</v>
      </c>
      <c r="K579">
        <v>30</v>
      </c>
    </row>
    <row r="580" spans="1:11" x14ac:dyDescent="0.25">
      <c r="A580" s="5" t="str">
        <f t="shared" ref="A580:A587" si="134">A579</f>
        <v>03-Nov-22</v>
      </c>
      <c r="B580" s="4" t="s">
        <v>0</v>
      </c>
      <c r="C580" s="4" t="s">
        <v>242</v>
      </c>
      <c r="D580" s="4" t="s">
        <v>1305</v>
      </c>
      <c r="E580" s="4" t="s">
        <v>534</v>
      </c>
      <c r="F580" s="4">
        <f t="shared" si="129"/>
        <v>0</v>
      </c>
      <c r="G580" s="4">
        <f t="shared" si="130"/>
        <v>0</v>
      </c>
      <c r="H580" s="4">
        <f t="shared" si="131"/>
        <v>0</v>
      </c>
      <c r="I580" s="4">
        <f t="shared" si="132"/>
        <v>0</v>
      </c>
      <c r="J580" s="4">
        <f t="shared" si="133"/>
        <v>0</v>
      </c>
      <c r="K580">
        <v>150</v>
      </c>
    </row>
    <row r="581" spans="1:11" x14ac:dyDescent="0.25">
      <c r="A581" s="5" t="str">
        <f t="shared" si="134"/>
        <v>03-Nov-22</v>
      </c>
      <c r="B581" s="4" t="s">
        <v>92</v>
      </c>
      <c r="C581" s="4" t="s">
        <v>184</v>
      </c>
      <c r="D581" s="4" t="s">
        <v>1306</v>
      </c>
      <c r="E581" s="4" t="s">
        <v>537</v>
      </c>
      <c r="F581" s="4">
        <f t="shared" si="129"/>
        <v>0</v>
      </c>
      <c r="G581" s="4">
        <f t="shared" si="130"/>
        <v>0</v>
      </c>
      <c r="H581" s="4">
        <f t="shared" si="131"/>
        <v>0</v>
      </c>
      <c r="I581" s="4">
        <f t="shared" si="132"/>
        <v>0</v>
      </c>
      <c r="J581" s="4">
        <f t="shared" si="133"/>
        <v>0</v>
      </c>
      <c r="K581">
        <v>70</v>
      </c>
    </row>
    <row r="582" spans="1:11" x14ac:dyDescent="0.25">
      <c r="A582" s="5" t="str">
        <f t="shared" si="134"/>
        <v>03-Nov-22</v>
      </c>
      <c r="B582" s="4" t="s">
        <v>239</v>
      </c>
      <c r="C582" s="4" t="s">
        <v>238</v>
      </c>
      <c r="D582" s="4" t="s">
        <v>1307</v>
      </c>
      <c r="E582" s="4" t="s">
        <v>537</v>
      </c>
      <c r="F582" s="4">
        <f t="shared" si="129"/>
        <v>0</v>
      </c>
      <c r="G582" s="4">
        <f t="shared" si="130"/>
        <v>0</v>
      </c>
      <c r="H582" s="4">
        <f t="shared" si="131"/>
        <v>0</v>
      </c>
      <c r="I582" s="4">
        <f t="shared" si="132"/>
        <v>0</v>
      </c>
      <c r="J582" s="4">
        <f t="shared" si="133"/>
        <v>0</v>
      </c>
      <c r="K582">
        <v>20</v>
      </c>
    </row>
    <row r="583" spans="1:11" x14ac:dyDescent="0.25">
      <c r="A583" s="5" t="str">
        <f t="shared" si="134"/>
        <v>03-Nov-22</v>
      </c>
      <c r="B583" s="4" t="s">
        <v>51</v>
      </c>
      <c r="C583" s="4" t="s">
        <v>240</v>
      </c>
      <c r="D583" s="4" t="s">
        <v>1308</v>
      </c>
      <c r="E583" s="4" t="s">
        <v>534</v>
      </c>
      <c r="F583" s="4">
        <f t="shared" si="129"/>
        <v>0</v>
      </c>
      <c r="G583" s="4">
        <f t="shared" si="130"/>
        <v>0</v>
      </c>
      <c r="H583" s="4">
        <f t="shared" si="131"/>
        <v>0</v>
      </c>
      <c r="I583" s="4">
        <f t="shared" si="132"/>
        <v>0</v>
      </c>
      <c r="J583" s="4">
        <f t="shared" si="133"/>
        <v>0</v>
      </c>
      <c r="K583">
        <v>130</v>
      </c>
    </row>
    <row r="584" spans="1:11" x14ac:dyDescent="0.25">
      <c r="A584" s="5" t="str">
        <f t="shared" si="134"/>
        <v>03-Nov-22</v>
      </c>
      <c r="B584" s="4" t="s">
        <v>76</v>
      </c>
      <c r="C584" s="4" t="s">
        <v>241</v>
      </c>
      <c r="D584" s="4" t="s">
        <v>1309</v>
      </c>
      <c r="E584" s="4" t="s">
        <v>534</v>
      </c>
      <c r="F584" s="4">
        <f t="shared" si="129"/>
        <v>0</v>
      </c>
      <c r="G584" s="4">
        <f t="shared" si="130"/>
        <v>0</v>
      </c>
      <c r="H584" s="4">
        <f t="shared" si="131"/>
        <v>0</v>
      </c>
      <c r="I584" s="4">
        <f t="shared" si="132"/>
        <v>0</v>
      </c>
      <c r="J584" s="4">
        <f t="shared" si="133"/>
        <v>0</v>
      </c>
      <c r="K584">
        <v>150</v>
      </c>
    </row>
    <row r="585" spans="1:11" x14ac:dyDescent="0.25">
      <c r="A585" s="5" t="str">
        <f t="shared" si="134"/>
        <v>03-Nov-22</v>
      </c>
      <c r="B585" s="4" t="s">
        <v>68</v>
      </c>
      <c r="C585" s="4" t="s">
        <v>220</v>
      </c>
      <c r="D585" s="4" t="s">
        <v>1310</v>
      </c>
      <c r="E585" s="4" t="s">
        <v>555</v>
      </c>
      <c r="F585" s="4">
        <f t="shared" si="129"/>
        <v>1</v>
      </c>
      <c r="G585" s="4">
        <f t="shared" si="130"/>
        <v>0</v>
      </c>
      <c r="H585" s="4">
        <f t="shared" si="131"/>
        <v>0</v>
      </c>
      <c r="I585" s="4">
        <f t="shared" si="132"/>
        <v>0</v>
      </c>
      <c r="J585" s="4">
        <f t="shared" si="133"/>
        <v>1</v>
      </c>
      <c r="K585">
        <v>28500</v>
      </c>
    </row>
    <row r="586" spans="1:11" x14ac:dyDescent="0.25">
      <c r="A586" s="5" t="str">
        <f t="shared" si="134"/>
        <v>03-Nov-22</v>
      </c>
      <c r="B586" s="4" t="s">
        <v>247</v>
      </c>
      <c r="C586" s="4" t="s">
        <v>246</v>
      </c>
      <c r="D586" s="4" t="s">
        <v>1311</v>
      </c>
      <c r="E586" s="4" t="s">
        <v>537</v>
      </c>
      <c r="F586" s="4">
        <f t="shared" si="129"/>
        <v>0</v>
      </c>
      <c r="G586" s="4">
        <f t="shared" si="130"/>
        <v>0</v>
      </c>
      <c r="H586" s="4">
        <f t="shared" si="131"/>
        <v>0</v>
      </c>
      <c r="I586" s="4">
        <f t="shared" si="132"/>
        <v>0</v>
      </c>
      <c r="J586" s="4">
        <f t="shared" si="133"/>
        <v>0</v>
      </c>
      <c r="K586">
        <v>170</v>
      </c>
    </row>
    <row r="587" spans="1:11" x14ac:dyDescent="0.25">
      <c r="A587" s="5" t="str">
        <f t="shared" si="134"/>
        <v>03-Nov-22</v>
      </c>
      <c r="B587" s="4" t="s">
        <v>129</v>
      </c>
      <c r="C587" s="4" t="s">
        <v>243</v>
      </c>
      <c r="D587" s="4" t="s">
        <v>1312</v>
      </c>
      <c r="E587" s="4" t="s">
        <v>537</v>
      </c>
      <c r="F587" s="4">
        <f t="shared" si="129"/>
        <v>0</v>
      </c>
      <c r="G587" s="4">
        <f t="shared" si="130"/>
        <v>0</v>
      </c>
      <c r="H587" s="4">
        <f t="shared" si="131"/>
        <v>0</v>
      </c>
      <c r="I587" s="4">
        <f t="shared" si="132"/>
        <v>0</v>
      </c>
      <c r="J587" s="4">
        <f t="shared" si="133"/>
        <v>0</v>
      </c>
      <c r="K587">
        <v>30</v>
      </c>
    </row>
    <row r="588" spans="1:11" x14ac:dyDescent="0.25">
      <c r="A588" s="5" t="s">
        <v>1313</v>
      </c>
      <c r="B588" s="4" t="s">
        <v>245</v>
      </c>
      <c r="C588" s="4" t="s">
        <v>244</v>
      </c>
      <c r="D588" s="4" t="s">
        <v>1314</v>
      </c>
      <c r="E588" s="4" t="s">
        <v>537</v>
      </c>
      <c r="F588" s="4">
        <f t="shared" si="129"/>
        <v>0</v>
      </c>
      <c r="G588" s="4">
        <f t="shared" si="130"/>
        <v>0</v>
      </c>
      <c r="H588" s="4">
        <f t="shared" si="131"/>
        <v>0</v>
      </c>
      <c r="I588" s="4">
        <f t="shared" si="132"/>
        <v>0</v>
      </c>
      <c r="J588" s="4">
        <f t="shared" si="133"/>
        <v>0</v>
      </c>
      <c r="K588">
        <v>50</v>
      </c>
    </row>
    <row r="589" spans="1:11" x14ac:dyDescent="0.25">
      <c r="A589" s="5" t="str">
        <f t="shared" ref="A589:A591" si="135">A588</f>
        <v>02-Nov-22</v>
      </c>
      <c r="B589" s="4" t="s">
        <v>253</v>
      </c>
      <c r="C589" s="4" t="s">
        <v>252</v>
      </c>
      <c r="D589" s="4" t="s">
        <v>1315</v>
      </c>
      <c r="E589" s="4" t="s">
        <v>537</v>
      </c>
      <c r="F589" s="4">
        <f t="shared" si="129"/>
        <v>0</v>
      </c>
      <c r="G589" s="4">
        <f t="shared" si="130"/>
        <v>0</v>
      </c>
      <c r="H589" s="4">
        <f t="shared" si="131"/>
        <v>0</v>
      </c>
      <c r="I589" s="4">
        <f t="shared" si="132"/>
        <v>0</v>
      </c>
      <c r="J589" s="4">
        <f t="shared" si="133"/>
        <v>0</v>
      </c>
      <c r="K589">
        <v>60</v>
      </c>
    </row>
    <row r="590" spans="1:11" x14ac:dyDescent="0.25">
      <c r="A590" s="5" t="str">
        <f t="shared" si="135"/>
        <v>02-Nov-22</v>
      </c>
      <c r="B590" s="4" t="s">
        <v>68</v>
      </c>
      <c r="C590" s="4" t="s">
        <v>250</v>
      </c>
      <c r="D590" s="4" t="s">
        <v>1316</v>
      </c>
      <c r="E590" s="4" t="s">
        <v>537</v>
      </c>
      <c r="F590" s="4">
        <f t="shared" si="129"/>
        <v>0</v>
      </c>
      <c r="G590" s="4">
        <f t="shared" si="130"/>
        <v>0</v>
      </c>
      <c r="H590" s="4">
        <f t="shared" si="131"/>
        <v>0</v>
      </c>
      <c r="I590" s="4">
        <f t="shared" si="132"/>
        <v>0</v>
      </c>
      <c r="J590" s="4">
        <f t="shared" si="133"/>
        <v>0</v>
      </c>
      <c r="K590">
        <v>20</v>
      </c>
    </row>
    <row r="591" spans="1:11" x14ac:dyDescent="0.25">
      <c r="A591" s="5" t="str">
        <f t="shared" si="135"/>
        <v>02-Nov-22</v>
      </c>
      <c r="B591" s="4" t="s">
        <v>129</v>
      </c>
      <c r="C591" s="4" t="s">
        <v>251</v>
      </c>
      <c r="D591" s="4" t="s">
        <v>1317</v>
      </c>
      <c r="E591" s="4" t="s">
        <v>537</v>
      </c>
      <c r="F591" s="4">
        <f t="shared" si="129"/>
        <v>0</v>
      </c>
      <c r="G591" s="4">
        <f t="shared" si="130"/>
        <v>0</v>
      </c>
      <c r="H591" s="4">
        <f t="shared" si="131"/>
        <v>0</v>
      </c>
      <c r="I591" s="4">
        <f t="shared" si="132"/>
        <v>0</v>
      </c>
      <c r="J591" s="4">
        <f t="shared" si="133"/>
        <v>0</v>
      </c>
      <c r="K591">
        <v>10</v>
      </c>
    </row>
    <row r="592" spans="1:11" x14ac:dyDescent="0.25">
      <c r="A592" s="5" t="s">
        <v>1318</v>
      </c>
      <c r="B592" s="4" t="s">
        <v>8</v>
      </c>
      <c r="C592" s="4" t="s">
        <v>187</v>
      </c>
      <c r="D592" s="4" t="s">
        <v>1319</v>
      </c>
      <c r="E592" s="4" t="s">
        <v>555</v>
      </c>
      <c r="F592" s="4">
        <f t="shared" si="129"/>
        <v>1</v>
      </c>
      <c r="G592" s="4">
        <f t="shared" si="130"/>
        <v>0</v>
      </c>
      <c r="H592" s="4">
        <f t="shared" si="131"/>
        <v>0</v>
      </c>
      <c r="I592" s="4">
        <f t="shared" si="132"/>
        <v>0</v>
      </c>
      <c r="J592" s="4">
        <f t="shared" si="133"/>
        <v>1</v>
      </c>
      <c r="K592">
        <v>8500</v>
      </c>
    </row>
    <row r="593" spans="1:11" x14ac:dyDescent="0.25">
      <c r="A593" s="5" t="str">
        <f t="shared" ref="A593:A596" si="136">A592</f>
        <v>01-Nov-22</v>
      </c>
      <c r="B593" s="4" t="s">
        <v>55</v>
      </c>
      <c r="C593" s="4" t="s">
        <v>255</v>
      </c>
      <c r="D593" s="4" t="s">
        <v>1320</v>
      </c>
      <c r="E593" s="4" t="s">
        <v>534</v>
      </c>
      <c r="F593" s="4">
        <f t="shared" si="129"/>
        <v>0</v>
      </c>
      <c r="G593" s="4">
        <f t="shared" si="130"/>
        <v>0</v>
      </c>
      <c r="H593" s="4">
        <f t="shared" si="131"/>
        <v>0</v>
      </c>
      <c r="I593" s="4">
        <f t="shared" si="132"/>
        <v>0</v>
      </c>
      <c r="J593" s="4">
        <f t="shared" si="133"/>
        <v>0</v>
      </c>
      <c r="K593">
        <v>40</v>
      </c>
    </row>
    <row r="594" spans="1:11" x14ac:dyDescent="0.25">
      <c r="A594" s="5" t="str">
        <f t="shared" si="136"/>
        <v>01-Nov-22</v>
      </c>
      <c r="B594" s="4" t="s">
        <v>116</v>
      </c>
      <c r="C594" s="4" t="s">
        <v>256</v>
      </c>
      <c r="D594" s="4" t="s">
        <v>657</v>
      </c>
      <c r="E594" s="4" t="s">
        <v>537</v>
      </c>
      <c r="F594" s="4">
        <f t="shared" si="129"/>
        <v>0</v>
      </c>
      <c r="G594" s="4">
        <f t="shared" si="130"/>
        <v>0</v>
      </c>
      <c r="H594" s="4">
        <f t="shared" si="131"/>
        <v>0</v>
      </c>
      <c r="I594" s="4">
        <f t="shared" si="132"/>
        <v>0</v>
      </c>
      <c r="J594" s="4">
        <f t="shared" si="133"/>
        <v>0</v>
      </c>
      <c r="K594">
        <v>10</v>
      </c>
    </row>
    <row r="595" spans="1:11" x14ac:dyDescent="0.25">
      <c r="A595" s="5" t="str">
        <f t="shared" si="136"/>
        <v>01-Nov-22</v>
      </c>
      <c r="B595" s="4" t="s">
        <v>76</v>
      </c>
      <c r="C595" s="4" t="s">
        <v>210</v>
      </c>
      <c r="D595" s="4" t="s">
        <v>1321</v>
      </c>
      <c r="E595" s="4" t="s">
        <v>537</v>
      </c>
      <c r="F595" s="4">
        <f t="shared" si="129"/>
        <v>0</v>
      </c>
      <c r="G595" s="4">
        <f t="shared" si="130"/>
        <v>0</v>
      </c>
      <c r="H595" s="4">
        <f t="shared" si="131"/>
        <v>0</v>
      </c>
      <c r="I595" s="4">
        <f t="shared" si="132"/>
        <v>0</v>
      </c>
      <c r="J595" s="4">
        <f t="shared" si="133"/>
        <v>0</v>
      </c>
      <c r="K595">
        <v>8</v>
      </c>
    </row>
    <row r="596" spans="1:11" x14ac:dyDescent="0.25">
      <c r="A596" s="5" t="str">
        <f t="shared" si="136"/>
        <v>01-Nov-22</v>
      </c>
      <c r="B596" s="4" t="s">
        <v>7</v>
      </c>
      <c r="C596" s="4" t="s">
        <v>254</v>
      </c>
      <c r="D596" s="4" t="s">
        <v>1322</v>
      </c>
      <c r="E596" s="4" t="s">
        <v>667</v>
      </c>
      <c r="F596" s="4">
        <f t="shared" si="129"/>
        <v>0</v>
      </c>
      <c r="G596" s="4">
        <f t="shared" si="130"/>
        <v>0</v>
      </c>
      <c r="H596" s="4">
        <f t="shared" si="131"/>
        <v>0</v>
      </c>
      <c r="I596" s="4">
        <f t="shared" si="132"/>
        <v>0</v>
      </c>
      <c r="J596" s="4">
        <f t="shared" si="133"/>
        <v>0</v>
      </c>
      <c r="K596">
        <v>3000</v>
      </c>
    </row>
    <row r="597" spans="1:11" x14ac:dyDescent="0.25">
      <c r="A597" s="5" t="s">
        <v>1323</v>
      </c>
      <c r="B597" s="4" t="s">
        <v>13</v>
      </c>
      <c r="C597" s="4" t="s">
        <v>235</v>
      </c>
      <c r="D597" s="4" t="s">
        <v>909</v>
      </c>
      <c r="E597" s="4" t="s">
        <v>544</v>
      </c>
      <c r="F597" s="4">
        <f t="shared" si="129"/>
        <v>1</v>
      </c>
      <c r="G597" s="4">
        <f t="shared" si="130"/>
        <v>0</v>
      </c>
      <c r="H597" s="4">
        <f t="shared" si="131"/>
        <v>0</v>
      </c>
      <c r="I597" s="4">
        <f t="shared" si="132"/>
        <v>1</v>
      </c>
      <c r="J597" s="4">
        <f t="shared" si="133"/>
        <v>0</v>
      </c>
      <c r="K597">
        <v>1100000</v>
      </c>
    </row>
    <row r="598" spans="1:11" x14ac:dyDescent="0.25">
      <c r="A598" s="5" t="str">
        <f t="shared" ref="A598:A599" si="137">A597</f>
        <v>31-Oct-22</v>
      </c>
      <c r="B598" s="4" t="s">
        <v>8</v>
      </c>
      <c r="C598" s="4" t="s">
        <v>194</v>
      </c>
      <c r="D598" s="4" t="s">
        <v>1324</v>
      </c>
      <c r="E598" s="4" t="s">
        <v>555</v>
      </c>
      <c r="F598" s="4">
        <f t="shared" si="129"/>
        <v>1</v>
      </c>
      <c r="G598" s="4">
        <f t="shared" si="130"/>
        <v>0</v>
      </c>
      <c r="H598" s="4">
        <f t="shared" si="131"/>
        <v>0</v>
      </c>
      <c r="I598" s="4">
        <f t="shared" si="132"/>
        <v>0</v>
      </c>
      <c r="J598" s="4">
        <f t="shared" si="133"/>
        <v>1</v>
      </c>
      <c r="K598">
        <v>45600</v>
      </c>
    </row>
    <row r="599" spans="1:11" x14ac:dyDescent="0.25">
      <c r="A599" s="5" t="str">
        <f t="shared" si="137"/>
        <v>31-Oct-22</v>
      </c>
      <c r="B599" s="4" t="s">
        <v>62</v>
      </c>
      <c r="C599" s="4" t="s">
        <v>261</v>
      </c>
      <c r="D599" s="4" t="s">
        <v>1325</v>
      </c>
      <c r="E599" s="4" t="s">
        <v>537</v>
      </c>
      <c r="F599" s="4">
        <f t="shared" si="129"/>
        <v>0</v>
      </c>
      <c r="G599" s="4">
        <f t="shared" si="130"/>
        <v>0</v>
      </c>
      <c r="H599" s="4">
        <f t="shared" si="131"/>
        <v>0</v>
      </c>
      <c r="I599" s="4">
        <f t="shared" si="132"/>
        <v>0</v>
      </c>
      <c r="J599" s="4">
        <f t="shared" si="133"/>
        <v>0</v>
      </c>
      <c r="K599">
        <v>90</v>
      </c>
    </row>
    <row r="600" spans="1:11" x14ac:dyDescent="0.25">
      <c r="A600" s="3" t="s">
        <v>1326</v>
      </c>
      <c r="B600" s="4" t="s">
        <v>92</v>
      </c>
      <c r="C600" s="4" t="s">
        <v>204</v>
      </c>
      <c r="D600" s="4" t="s">
        <v>1327</v>
      </c>
      <c r="E600" s="4" t="s">
        <v>537</v>
      </c>
      <c r="F600" s="4">
        <f t="shared" si="129"/>
        <v>0</v>
      </c>
      <c r="G600" s="4">
        <f t="shared" si="130"/>
        <v>0</v>
      </c>
      <c r="H600" s="4">
        <f t="shared" si="131"/>
        <v>0</v>
      </c>
      <c r="I600" s="4">
        <f t="shared" si="132"/>
        <v>0</v>
      </c>
      <c r="J600" s="4">
        <f t="shared" si="133"/>
        <v>0</v>
      </c>
      <c r="K600">
        <v>40</v>
      </c>
    </row>
    <row r="601" spans="1:11" x14ac:dyDescent="0.25">
      <c r="A601" s="5" t="s">
        <v>1328</v>
      </c>
      <c r="B601" s="6" t="s">
        <v>8</v>
      </c>
      <c r="C601" s="4" t="s">
        <v>264</v>
      </c>
      <c r="D601" s="4" t="s">
        <v>1329</v>
      </c>
      <c r="E601" s="4" t="s">
        <v>555</v>
      </c>
      <c r="F601" s="4">
        <f t="shared" si="129"/>
        <v>1</v>
      </c>
      <c r="G601" s="4">
        <f t="shared" si="130"/>
        <v>0</v>
      </c>
      <c r="H601" s="4">
        <f t="shared" si="131"/>
        <v>0</v>
      </c>
      <c r="I601" s="4">
        <f t="shared" si="132"/>
        <v>0</v>
      </c>
      <c r="J601" s="4">
        <f t="shared" si="133"/>
        <v>1</v>
      </c>
      <c r="K601">
        <v>20100</v>
      </c>
    </row>
    <row r="602" spans="1:11" x14ac:dyDescent="0.25">
      <c r="A602" s="5" t="str">
        <f>A601</f>
        <v>27-Oct-22</v>
      </c>
      <c r="B602" s="6" t="str">
        <f>B601</f>
        <v>Minnesota</v>
      </c>
      <c r="C602" s="4" t="s">
        <v>187</v>
      </c>
      <c r="D602" s="4" t="s">
        <v>1330</v>
      </c>
      <c r="E602" s="4" t="s">
        <v>555</v>
      </c>
      <c r="F602" s="4">
        <f t="shared" si="129"/>
        <v>1</v>
      </c>
      <c r="G602" s="4">
        <f t="shared" si="130"/>
        <v>0</v>
      </c>
      <c r="H602" s="4">
        <f t="shared" si="131"/>
        <v>0</v>
      </c>
      <c r="I602" s="4">
        <f t="shared" si="132"/>
        <v>0</v>
      </c>
      <c r="J602" s="4">
        <f t="shared" si="133"/>
        <v>1</v>
      </c>
      <c r="K602">
        <v>75000</v>
      </c>
    </row>
    <row r="603" spans="1:11" x14ac:dyDescent="0.25">
      <c r="A603" s="5" t="s">
        <v>1331</v>
      </c>
      <c r="B603" s="4" t="s">
        <v>3</v>
      </c>
      <c r="C603" s="4" t="s">
        <v>265</v>
      </c>
      <c r="D603" s="4" t="s">
        <v>1332</v>
      </c>
      <c r="E603" s="4" t="s">
        <v>537</v>
      </c>
      <c r="F603" s="4">
        <f t="shared" si="129"/>
        <v>0</v>
      </c>
      <c r="G603" s="4">
        <f t="shared" si="130"/>
        <v>0</v>
      </c>
      <c r="H603" s="4">
        <f t="shared" si="131"/>
        <v>0</v>
      </c>
      <c r="I603" s="4">
        <f t="shared" si="132"/>
        <v>0</v>
      </c>
      <c r="J603" s="4">
        <f t="shared" si="133"/>
        <v>0</v>
      </c>
      <c r="K603">
        <v>20</v>
      </c>
    </row>
    <row r="604" spans="1:11" x14ac:dyDescent="0.25">
      <c r="A604" s="5" t="str">
        <f>A603</f>
        <v>26-Oct-22</v>
      </c>
      <c r="B604" s="4" t="s">
        <v>92</v>
      </c>
      <c r="C604" s="4" t="s">
        <v>266</v>
      </c>
      <c r="D604" s="4" t="s">
        <v>1333</v>
      </c>
      <c r="E604" s="4" t="s">
        <v>537</v>
      </c>
      <c r="F604" s="4">
        <f t="shared" si="129"/>
        <v>0</v>
      </c>
      <c r="G604" s="4">
        <f t="shared" si="130"/>
        <v>0</v>
      </c>
      <c r="H604" s="4">
        <f t="shared" si="131"/>
        <v>0</v>
      </c>
      <c r="I604" s="4">
        <f t="shared" si="132"/>
        <v>0</v>
      </c>
      <c r="J604" s="4">
        <f t="shared" si="133"/>
        <v>0</v>
      </c>
      <c r="K604">
        <v>40</v>
      </c>
    </row>
    <row r="605" spans="1:11" x14ac:dyDescent="0.25">
      <c r="A605" s="5" t="s">
        <v>1334</v>
      </c>
      <c r="B605" s="6" t="s">
        <v>92</v>
      </c>
      <c r="C605" s="6" t="s">
        <v>271</v>
      </c>
      <c r="D605" s="4" t="s">
        <v>1335</v>
      </c>
      <c r="E605" s="4" t="s">
        <v>537</v>
      </c>
      <c r="F605" s="4">
        <f t="shared" si="129"/>
        <v>0</v>
      </c>
      <c r="G605" s="4">
        <f t="shared" si="130"/>
        <v>0</v>
      </c>
      <c r="H605" s="4">
        <f t="shared" si="131"/>
        <v>0</v>
      </c>
      <c r="I605" s="4">
        <f t="shared" si="132"/>
        <v>0</v>
      </c>
      <c r="J605" s="4">
        <f t="shared" si="133"/>
        <v>0</v>
      </c>
      <c r="K605">
        <v>30</v>
      </c>
    </row>
    <row r="606" spans="1:11" x14ac:dyDescent="0.25">
      <c r="A606" s="5" t="str">
        <f t="shared" ref="A606:B611" si="138">A605</f>
        <v>25-Oct-22</v>
      </c>
      <c r="B606" s="6" t="str">
        <f t="shared" si="138"/>
        <v>Florida</v>
      </c>
      <c r="C606" s="6" t="str">
        <f>C605</f>
        <v>Indian River</v>
      </c>
      <c r="D606" s="4" t="s">
        <v>1336</v>
      </c>
      <c r="E606" s="4" t="s">
        <v>534</v>
      </c>
      <c r="F606" s="4">
        <f t="shared" si="129"/>
        <v>0</v>
      </c>
      <c r="G606" s="4">
        <f t="shared" si="130"/>
        <v>0</v>
      </c>
      <c r="H606" s="4">
        <f t="shared" si="131"/>
        <v>0</v>
      </c>
      <c r="I606" s="4">
        <f t="shared" si="132"/>
        <v>0</v>
      </c>
      <c r="J606" s="4">
        <f t="shared" si="133"/>
        <v>0</v>
      </c>
      <c r="K606">
        <v>50</v>
      </c>
    </row>
    <row r="607" spans="1:11" x14ac:dyDescent="0.25">
      <c r="A607" s="5" t="str">
        <f t="shared" si="138"/>
        <v>25-Oct-22</v>
      </c>
      <c r="B607" s="6" t="str">
        <f t="shared" si="138"/>
        <v>Florida</v>
      </c>
      <c r="C607" s="4" t="s">
        <v>114</v>
      </c>
      <c r="D607" s="4" t="s">
        <v>1337</v>
      </c>
      <c r="E607" s="4" t="s">
        <v>537</v>
      </c>
      <c r="F607" s="4">
        <f t="shared" si="129"/>
        <v>0</v>
      </c>
      <c r="G607" s="4">
        <f t="shared" si="130"/>
        <v>0</v>
      </c>
      <c r="H607" s="4">
        <f t="shared" si="131"/>
        <v>0</v>
      </c>
      <c r="I607" s="4">
        <f t="shared" si="132"/>
        <v>0</v>
      </c>
      <c r="J607" s="4">
        <f t="shared" si="133"/>
        <v>0</v>
      </c>
      <c r="K607">
        <v>9</v>
      </c>
    </row>
    <row r="608" spans="1:11" x14ac:dyDescent="0.25">
      <c r="A608" s="5" t="str">
        <f t="shared" si="138"/>
        <v>25-Oct-22</v>
      </c>
      <c r="B608" s="6" t="str">
        <f t="shared" si="138"/>
        <v>Florida</v>
      </c>
      <c r="C608" s="4" t="s">
        <v>269</v>
      </c>
      <c r="D608" s="4" t="s">
        <v>1338</v>
      </c>
      <c r="E608" s="4" t="s">
        <v>537</v>
      </c>
      <c r="F608" s="4">
        <f t="shared" si="129"/>
        <v>0</v>
      </c>
      <c r="G608" s="4">
        <f t="shared" si="130"/>
        <v>0</v>
      </c>
      <c r="H608" s="4">
        <f t="shared" si="131"/>
        <v>0</v>
      </c>
      <c r="I608" s="4">
        <f t="shared" si="132"/>
        <v>0</v>
      </c>
      <c r="J608" s="4">
        <f t="shared" si="133"/>
        <v>0</v>
      </c>
      <c r="K608">
        <v>30</v>
      </c>
    </row>
    <row r="609" spans="1:11" x14ac:dyDescent="0.25">
      <c r="A609" s="5" t="str">
        <f t="shared" si="138"/>
        <v>25-Oct-22</v>
      </c>
      <c r="B609" s="4" t="s">
        <v>8</v>
      </c>
      <c r="C609" s="4" t="s">
        <v>194</v>
      </c>
      <c r="D609" s="4" t="s">
        <v>1339</v>
      </c>
      <c r="E609" s="4" t="s">
        <v>555</v>
      </c>
      <c r="F609" s="4">
        <f t="shared" si="129"/>
        <v>1</v>
      </c>
      <c r="G609" s="4">
        <f t="shared" si="130"/>
        <v>0</v>
      </c>
      <c r="H609" s="4">
        <f t="shared" si="131"/>
        <v>0</v>
      </c>
      <c r="I609" s="4">
        <f t="shared" si="132"/>
        <v>0</v>
      </c>
      <c r="J609" s="4">
        <f t="shared" si="133"/>
        <v>1</v>
      </c>
      <c r="K609">
        <v>33800</v>
      </c>
    </row>
    <row r="610" spans="1:11" x14ac:dyDescent="0.25">
      <c r="A610" s="5" t="str">
        <f t="shared" si="138"/>
        <v>25-Oct-22</v>
      </c>
      <c r="B610" s="4" t="s">
        <v>7</v>
      </c>
      <c r="C610" s="4" t="s">
        <v>270</v>
      </c>
      <c r="D610" s="4" t="s">
        <v>604</v>
      </c>
      <c r="E610" s="4" t="s">
        <v>537</v>
      </c>
      <c r="F610" s="4">
        <f t="shared" si="129"/>
        <v>0</v>
      </c>
      <c r="G610" s="4">
        <f t="shared" si="130"/>
        <v>0</v>
      </c>
      <c r="H610" s="4">
        <f t="shared" si="131"/>
        <v>0</v>
      </c>
      <c r="I610" s="4">
        <f t="shared" si="132"/>
        <v>0</v>
      </c>
      <c r="J610" s="4">
        <f t="shared" si="133"/>
        <v>0</v>
      </c>
      <c r="K610">
        <v>50</v>
      </c>
    </row>
    <row r="611" spans="1:11" x14ac:dyDescent="0.25">
      <c r="A611" s="5" t="str">
        <f t="shared" si="138"/>
        <v>25-Oct-22</v>
      </c>
      <c r="B611" s="4" t="s">
        <v>172</v>
      </c>
      <c r="C611" s="4" t="s">
        <v>268</v>
      </c>
      <c r="D611" s="4" t="s">
        <v>1340</v>
      </c>
      <c r="E611" s="4" t="s">
        <v>555</v>
      </c>
      <c r="F611" s="4">
        <f t="shared" si="129"/>
        <v>1</v>
      </c>
      <c r="G611" s="4">
        <f t="shared" si="130"/>
        <v>0</v>
      </c>
      <c r="H611" s="4">
        <f t="shared" si="131"/>
        <v>0</v>
      </c>
      <c r="I611" s="4">
        <f t="shared" si="132"/>
        <v>0</v>
      </c>
      <c r="J611" s="4">
        <f t="shared" si="133"/>
        <v>1</v>
      </c>
      <c r="K611">
        <v>3900</v>
      </c>
    </row>
    <row r="612" spans="1:11" x14ac:dyDescent="0.25">
      <c r="A612" s="5" t="s">
        <v>1341</v>
      </c>
      <c r="B612" s="4" t="s">
        <v>253</v>
      </c>
      <c r="C612" s="4" t="s">
        <v>276</v>
      </c>
      <c r="D612" s="4" t="s">
        <v>1342</v>
      </c>
      <c r="E612" s="4" t="s">
        <v>537</v>
      </c>
      <c r="F612" s="4">
        <f t="shared" si="129"/>
        <v>0</v>
      </c>
      <c r="G612" s="4">
        <f t="shared" si="130"/>
        <v>0</v>
      </c>
      <c r="H612" s="4">
        <f t="shared" si="131"/>
        <v>0</v>
      </c>
      <c r="I612" s="4">
        <f t="shared" si="132"/>
        <v>0</v>
      </c>
      <c r="J612" s="4">
        <f t="shared" si="133"/>
        <v>0</v>
      </c>
      <c r="K612">
        <v>90</v>
      </c>
    </row>
    <row r="613" spans="1:11" x14ac:dyDescent="0.25">
      <c r="A613" s="5" t="str">
        <f>A612</f>
        <v>22-Oct-22</v>
      </c>
      <c r="B613" s="4" t="s">
        <v>229</v>
      </c>
      <c r="C613" s="4" t="s">
        <v>275</v>
      </c>
      <c r="D613" s="4" t="s">
        <v>1343</v>
      </c>
      <c r="E613" s="4" t="s">
        <v>537</v>
      </c>
      <c r="F613" s="4">
        <f t="shared" si="129"/>
        <v>0</v>
      </c>
      <c r="G613" s="4">
        <f t="shared" si="130"/>
        <v>0</v>
      </c>
      <c r="H613" s="4">
        <f t="shared" si="131"/>
        <v>0</v>
      </c>
      <c r="I613" s="4">
        <f t="shared" si="132"/>
        <v>0</v>
      </c>
      <c r="J613" s="4">
        <f t="shared" si="133"/>
        <v>0</v>
      </c>
      <c r="K613">
        <v>170</v>
      </c>
    </row>
    <row r="614" spans="1:11" x14ac:dyDescent="0.25">
      <c r="A614" s="5" t="s">
        <v>1344</v>
      </c>
      <c r="B614" s="4" t="s">
        <v>8</v>
      </c>
      <c r="C614" s="4" t="s">
        <v>277</v>
      </c>
      <c r="D614" s="4" t="s">
        <v>1345</v>
      </c>
      <c r="E614" s="4" t="s">
        <v>537</v>
      </c>
      <c r="F614" s="4">
        <f t="shared" si="129"/>
        <v>0</v>
      </c>
      <c r="G614" s="4">
        <f t="shared" si="130"/>
        <v>0</v>
      </c>
      <c r="H614" s="4">
        <f t="shared" si="131"/>
        <v>0</v>
      </c>
      <c r="I614" s="4">
        <f t="shared" si="132"/>
        <v>0</v>
      </c>
      <c r="J614" s="4">
        <f t="shared" si="133"/>
        <v>0</v>
      </c>
      <c r="K614">
        <v>40</v>
      </c>
    </row>
    <row r="615" spans="1:11" x14ac:dyDescent="0.25">
      <c r="A615" s="5" t="str">
        <f t="shared" ref="A615:A616" si="139">A614</f>
        <v>21-Oct-22</v>
      </c>
      <c r="B615" s="4" t="s">
        <v>37</v>
      </c>
      <c r="C615" s="4" t="s">
        <v>278</v>
      </c>
      <c r="D615" s="4" t="s">
        <v>1346</v>
      </c>
      <c r="E615" s="4" t="s">
        <v>537</v>
      </c>
      <c r="F615" s="4">
        <f t="shared" si="129"/>
        <v>0</v>
      </c>
      <c r="G615" s="4">
        <f t="shared" si="130"/>
        <v>0</v>
      </c>
      <c r="H615" s="4">
        <f t="shared" si="131"/>
        <v>0</v>
      </c>
      <c r="I615" s="4">
        <f t="shared" si="132"/>
        <v>0</v>
      </c>
      <c r="J615" s="4">
        <f t="shared" si="133"/>
        <v>0</v>
      </c>
      <c r="K615">
        <v>170</v>
      </c>
    </row>
    <row r="616" spans="1:11" x14ac:dyDescent="0.25">
      <c r="A616" s="5" t="str">
        <f t="shared" si="139"/>
        <v>21-Oct-22</v>
      </c>
      <c r="B616" s="4" t="s">
        <v>11</v>
      </c>
      <c r="C616" s="4" t="s">
        <v>279</v>
      </c>
      <c r="D616" s="4" t="s">
        <v>1347</v>
      </c>
      <c r="E616" s="4" t="s">
        <v>537</v>
      </c>
      <c r="F616" s="4">
        <f t="shared" si="129"/>
        <v>0</v>
      </c>
      <c r="G616" s="4">
        <f t="shared" si="130"/>
        <v>0</v>
      </c>
      <c r="H616" s="4">
        <f t="shared" si="131"/>
        <v>0</v>
      </c>
      <c r="I616" s="4">
        <f t="shared" si="132"/>
        <v>0</v>
      </c>
      <c r="J616" s="4">
        <f t="shared" si="133"/>
        <v>0</v>
      </c>
      <c r="K616">
        <v>30</v>
      </c>
    </row>
    <row r="617" spans="1:11" x14ac:dyDescent="0.25">
      <c r="A617" s="5" t="s">
        <v>1348</v>
      </c>
      <c r="B617" s="4" t="s">
        <v>3</v>
      </c>
      <c r="C617" s="4" t="s">
        <v>231</v>
      </c>
      <c r="D617" s="4" t="s">
        <v>1295</v>
      </c>
      <c r="E617" s="4" t="s">
        <v>534</v>
      </c>
      <c r="F617" s="4">
        <f t="shared" si="129"/>
        <v>0</v>
      </c>
      <c r="G617" s="4">
        <f t="shared" si="130"/>
        <v>0</v>
      </c>
      <c r="H617" s="4">
        <f t="shared" si="131"/>
        <v>0</v>
      </c>
      <c r="I617" s="4">
        <f t="shared" si="132"/>
        <v>0</v>
      </c>
      <c r="J617" s="4">
        <f t="shared" si="133"/>
        <v>0</v>
      </c>
      <c r="K617">
        <v>50</v>
      </c>
    </row>
    <row r="618" spans="1:11" x14ac:dyDescent="0.25">
      <c r="A618" s="5" t="str">
        <f t="shared" ref="A618:A626" si="140">A617</f>
        <v>20-Oct-22</v>
      </c>
      <c r="B618" s="6" t="s">
        <v>92</v>
      </c>
      <c r="C618" s="4" t="s">
        <v>271</v>
      </c>
      <c r="D618" s="4" t="s">
        <v>1349</v>
      </c>
      <c r="E618" s="4" t="s">
        <v>537</v>
      </c>
      <c r="F618" s="4">
        <f t="shared" si="129"/>
        <v>0</v>
      </c>
      <c r="G618" s="4">
        <f t="shared" si="130"/>
        <v>0</v>
      </c>
      <c r="H618" s="4">
        <f t="shared" si="131"/>
        <v>0</v>
      </c>
      <c r="I618" s="4">
        <f t="shared" si="132"/>
        <v>0</v>
      </c>
      <c r="J618" s="4">
        <f t="shared" si="133"/>
        <v>0</v>
      </c>
      <c r="K618">
        <v>60</v>
      </c>
    </row>
    <row r="619" spans="1:11" x14ac:dyDescent="0.25">
      <c r="A619" s="5" t="str">
        <f t="shared" si="140"/>
        <v>20-Oct-22</v>
      </c>
      <c r="B619" s="6" t="str">
        <f>B618</f>
        <v>Florida</v>
      </c>
      <c r="C619" s="4" t="s">
        <v>287</v>
      </c>
      <c r="D619" s="4" t="s">
        <v>1350</v>
      </c>
      <c r="E619" s="4" t="s">
        <v>537</v>
      </c>
      <c r="F619" s="4">
        <f t="shared" si="129"/>
        <v>0</v>
      </c>
      <c r="G619" s="4">
        <f t="shared" si="130"/>
        <v>0</v>
      </c>
      <c r="H619" s="4">
        <f t="shared" si="131"/>
        <v>0</v>
      </c>
      <c r="I619" s="4">
        <f t="shared" si="132"/>
        <v>0</v>
      </c>
      <c r="J619" s="4">
        <f t="shared" si="133"/>
        <v>0</v>
      </c>
      <c r="K619">
        <v>2</v>
      </c>
    </row>
    <row r="620" spans="1:11" x14ac:dyDescent="0.25">
      <c r="A620" s="5" t="str">
        <f t="shared" si="140"/>
        <v>20-Oct-22</v>
      </c>
      <c r="B620" s="4" t="s">
        <v>4</v>
      </c>
      <c r="C620" s="4" t="s">
        <v>282</v>
      </c>
      <c r="D620" s="4" t="s">
        <v>1351</v>
      </c>
      <c r="E620" s="4" t="s">
        <v>537</v>
      </c>
      <c r="F620" s="4">
        <f t="shared" si="129"/>
        <v>0</v>
      </c>
      <c r="G620" s="4">
        <f t="shared" si="130"/>
        <v>0</v>
      </c>
      <c r="H620" s="4">
        <f t="shared" si="131"/>
        <v>0</v>
      </c>
      <c r="I620" s="4">
        <f t="shared" si="132"/>
        <v>0</v>
      </c>
      <c r="J620" s="4">
        <f t="shared" si="133"/>
        <v>0</v>
      </c>
      <c r="K620">
        <v>20</v>
      </c>
    </row>
    <row r="621" spans="1:11" x14ac:dyDescent="0.25">
      <c r="A621" s="5" t="str">
        <f t="shared" si="140"/>
        <v>20-Oct-22</v>
      </c>
      <c r="B621" s="4" t="s">
        <v>13</v>
      </c>
      <c r="C621" s="4" t="s">
        <v>281</v>
      </c>
      <c r="D621" s="4" t="s">
        <v>635</v>
      </c>
      <c r="E621" s="4" t="s">
        <v>537</v>
      </c>
      <c r="F621" s="4">
        <f t="shared" si="129"/>
        <v>0</v>
      </c>
      <c r="G621" s="4">
        <f t="shared" si="130"/>
        <v>0</v>
      </c>
      <c r="H621" s="4">
        <f t="shared" si="131"/>
        <v>0</v>
      </c>
      <c r="I621" s="4">
        <f t="shared" si="132"/>
        <v>0</v>
      </c>
      <c r="J621" s="4">
        <f t="shared" si="133"/>
        <v>0</v>
      </c>
      <c r="K621">
        <v>50</v>
      </c>
    </row>
    <row r="622" spans="1:11" x14ac:dyDescent="0.25">
      <c r="A622" s="5" t="str">
        <f t="shared" si="140"/>
        <v>20-Oct-22</v>
      </c>
      <c r="B622" s="4" t="s">
        <v>55</v>
      </c>
      <c r="C622" s="4" t="s">
        <v>283</v>
      </c>
      <c r="D622" s="4" t="s">
        <v>1352</v>
      </c>
      <c r="E622" s="4" t="s">
        <v>537</v>
      </c>
      <c r="F622" s="4">
        <f t="shared" si="129"/>
        <v>0</v>
      </c>
      <c r="G622" s="4">
        <f t="shared" si="130"/>
        <v>0</v>
      </c>
      <c r="H622" s="4">
        <f t="shared" si="131"/>
        <v>0</v>
      </c>
      <c r="I622" s="4">
        <f t="shared" si="132"/>
        <v>0</v>
      </c>
      <c r="J622" s="4">
        <f t="shared" si="133"/>
        <v>0</v>
      </c>
      <c r="K622">
        <v>60</v>
      </c>
    </row>
    <row r="623" spans="1:11" x14ac:dyDescent="0.25">
      <c r="A623" s="5" t="str">
        <f t="shared" si="140"/>
        <v>20-Oct-22</v>
      </c>
      <c r="B623" s="4" t="s">
        <v>11</v>
      </c>
      <c r="C623" s="4" t="s">
        <v>280</v>
      </c>
      <c r="D623" s="4" t="s">
        <v>1353</v>
      </c>
      <c r="E623" s="4" t="s">
        <v>537</v>
      </c>
      <c r="F623" s="4">
        <f t="shared" si="129"/>
        <v>0</v>
      </c>
      <c r="G623" s="4">
        <f t="shared" si="130"/>
        <v>0</v>
      </c>
      <c r="H623" s="4">
        <f t="shared" si="131"/>
        <v>0</v>
      </c>
      <c r="I623" s="4">
        <f t="shared" si="132"/>
        <v>0</v>
      </c>
      <c r="J623" s="4">
        <f t="shared" si="133"/>
        <v>0</v>
      </c>
      <c r="K623">
        <v>50</v>
      </c>
    </row>
    <row r="624" spans="1:11" x14ac:dyDescent="0.25">
      <c r="A624" s="5" t="str">
        <f t="shared" si="140"/>
        <v>20-Oct-22</v>
      </c>
      <c r="B624" s="4" t="s">
        <v>286</v>
      </c>
      <c r="C624" s="4" t="s">
        <v>285</v>
      </c>
      <c r="D624" s="4" t="s">
        <v>1354</v>
      </c>
      <c r="E624" s="4" t="s">
        <v>537</v>
      </c>
      <c r="F624" s="4">
        <f t="shared" si="129"/>
        <v>0</v>
      </c>
      <c r="G624" s="4">
        <f t="shared" si="130"/>
        <v>0</v>
      </c>
      <c r="H624" s="4">
        <f t="shared" si="131"/>
        <v>0</v>
      </c>
      <c r="I624" s="4">
        <f t="shared" si="132"/>
        <v>0</v>
      </c>
      <c r="J624" s="4">
        <f t="shared" si="133"/>
        <v>0</v>
      </c>
      <c r="K624">
        <v>60</v>
      </c>
    </row>
    <row r="625" spans="1:11" x14ac:dyDescent="0.25">
      <c r="A625" s="5" t="str">
        <f t="shared" si="140"/>
        <v>20-Oct-22</v>
      </c>
      <c r="B625" s="4" t="s">
        <v>7</v>
      </c>
      <c r="C625" s="4" t="s">
        <v>104</v>
      </c>
      <c r="D625" s="4" t="s">
        <v>1355</v>
      </c>
      <c r="E625" s="4" t="s">
        <v>537</v>
      </c>
      <c r="F625" s="4">
        <f t="shared" si="129"/>
        <v>0</v>
      </c>
      <c r="G625" s="4">
        <f t="shared" si="130"/>
        <v>0</v>
      </c>
      <c r="H625" s="4">
        <f t="shared" si="131"/>
        <v>0</v>
      </c>
      <c r="I625" s="4">
        <f t="shared" si="132"/>
        <v>0</v>
      </c>
      <c r="J625" s="4">
        <f t="shared" si="133"/>
        <v>0</v>
      </c>
      <c r="K625">
        <v>160</v>
      </c>
    </row>
    <row r="626" spans="1:11" x14ac:dyDescent="0.25">
      <c r="A626" s="5" t="str">
        <f t="shared" si="140"/>
        <v>20-Oct-22</v>
      </c>
      <c r="B626" s="4" t="s">
        <v>229</v>
      </c>
      <c r="C626" s="4" t="s">
        <v>284</v>
      </c>
      <c r="D626" s="4" t="s">
        <v>1356</v>
      </c>
      <c r="E626" s="4" t="s">
        <v>537</v>
      </c>
      <c r="F626" s="4">
        <f t="shared" si="129"/>
        <v>0</v>
      </c>
      <c r="G626" s="4">
        <f t="shared" si="130"/>
        <v>0</v>
      </c>
      <c r="H626" s="4">
        <f t="shared" si="131"/>
        <v>0</v>
      </c>
      <c r="I626" s="4">
        <f t="shared" si="132"/>
        <v>0</v>
      </c>
      <c r="J626" s="4">
        <f t="shared" si="133"/>
        <v>0</v>
      </c>
      <c r="K626">
        <v>10</v>
      </c>
    </row>
    <row r="627" spans="1:11" x14ac:dyDescent="0.25">
      <c r="A627" s="5" t="s">
        <v>1357</v>
      </c>
      <c r="B627" s="4" t="s">
        <v>32</v>
      </c>
      <c r="C627" s="4" t="s">
        <v>145</v>
      </c>
      <c r="D627" s="4" t="s">
        <v>1358</v>
      </c>
      <c r="E627" s="4" t="s">
        <v>534</v>
      </c>
      <c r="F627" s="4">
        <f t="shared" si="129"/>
        <v>0</v>
      </c>
      <c r="G627" s="4">
        <f t="shared" si="130"/>
        <v>0</v>
      </c>
      <c r="H627" s="4">
        <f t="shared" si="131"/>
        <v>0</v>
      </c>
      <c r="I627" s="4">
        <f t="shared" si="132"/>
        <v>0</v>
      </c>
      <c r="J627" s="4">
        <f t="shared" si="133"/>
        <v>0</v>
      </c>
      <c r="K627">
        <v>120</v>
      </c>
    </row>
    <row r="628" spans="1:11" x14ac:dyDescent="0.25">
      <c r="A628" s="5" t="str">
        <f t="shared" ref="A628:A630" si="141">A627</f>
        <v>19-Oct-22</v>
      </c>
      <c r="B628" s="4" t="s">
        <v>7</v>
      </c>
      <c r="C628" s="4" t="s">
        <v>225</v>
      </c>
      <c r="D628" s="4" t="s">
        <v>1359</v>
      </c>
      <c r="E628" s="4" t="s">
        <v>586</v>
      </c>
      <c r="F628" s="4">
        <f t="shared" si="129"/>
        <v>0</v>
      </c>
      <c r="G628" s="4">
        <f t="shared" si="130"/>
        <v>0</v>
      </c>
      <c r="H628" s="4">
        <f t="shared" si="131"/>
        <v>0</v>
      </c>
      <c r="I628" s="4">
        <f t="shared" si="132"/>
        <v>0</v>
      </c>
      <c r="J628" s="4">
        <f t="shared" si="133"/>
        <v>0</v>
      </c>
      <c r="K628">
        <v>3600</v>
      </c>
    </row>
    <row r="629" spans="1:11" x14ac:dyDescent="0.25">
      <c r="A629" s="5" t="str">
        <f t="shared" si="141"/>
        <v>19-Oct-22</v>
      </c>
      <c r="B629" s="4" t="s">
        <v>6</v>
      </c>
      <c r="C629" s="4" t="s">
        <v>289</v>
      </c>
      <c r="D629" s="4" t="s">
        <v>1360</v>
      </c>
      <c r="E629" s="4" t="s">
        <v>537</v>
      </c>
      <c r="F629" s="4">
        <f t="shared" si="129"/>
        <v>0</v>
      </c>
      <c r="G629" s="4">
        <f t="shared" si="130"/>
        <v>0</v>
      </c>
      <c r="H629" s="4">
        <f t="shared" si="131"/>
        <v>0</v>
      </c>
      <c r="I629" s="4">
        <f t="shared" si="132"/>
        <v>0</v>
      </c>
      <c r="J629" s="4">
        <f t="shared" si="133"/>
        <v>0</v>
      </c>
      <c r="K629">
        <v>50</v>
      </c>
    </row>
    <row r="630" spans="1:11" x14ac:dyDescent="0.25">
      <c r="A630" s="5" t="str">
        <f t="shared" si="141"/>
        <v>19-Oct-22</v>
      </c>
      <c r="B630" s="4" t="s">
        <v>172</v>
      </c>
      <c r="C630" s="4" t="s">
        <v>268</v>
      </c>
      <c r="D630" s="4" t="s">
        <v>1361</v>
      </c>
      <c r="E630" s="4" t="s">
        <v>555</v>
      </c>
      <c r="F630" s="4">
        <f t="shared" si="129"/>
        <v>1</v>
      </c>
      <c r="G630" s="4">
        <f t="shared" si="130"/>
        <v>0</v>
      </c>
      <c r="H630" s="4">
        <f t="shared" si="131"/>
        <v>0</v>
      </c>
      <c r="I630" s="4">
        <f t="shared" si="132"/>
        <v>0</v>
      </c>
      <c r="J630" s="4">
        <f t="shared" si="133"/>
        <v>1</v>
      </c>
      <c r="K630">
        <v>9400</v>
      </c>
    </row>
    <row r="631" spans="1:11" x14ac:dyDescent="0.25">
      <c r="A631" s="5" t="s">
        <v>1362</v>
      </c>
      <c r="B631" s="6" t="s">
        <v>92</v>
      </c>
      <c r="C631" s="4" t="s">
        <v>271</v>
      </c>
      <c r="D631" s="4" t="s">
        <v>1363</v>
      </c>
      <c r="E631" s="4" t="s">
        <v>537</v>
      </c>
      <c r="F631" s="4">
        <f t="shared" si="129"/>
        <v>0</v>
      </c>
      <c r="G631" s="4">
        <f t="shared" si="130"/>
        <v>0</v>
      </c>
      <c r="H631" s="4">
        <f t="shared" si="131"/>
        <v>0</v>
      </c>
      <c r="I631" s="4">
        <f t="shared" si="132"/>
        <v>0</v>
      </c>
      <c r="J631" s="4">
        <f t="shared" si="133"/>
        <v>0</v>
      </c>
      <c r="K631">
        <v>300</v>
      </c>
    </row>
    <row r="632" spans="1:11" x14ac:dyDescent="0.25">
      <c r="A632" s="5" t="str">
        <f t="shared" ref="A632:B637" si="142">A631</f>
        <v>18-Oct-22</v>
      </c>
      <c r="B632" s="6" t="str">
        <f t="shared" si="142"/>
        <v>Florida</v>
      </c>
      <c r="C632" s="4" t="s">
        <v>291</v>
      </c>
      <c r="D632" s="4" t="s">
        <v>1364</v>
      </c>
      <c r="E632" s="4" t="s">
        <v>537</v>
      </c>
      <c r="F632" s="4">
        <f t="shared" si="129"/>
        <v>0</v>
      </c>
      <c r="G632" s="4">
        <f t="shared" si="130"/>
        <v>0</v>
      </c>
      <c r="H632" s="4">
        <f t="shared" si="131"/>
        <v>0</v>
      </c>
      <c r="I632" s="4">
        <f t="shared" si="132"/>
        <v>0</v>
      </c>
      <c r="J632" s="4">
        <f t="shared" si="133"/>
        <v>0</v>
      </c>
      <c r="K632">
        <v>20</v>
      </c>
    </row>
    <row r="633" spans="1:11" x14ac:dyDescent="0.25">
      <c r="A633" s="5" t="str">
        <f t="shared" si="142"/>
        <v>18-Oct-22</v>
      </c>
      <c r="B633" s="6" t="str">
        <f t="shared" si="142"/>
        <v>Florida</v>
      </c>
      <c r="C633" s="4" t="s">
        <v>293</v>
      </c>
      <c r="D633" s="4" t="s">
        <v>1365</v>
      </c>
      <c r="E633" s="4" t="s">
        <v>537</v>
      </c>
      <c r="F633" s="4">
        <f t="shared" si="129"/>
        <v>0</v>
      </c>
      <c r="G633" s="4">
        <f t="shared" si="130"/>
        <v>0</v>
      </c>
      <c r="H633" s="4">
        <f t="shared" si="131"/>
        <v>0</v>
      </c>
      <c r="I633" s="4">
        <f t="shared" si="132"/>
        <v>0</v>
      </c>
      <c r="J633" s="4">
        <f t="shared" si="133"/>
        <v>0</v>
      </c>
      <c r="K633">
        <v>6</v>
      </c>
    </row>
    <row r="634" spans="1:11" x14ac:dyDescent="0.25">
      <c r="A634" s="5" t="str">
        <f t="shared" si="142"/>
        <v>18-Oct-22</v>
      </c>
      <c r="B634" s="4" t="s">
        <v>59</v>
      </c>
      <c r="C634" s="4" t="s">
        <v>155</v>
      </c>
      <c r="D634" s="4" t="s">
        <v>1366</v>
      </c>
      <c r="E634" s="4" t="s">
        <v>537</v>
      </c>
      <c r="F634" s="4">
        <f t="shared" si="129"/>
        <v>0</v>
      </c>
      <c r="G634" s="4">
        <f t="shared" si="130"/>
        <v>0</v>
      </c>
      <c r="H634" s="4">
        <f t="shared" si="131"/>
        <v>0</v>
      </c>
      <c r="I634" s="4">
        <f t="shared" si="132"/>
        <v>0</v>
      </c>
      <c r="J634" s="4">
        <f t="shared" si="133"/>
        <v>0</v>
      </c>
      <c r="K634">
        <v>40</v>
      </c>
    </row>
    <row r="635" spans="1:11" x14ac:dyDescent="0.25">
      <c r="A635" s="5" t="str">
        <f t="shared" si="142"/>
        <v>18-Oct-22</v>
      </c>
      <c r="B635" s="4" t="s">
        <v>72</v>
      </c>
      <c r="C635" s="4" t="s">
        <v>290</v>
      </c>
      <c r="D635" s="4" t="s">
        <v>1367</v>
      </c>
      <c r="E635" s="4" t="s">
        <v>667</v>
      </c>
      <c r="F635" s="4">
        <f t="shared" si="129"/>
        <v>0</v>
      </c>
      <c r="G635" s="4">
        <f t="shared" si="130"/>
        <v>0</v>
      </c>
      <c r="H635" s="4">
        <f t="shared" si="131"/>
        <v>0</v>
      </c>
      <c r="I635" s="4">
        <f t="shared" si="132"/>
        <v>0</v>
      </c>
      <c r="J635" s="4">
        <f t="shared" si="133"/>
        <v>0</v>
      </c>
      <c r="K635">
        <v>34900</v>
      </c>
    </row>
    <row r="636" spans="1:11" x14ac:dyDescent="0.25">
      <c r="A636" s="5" t="str">
        <f t="shared" si="142"/>
        <v>18-Oct-22</v>
      </c>
      <c r="B636" s="4" t="s">
        <v>51</v>
      </c>
      <c r="C636" s="4" t="s">
        <v>292</v>
      </c>
      <c r="D636" s="4" t="s">
        <v>1368</v>
      </c>
      <c r="E636" s="4" t="s">
        <v>537</v>
      </c>
      <c r="F636" s="4">
        <f t="shared" si="129"/>
        <v>0</v>
      </c>
      <c r="G636" s="4">
        <f t="shared" si="130"/>
        <v>0</v>
      </c>
      <c r="H636" s="4">
        <f t="shared" si="131"/>
        <v>0</v>
      </c>
      <c r="I636" s="4">
        <f t="shared" si="132"/>
        <v>0</v>
      </c>
      <c r="J636" s="4">
        <f t="shared" si="133"/>
        <v>0</v>
      </c>
      <c r="K636">
        <v>90</v>
      </c>
    </row>
    <row r="637" spans="1:11" x14ac:dyDescent="0.25">
      <c r="A637" s="5" t="str">
        <f t="shared" si="142"/>
        <v>18-Oct-22</v>
      </c>
      <c r="B637" s="4" t="s">
        <v>172</v>
      </c>
      <c r="C637" s="4" t="s">
        <v>268</v>
      </c>
      <c r="D637" s="4" t="s">
        <v>1369</v>
      </c>
      <c r="E637" s="4" t="s">
        <v>555</v>
      </c>
      <c r="F637" s="4">
        <f t="shared" si="129"/>
        <v>1</v>
      </c>
      <c r="G637" s="4">
        <f t="shared" si="130"/>
        <v>0</v>
      </c>
      <c r="H637" s="4">
        <f t="shared" si="131"/>
        <v>0</v>
      </c>
      <c r="I637" s="4">
        <f t="shared" si="132"/>
        <v>0</v>
      </c>
      <c r="J637" s="4">
        <f t="shared" si="133"/>
        <v>1</v>
      </c>
      <c r="K637">
        <v>100800</v>
      </c>
    </row>
    <row r="638" spans="1:11" x14ac:dyDescent="0.25">
      <c r="A638" s="5" t="s">
        <v>1370</v>
      </c>
      <c r="B638" s="4" t="s">
        <v>295</v>
      </c>
      <c r="C638" s="4" t="s">
        <v>294</v>
      </c>
      <c r="D638" s="4" t="s">
        <v>1371</v>
      </c>
      <c r="E638" s="4" t="s">
        <v>534</v>
      </c>
      <c r="F638" s="4">
        <f t="shared" si="129"/>
        <v>0</v>
      </c>
      <c r="G638" s="4">
        <f t="shared" si="130"/>
        <v>0</v>
      </c>
      <c r="H638" s="4">
        <f t="shared" si="131"/>
        <v>0</v>
      </c>
      <c r="I638" s="4">
        <f t="shared" si="132"/>
        <v>0</v>
      </c>
      <c r="J638" s="4">
        <f t="shared" si="133"/>
        <v>0</v>
      </c>
      <c r="K638">
        <v>1600</v>
      </c>
    </row>
    <row r="639" spans="1:11" x14ac:dyDescent="0.25">
      <c r="A639" s="5" t="str">
        <f>A638</f>
        <v>17-Oct-22</v>
      </c>
      <c r="B639" s="4" t="s">
        <v>68</v>
      </c>
      <c r="C639" s="4" t="s">
        <v>296</v>
      </c>
      <c r="D639" s="4" t="s">
        <v>1372</v>
      </c>
      <c r="E639" s="4" t="s">
        <v>555</v>
      </c>
      <c r="F639" s="4">
        <f t="shared" si="129"/>
        <v>1</v>
      </c>
      <c r="G639" s="4">
        <f t="shared" si="130"/>
        <v>0</v>
      </c>
      <c r="H639" s="4">
        <f t="shared" si="131"/>
        <v>0</v>
      </c>
      <c r="I639" s="4">
        <f t="shared" si="132"/>
        <v>0</v>
      </c>
      <c r="J639" s="4">
        <f t="shared" si="133"/>
        <v>1</v>
      </c>
      <c r="K639">
        <v>15100</v>
      </c>
    </row>
    <row r="640" spans="1:11" x14ac:dyDescent="0.25">
      <c r="A640" s="5" t="s">
        <v>1373</v>
      </c>
      <c r="B640" s="4" t="s">
        <v>180</v>
      </c>
      <c r="C640" s="4" t="s">
        <v>179</v>
      </c>
      <c r="D640" s="4" t="s">
        <v>1374</v>
      </c>
      <c r="E640" s="4" t="s">
        <v>534</v>
      </c>
      <c r="F640" s="4">
        <f t="shared" si="129"/>
        <v>0</v>
      </c>
      <c r="G640" s="4">
        <f t="shared" si="130"/>
        <v>0</v>
      </c>
      <c r="H640" s="4">
        <f t="shared" si="131"/>
        <v>0</v>
      </c>
      <c r="I640" s="4">
        <f t="shared" si="132"/>
        <v>0</v>
      </c>
      <c r="J640" s="4">
        <f t="shared" si="133"/>
        <v>0</v>
      </c>
      <c r="K640">
        <v>1000</v>
      </c>
    </row>
    <row r="641" spans="1:11" x14ac:dyDescent="0.25">
      <c r="A641" s="5" t="str">
        <f t="shared" ref="A641:A645" si="143">A640</f>
        <v>14-Oct-22</v>
      </c>
      <c r="B641" s="4" t="s">
        <v>99</v>
      </c>
      <c r="C641" s="4" t="s">
        <v>298</v>
      </c>
      <c r="D641" s="4" t="s">
        <v>1375</v>
      </c>
      <c r="E641" s="4" t="s">
        <v>537</v>
      </c>
      <c r="F641" s="4">
        <f t="shared" si="129"/>
        <v>0</v>
      </c>
      <c r="G641" s="4">
        <f t="shared" si="130"/>
        <v>0</v>
      </c>
      <c r="H641" s="4">
        <f t="shared" si="131"/>
        <v>0</v>
      </c>
      <c r="I641" s="4">
        <f t="shared" si="132"/>
        <v>0</v>
      </c>
      <c r="J641" s="4">
        <f t="shared" si="133"/>
        <v>0</v>
      </c>
      <c r="K641">
        <v>470</v>
      </c>
    </row>
    <row r="642" spans="1:11" x14ac:dyDescent="0.25">
      <c r="A642" s="5" t="str">
        <f t="shared" si="143"/>
        <v>14-Oct-22</v>
      </c>
      <c r="B642" s="6" t="s">
        <v>3</v>
      </c>
      <c r="C642" s="4" t="s">
        <v>265</v>
      </c>
      <c r="D642" s="4" t="s">
        <v>1376</v>
      </c>
      <c r="E642" s="4" t="s">
        <v>537</v>
      </c>
      <c r="F642" s="4">
        <f t="shared" si="129"/>
        <v>0</v>
      </c>
      <c r="G642" s="4">
        <f t="shared" si="130"/>
        <v>0</v>
      </c>
      <c r="H642" s="4">
        <f t="shared" si="131"/>
        <v>0</v>
      </c>
      <c r="I642" s="4">
        <f t="shared" si="132"/>
        <v>0</v>
      </c>
      <c r="J642" s="4">
        <f t="shared" si="133"/>
        <v>0</v>
      </c>
      <c r="K642">
        <v>40</v>
      </c>
    </row>
    <row r="643" spans="1:11" x14ac:dyDescent="0.25">
      <c r="A643" s="5" t="str">
        <f t="shared" si="143"/>
        <v>14-Oct-22</v>
      </c>
      <c r="B643" s="6" t="str">
        <f>B642</f>
        <v>Colorado</v>
      </c>
      <c r="C643" s="4" t="s">
        <v>144</v>
      </c>
      <c r="D643" s="4" t="s">
        <v>1377</v>
      </c>
      <c r="E643" s="4" t="s">
        <v>537</v>
      </c>
      <c r="F643" s="4">
        <f t="shared" ref="F643:F706" si="144">SUM(G643:J643)</f>
        <v>0</v>
      </c>
      <c r="G643" s="4">
        <f t="shared" ref="G643:G706" si="145">IF(ISNUMBER(SEARCH("Pullet",E643)),1,0)</f>
        <v>0</v>
      </c>
      <c r="H643" s="4">
        <f t="shared" ref="H643:H706" si="146">IF(ISNUMBER(SEARCH("Broiler",E643)),1,0)</f>
        <v>0</v>
      </c>
      <c r="I643" s="4">
        <f t="shared" ref="I643:I706" si="147">IF(ISNUMBER(SEARCH("Layer",E643)),1,0)</f>
        <v>0</v>
      </c>
      <c r="J643" s="4">
        <f t="shared" ref="J643:J706" si="148">IF(ISNUMBER(SEARCH("Turkey",E643)),1,0)</f>
        <v>0</v>
      </c>
      <c r="K643">
        <v>20</v>
      </c>
    </row>
    <row r="644" spans="1:11" x14ac:dyDescent="0.25">
      <c r="A644" s="5" t="str">
        <f t="shared" si="143"/>
        <v>14-Oct-22</v>
      </c>
      <c r="B644" s="4" t="s">
        <v>92</v>
      </c>
      <c r="C644" s="4" t="s">
        <v>184</v>
      </c>
      <c r="D644" s="4" t="s">
        <v>1378</v>
      </c>
      <c r="E644" s="4" t="s">
        <v>534</v>
      </c>
      <c r="F644" s="4">
        <f t="shared" si="144"/>
        <v>0</v>
      </c>
      <c r="G644" s="4">
        <f t="shared" si="145"/>
        <v>0</v>
      </c>
      <c r="H644" s="4">
        <f t="shared" si="146"/>
        <v>0</v>
      </c>
      <c r="I644" s="4">
        <f t="shared" si="147"/>
        <v>0</v>
      </c>
      <c r="J644" s="4">
        <f t="shared" si="148"/>
        <v>0</v>
      </c>
      <c r="K644">
        <v>300</v>
      </c>
    </row>
    <row r="645" spans="1:11" x14ac:dyDescent="0.25">
      <c r="A645" s="5" t="str">
        <f t="shared" si="143"/>
        <v>14-Oct-22</v>
      </c>
      <c r="B645" s="4" t="s">
        <v>11</v>
      </c>
      <c r="C645" s="4" t="s">
        <v>299</v>
      </c>
      <c r="D645" s="4" t="s">
        <v>1379</v>
      </c>
      <c r="E645" s="4" t="s">
        <v>537</v>
      </c>
      <c r="F645" s="4">
        <f t="shared" si="144"/>
        <v>0</v>
      </c>
      <c r="G645" s="4">
        <f t="shared" si="145"/>
        <v>0</v>
      </c>
      <c r="H645" s="4">
        <f t="shared" si="146"/>
        <v>0</v>
      </c>
      <c r="I645" s="4">
        <f t="shared" si="147"/>
        <v>0</v>
      </c>
      <c r="J645" s="4">
        <f t="shared" si="148"/>
        <v>0</v>
      </c>
      <c r="K645">
        <v>30</v>
      </c>
    </row>
    <row r="646" spans="1:11" x14ac:dyDescent="0.25">
      <c r="A646" s="5" t="s">
        <v>1380</v>
      </c>
      <c r="B646" s="4" t="s">
        <v>0</v>
      </c>
      <c r="C646" s="4" t="s">
        <v>132</v>
      </c>
      <c r="D646" s="4" t="s">
        <v>1381</v>
      </c>
      <c r="E646" s="4" t="s">
        <v>555</v>
      </c>
      <c r="F646" s="4">
        <f t="shared" si="144"/>
        <v>1</v>
      </c>
      <c r="G646" s="4">
        <f t="shared" si="145"/>
        <v>0</v>
      </c>
      <c r="H646" s="4">
        <f t="shared" si="146"/>
        <v>0</v>
      </c>
      <c r="I646" s="4">
        <f t="shared" si="147"/>
        <v>0</v>
      </c>
      <c r="J646" s="4">
        <f t="shared" si="148"/>
        <v>1</v>
      </c>
      <c r="K646">
        <v>54900</v>
      </c>
    </row>
    <row r="647" spans="1:11" x14ac:dyDescent="0.25">
      <c r="A647" s="5" t="str">
        <f t="shared" ref="A647:A649" si="149">A646</f>
        <v>13-Oct-22</v>
      </c>
      <c r="B647" s="4" t="s">
        <v>253</v>
      </c>
      <c r="C647" s="4" t="s">
        <v>302</v>
      </c>
      <c r="D647" s="4" t="s">
        <v>1382</v>
      </c>
      <c r="E647" s="4" t="s">
        <v>537</v>
      </c>
      <c r="F647" s="4">
        <f t="shared" si="144"/>
        <v>0</v>
      </c>
      <c r="G647" s="4">
        <f t="shared" si="145"/>
        <v>0</v>
      </c>
      <c r="H647" s="4">
        <f t="shared" si="146"/>
        <v>0</v>
      </c>
      <c r="I647" s="4">
        <f t="shared" si="147"/>
        <v>0</v>
      </c>
      <c r="J647" s="4">
        <f t="shared" si="148"/>
        <v>0</v>
      </c>
      <c r="K647">
        <v>6</v>
      </c>
    </row>
    <row r="648" spans="1:11" x14ac:dyDescent="0.25">
      <c r="A648" s="5" t="str">
        <f t="shared" si="149"/>
        <v>13-Oct-22</v>
      </c>
      <c r="B648" s="4" t="s">
        <v>172</v>
      </c>
      <c r="C648" s="4" t="s">
        <v>268</v>
      </c>
      <c r="D648" s="4" t="s">
        <v>1383</v>
      </c>
      <c r="E648" s="4" t="s">
        <v>555</v>
      </c>
      <c r="F648" s="4">
        <f t="shared" si="144"/>
        <v>1</v>
      </c>
      <c r="G648" s="4">
        <f t="shared" si="145"/>
        <v>0</v>
      </c>
      <c r="H648" s="4">
        <f t="shared" si="146"/>
        <v>0</v>
      </c>
      <c r="I648" s="4">
        <f t="shared" si="147"/>
        <v>0</v>
      </c>
      <c r="J648" s="4">
        <f t="shared" si="148"/>
        <v>1</v>
      </c>
      <c r="K648">
        <v>100000</v>
      </c>
    </row>
    <row r="649" spans="1:11" x14ac:dyDescent="0.25">
      <c r="A649" s="5" t="str">
        <f t="shared" si="149"/>
        <v>13-Oct-22</v>
      </c>
      <c r="B649" s="4" t="s">
        <v>129</v>
      </c>
      <c r="C649" s="4" t="s">
        <v>301</v>
      </c>
      <c r="D649" s="4" t="s">
        <v>1384</v>
      </c>
      <c r="E649" s="4" t="s">
        <v>537</v>
      </c>
      <c r="F649" s="4">
        <f t="shared" si="144"/>
        <v>0</v>
      </c>
      <c r="G649" s="4">
        <f t="shared" si="145"/>
        <v>0</v>
      </c>
      <c r="H649" s="4">
        <f t="shared" si="146"/>
        <v>0</v>
      </c>
      <c r="I649" s="4">
        <f t="shared" si="147"/>
        <v>0</v>
      </c>
      <c r="J649" s="4">
        <f t="shared" si="148"/>
        <v>0</v>
      </c>
      <c r="K649">
        <v>20</v>
      </c>
    </row>
    <row r="650" spans="1:11" x14ac:dyDescent="0.25">
      <c r="A650" s="5" t="s">
        <v>1385</v>
      </c>
      <c r="B650" s="4" t="s">
        <v>3</v>
      </c>
      <c r="C650" s="4" t="s">
        <v>82</v>
      </c>
      <c r="D650" s="4" t="s">
        <v>1386</v>
      </c>
      <c r="E650" s="4" t="s">
        <v>537</v>
      </c>
      <c r="F650" s="4">
        <f t="shared" si="144"/>
        <v>0</v>
      </c>
      <c r="G650" s="4">
        <f t="shared" si="145"/>
        <v>0</v>
      </c>
      <c r="H650" s="4">
        <f t="shared" si="146"/>
        <v>0</v>
      </c>
      <c r="I650" s="4">
        <f t="shared" si="147"/>
        <v>0</v>
      </c>
      <c r="J650" s="4">
        <f t="shared" si="148"/>
        <v>0</v>
      </c>
      <c r="K650">
        <v>40</v>
      </c>
    </row>
    <row r="651" spans="1:11" x14ac:dyDescent="0.25">
      <c r="A651" s="5" t="str">
        <f t="shared" ref="A651:A655" si="150">A650</f>
        <v>12-Oct-22</v>
      </c>
      <c r="B651" s="4" t="s">
        <v>2</v>
      </c>
      <c r="C651" s="4" t="s">
        <v>304</v>
      </c>
      <c r="D651" s="4" t="s">
        <v>1387</v>
      </c>
      <c r="E651" s="4" t="s">
        <v>537</v>
      </c>
      <c r="F651" s="4">
        <f t="shared" si="144"/>
        <v>0</v>
      </c>
      <c r="G651" s="4">
        <f t="shared" si="145"/>
        <v>0</v>
      </c>
      <c r="H651" s="4">
        <f t="shared" si="146"/>
        <v>0</v>
      </c>
      <c r="I651" s="4">
        <f t="shared" si="147"/>
        <v>0</v>
      </c>
      <c r="J651" s="4">
        <f t="shared" si="148"/>
        <v>0</v>
      </c>
      <c r="K651">
        <v>20</v>
      </c>
    </row>
    <row r="652" spans="1:11" x14ac:dyDescent="0.25">
      <c r="A652" s="5" t="str">
        <f t="shared" si="150"/>
        <v>12-Oct-22</v>
      </c>
      <c r="B652" s="6" t="s">
        <v>7</v>
      </c>
      <c r="C652" s="4" t="s">
        <v>176</v>
      </c>
      <c r="D652" s="4" t="s">
        <v>1388</v>
      </c>
      <c r="E652" s="4" t="s">
        <v>555</v>
      </c>
      <c r="F652" s="4">
        <f t="shared" si="144"/>
        <v>1</v>
      </c>
      <c r="G652" s="4">
        <f t="shared" si="145"/>
        <v>0</v>
      </c>
      <c r="H652" s="4">
        <f t="shared" si="146"/>
        <v>0</v>
      </c>
      <c r="I652" s="4">
        <f t="shared" si="147"/>
        <v>0</v>
      </c>
      <c r="J652" s="4">
        <f t="shared" si="148"/>
        <v>1</v>
      </c>
      <c r="K652">
        <v>71400</v>
      </c>
    </row>
    <row r="653" spans="1:11" x14ac:dyDescent="0.25">
      <c r="A653" s="5" t="str">
        <f t="shared" si="150"/>
        <v>12-Oct-22</v>
      </c>
      <c r="B653" s="6" t="str">
        <f>B652</f>
        <v>South Dakota</v>
      </c>
      <c r="C653" s="4" t="s">
        <v>130</v>
      </c>
      <c r="D653" s="4" t="s">
        <v>1389</v>
      </c>
      <c r="E653" s="4" t="s">
        <v>537</v>
      </c>
      <c r="F653" s="4">
        <f t="shared" si="144"/>
        <v>0</v>
      </c>
      <c r="G653" s="4">
        <f t="shared" si="145"/>
        <v>0</v>
      </c>
      <c r="H653" s="4">
        <f t="shared" si="146"/>
        <v>0</v>
      </c>
      <c r="I653" s="4">
        <f t="shared" si="147"/>
        <v>0</v>
      </c>
      <c r="J653" s="4">
        <f t="shared" si="148"/>
        <v>0</v>
      </c>
      <c r="K653">
        <v>20</v>
      </c>
    </row>
    <row r="654" spans="1:11" x14ac:dyDescent="0.25">
      <c r="A654" s="5" t="str">
        <f t="shared" si="150"/>
        <v>12-Oct-22</v>
      </c>
      <c r="B654" s="4" t="s">
        <v>172</v>
      </c>
      <c r="C654" s="4" t="s">
        <v>268</v>
      </c>
      <c r="D654" s="4" t="s">
        <v>1390</v>
      </c>
      <c r="E654" s="4" t="s">
        <v>555</v>
      </c>
      <c r="F654" s="4">
        <f t="shared" si="144"/>
        <v>1</v>
      </c>
      <c r="G654" s="4">
        <f t="shared" si="145"/>
        <v>0</v>
      </c>
      <c r="H654" s="4">
        <f t="shared" si="146"/>
        <v>0</v>
      </c>
      <c r="I654" s="4">
        <f t="shared" si="147"/>
        <v>0</v>
      </c>
      <c r="J654" s="4">
        <f t="shared" si="148"/>
        <v>1</v>
      </c>
      <c r="K654">
        <v>52800</v>
      </c>
    </row>
    <row r="655" spans="1:11" x14ac:dyDescent="0.25">
      <c r="A655" s="5" t="str">
        <f t="shared" si="150"/>
        <v>12-Oct-22</v>
      </c>
      <c r="B655" s="4" t="s">
        <v>22</v>
      </c>
      <c r="C655" s="4" t="s">
        <v>305</v>
      </c>
      <c r="D655" s="4" t="s">
        <v>1391</v>
      </c>
      <c r="E655" s="4" t="s">
        <v>537</v>
      </c>
      <c r="F655" s="4">
        <f t="shared" si="144"/>
        <v>0</v>
      </c>
      <c r="G655" s="4">
        <f t="shared" si="145"/>
        <v>0</v>
      </c>
      <c r="H655" s="4">
        <f t="shared" si="146"/>
        <v>0</v>
      </c>
      <c r="I655" s="4">
        <f t="shared" si="147"/>
        <v>0</v>
      </c>
      <c r="J655" s="4">
        <f t="shared" si="148"/>
        <v>0</v>
      </c>
      <c r="K655">
        <v>30</v>
      </c>
    </row>
    <row r="656" spans="1:11" x14ac:dyDescent="0.25">
      <c r="A656" s="5" t="s">
        <v>1392</v>
      </c>
      <c r="B656" s="6" t="s">
        <v>92</v>
      </c>
      <c r="C656" s="4" t="s">
        <v>184</v>
      </c>
      <c r="D656" s="4" t="s">
        <v>1393</v>
      </c>
      <c r="E656" s="4" t="s">
        <v>537</v>
      </c>
      <c r="F656" s="4">
        <f t="shared" si="144"/>
        <v>0</v>
      </c>
      <c r="G656" s="4">
        <f t="shared" si="145"/>
        <v>0</v>
      </c>
      <c r="H656" s="4">
        <f t="shared" si="146"/>
        <v>0</v>
      </c>
      <c r="I656" s="4">
        <f t="shared" si="147"/>
        <v>0</v>
      </c>
      <c r="J656" s="4">
        <f t="shared" si="148"/>
        <v>0</v>
      </c>
      <c r="K656">
        <v>40</v>
      </c>
    </row>
    <row r="657" spans="1:11" x14ac:dyDescent="0.25">
      <c r="A657" s="5" t="str">
        <f t="shared" ref="A657:A661" si="151">A656</f>
        <v>11-Oct-22</v>
      </c>
      <c r="B657" s="6" t="str">
        <f>B656</f>
        <v>Florida</v>
      </c>
      <c r="C657" s="4" t="s">
        <v>269</v>
      </c>
      <c r="D657" s="4" t="s">
        <v>1394</v>
      </c>
      <c r="E657" s="4" t="s">
        <v>537</v>
      </c>
      <c r="F657" s="4">
        <f t="shared" si="144"/>
        <v>0</v>
      </c>
      <c r="G657" s="4">
        <f t="shared" si="145"/>
        <v>0</v>
      </c>
      <c r="H657" s="4">
        <f t="shared" si="146"/>
        <v>0</v>
      </c>
      <c r="I657" s="4">
        <f t="shared" si="147"/>
        <v>0</v>
      </c>
      <c r="J657" s="4">
        <f t="shared" si="148"/>
        <v>0</v>
      </c>
      <c r="K657">
        <v>50</v>
      </c>
    </row>
    <row r="658" spans="1:11" x14ac:dyDescent="0.25">
      <c r="A658" s="5" t="str">
        <f t="shared" si="151"/>
        <v>11-Oct-22</v>
      </c>
      <c r="B658" s="4" t="s">
        <v>307</v>
      </c>
      <c r="C658" s="4" t="s">
        <v>306</v>
      </c>
      <c r="D658" s="4" t="s">
        <v>1395</v>
      </c>
      <c r="E658" s="4" t="s">
        <v>537</v>
      </c>
      <c r="F658" s="4">
        <f t="shared" si="144"/>
        <v>0</v>
      </c>
      <c r="G658" s="4">
        <f t="shared" si="145"/>
        <v>0</v>
      </c>
      <c r="H658" s="4">
        <f t="shared" si="146"/>
        <v>0</v>
      </c>
      <c r="I658" s="4">
        <f t="shared" si="147"/>
        <v>0</v>
      </c>
      <c r="J658" s="4">
        <f t="shared" si="148"/>
        <v>0</v>
      </c>
      <c r="K658">
        <v>190</v>
      </c>
    </row>
    <row r="659" spans="1:11" x14ac:dyDescent="0.25">
      <c r="A659" s="5" t="str">
        <f t="shared" si="151"/>
        <v>11-Oct-22</v>
      </c>
      <c r="B659" s="4" t="s">
        <v>2</v>
      </c>
      <c r="C659" s="4" t="s">
        <v>221</v>
      </c>
      <c r="D659" s="4" t="s">
        <v>1396</v>
      </c>
      <c r="E659" s="4" t="s">
        <v>534</v>
      </c>
      <c r="F659" s="4">
        <f t="shared" si="144"/>
        <v>0</v>
      </c>
      <c r="G659" s="4">
        <f t="shared" si="145"/>
        <v>0</v>
      </c>
      <c r="H659" s="4">
        <f t="shared" si="146"/>
        <v>0</v>
      </c>
      <c r="I659" s="4">
        <f t="shared" si="147"/>
        <v>0</v>
      </c>
      <c r="J659" s="4">
        <f t="shared" si="148"/>
        <v>0</v>
      </c>
      <c r="K659">
        <v>40</v>
      </c>
    </row>
    <row r="660" spans="1:11" x14ac:dyDescent="0.25">
      <c r="A660" s="5" t="str">
        <f t="shared" si="151"/>
        <v>11-Oct-22</v>
      </c>
      <c r="B660" s="4" t="s">
        <v>68</v>
      </c>
      <c r="C660" s="4" t="s">
        <v>296</v>
      </c>
      <c r="D660" s="4" t="s">
        <v>1397</v>
      </c>
      <c r="E660" s="4" t="s">
        <v>534</v>
      </c>
      <c r="F660" s="4">
        <f t="shared" si="144"/>
        <v>0</v>
      </c>
      <c r="G660" s="4">
        <f t="shared" si="145"/>
        <v>0</v>
      </c>
      <c r="H660" s="4">
        <f t="shared" si="146"/>
        <v>0</v>
      </c>
      <c r="I660" s="4">
        <f t="shared" si="147"/>
        <v>0</v>
      </c>
      <c r="J660" s="4">
        <f t="shared" si="148"/>
        <v>0</v>
      </c>
      <c r="K660">
        <v>2800</v>
      </c>
    </row>
    <row r="661" spans="1:11" x14ac:dyDescent="0.25">
      <c r="A661" s="5" t="str">
        <f t="shared" si="151"/>
        <v>11-Oct-22</v>
      </c>
      <c r="B661" s="4" t="s">
        <v>7</v>
      </c>
      <c r="C661" s="4" t="s">
        <v>254</v>
      </c>
      <c r="D661" s="4" t="s">
        <v>1398</v>
      </c>
      <c r="E661" s="4" t="s">
        <v>667</v>
      </c>
      <c r="F661" s="4">
        <f t="shared" si="144"/>
        <v>0</v>
      </c>
      <c r="G661" s="4">
        <f t="shared" si="145"/>
        <v>0</v>
      </c>
      <c r="H661" s="4">
        <f t="shared" si="146"/>
        <v>0</v>
      </c>
      <c r="I661" s="4">
        <f t="shared" si="147"/>
        <v>0</v>
      </c>
      <c r="J661" s="4">
        <f t="shared" si="148"/>
        <v>0</v>
      </c>
      <c r="K661">
        <v>200</v>
      </c>
    </row>
    <row r="662" spans="1:11" x14ac:dyDescent="0.25">
      <c r="A662" s="5" t="s">
        <v>1399</v>
      </c>
      <c r="B662" s="4" t="s">
        <v>99</v>
      </c>
      <c r="C662" s="4" t="s">
        <v>259</v>
      </c>
      <c r="D662" s="4" t="s">
        <v>1400</v>
      </c>
      <c r="E662" s="4" t="s">
        <v>913</v>
      </c>
      <c r="F662" s="4">
        <f t="shared" si="144"/>
        <v>2</v>
      </c>
      <c r="G662" s="4">
        <f t="shared" si="145"/>
        <v>1</v>
      </c>
      <c r="H662" s="4">
        <f t="shared" si="146"/>
        <v>1</v>
      </c>
      <c r="I662" s="4">
        <f t="shared" si="147"/>
        <v>0</v>
      </c>
      <c r="J662" s="4">
        <f t="shared" si="148"/>
        <v>0</v>
      </c>
      <c r="K662">
        <v>56000</v>
      </c>
    </row>
    <row r="663" spans="1:11" x14ac:dyDescent="0.25">
      <c r="A663" s="5" t="str">
        <f t="shared" ref="A663:A669" si="152">A662</f>
        <v>07-Oct-22</v>
      </c>
      <c r="B663" s="4" t="s">
        <v>3</v>
      </c>
      <c r="C663" s="4" t="s">
        <v>310</v>
      </c>
      <c r="D663" s="4" t="s">
        <v>1401</v>
      </c>
      <c r="E663" s="4" t="s">
        <v>534</v>
      </c>
      <c r="F663" s="4">
        <f t="shared" si="144"/>
        <v>0</v>
      </c>
      <c r="G663" s="4">
        <f t="shared" si="145"/>
        <v>0</v>
      </c>
      <c r="H663" s="4">
        <f t="shared" si="146"/>
        <v>0</v>
      </c>
      <c r="I663" s="4">
        <f t="shared" si="147"/>
        <v>0</v>
      </c>
      <c r="J663" s="4">
        <f t="shared" si="148"/>
        <v>0</v>
      </c>
      <c r="K663">
        <v>600</v>
      </c>
    </row>
    <row r="664" spans="1:11" x14ac:dyDescent="0.25">
      <c r="A664" s="5" t="str">
        <f t="shared" si="152"/>
        <v>07-Oct-22</v>
      </c>
      <c r="B664" s="6" t="s">
        <v>32</v>
      </c>
      <c r="C664" s="4" t="s">
        <v>150</v>
      </c>
      <c r="D664" s="4" t="s">
        <v>791</v>
      </c>
      <c r="E664" s="4" t="s">
        <v>534</v>
      </c>
      <c r="F664" s="4">
        <f t="shared" si="144"/>
        <v>0</v>
      </c>
      <c r="G664" s="4">
        <f t="shared" si="145"/>
        <v>0</v>
      </c>
      <c r="H664" s="4">
        <f t="shared" si="146"/>
        <v>0</v>
      </c>
      <c r="I664" s="4">
        <f t="shared" si="147"/>
        <v>0</v>
      </c>
      <c r="J664" s="4">
        <f t="shared" si="148"/>
        <v>0</v>
      </c>
      <c r="K664">
        <v>6</v>
      </c>
    </row>
    <row r="665" spans="1:11" x14ac:dyDescent="0.25">
      <c r="A665" s="5" t="str">
        <f t="shared" si="152"/>
        <v>07-Oct-22</v>
      </c>
      <c r="B665" s="6" t="str">
        <f>B664</f>
        <v>Kansas</v>
      </c>
      <c r="C665" s="4" t="s">
        <v>309</v>
      </c>
      <c r="D665" s="4" t="s">
        <v>1402</v>
      </c>
      <c r="E665" s="4" t="s">
        <v>534</v>
      </c>
      <c r="F665" s="4">
        <f t="shared" si="144"/>
        <v>0</v>
      </c>
      <c r="G665" s="4">
        <f t="shared" si="145"/>
        <v>0</v>
      </c>
      <c r="H665" s="4">
        <f t="shared" si="146"/>
        <v>0</v>
      </c>
      <c r="I665" s="4">
        <f t="shared" si="147"/>
        <v>0</v>
      </c>
      <c r="J665" s="4">
        <f t="shared" si="148"/>
        <v>0</v>
      </c>
      <c r="K665">
        <v>2000</v>
      </c>
    </row>
    <row r="666" spans="1:11" x14ac:dyDescent="0.25">
      <c r="A666" s="5" t="str">
        <f t="shared" si="152"/>
        <v>07-Oct-22</v>
      </c>
      <c r="B666" s="4" t="s">
        <v>2</v>
      </c>
      <c r="C666" s="4" t="s">
        <v>221</v>
      </c>
      <c r="D666" s="4" t="s">
        <v>1403</v>
      </c>
      <c r="E666" s="4" t="s">
        <v>534</v>
      </c>
      <c r="F666" s="4">
        <f t="shared" si="144"/>
        <v>0</v>
      </c>
      <c r="G666" s="4">
        <f t="shared" si="145"/>
        <v>0</v>
      </c>
      <c r="H666" s="4">
        <f t="shared" si="146"/>
        <v>0</v>
      </c>
      <c r="I666" s="4">
        <f t="shared" si="147"/>
        <v>0</v>
      </c>
      <c r="J666" s="4">
        <f t="shared" si="148"/>
        <v>0</v>
      </c>
      <c r="K666">
        <v>100</v>
      </c>
    </row>
    <row r="667" spans="1:11" x14ac:dyDescent="0.25">
      <c r="A667" s="5" t="str">
        <f t="shared" si="152"/>
        <v>07-Oct-22</v>
      </c>
      <c r="B667" s="4" t="s">
        <v>8</v>
      </c>
      <c r="C667" s="4" t="s">
        <v>298</v>
      </c>
      <c r="D667" s="4" t="s">
        <v>1375</v>
      </c>
      <c r="E667" s="4" t="s">
        <v>537</v>
      </c>
      <c r="F667" s="4">
        <f t="shared" si="144"/>
        <v>0</v>
      </c>
      <c r="G667" s="4">
        <f t="shared" si="145"/>
        <v>0</v>
      </c>
      <c r="H667" s="4">
        <f t="shared" si="146"/>
        <v>0</v>
      </c>
      <c r="I667" s="4">
        <f t="shared" si="147"/>
        <v>0</v>
      </c>
      <c r="J667" s="4">
        <f t="shared" si="148"/>
        <v>0</v>
      </c>
      <c r="K667">
        <v>30</v>
      </c>
    </row>
    <row r="668" spans="1:11" x14ac:dyDescent="0.25">
      <c r="A668" s="5" t="str">
        <f t="shared" si="152"/>
        <v>07-Oct-22</v>
      </c>
      <c r="B668" s="6" t="s">
        <v>172</v>
      </c>
      <c r="C668" s="6" t="s">
        <v>268</v>
      </c>
      <c r="D668" s="4" t="s">
        <v>1404</v>
      </c>
      <c r="E668" s="4" t="s">
        <v>555</v>
      </c>
      <c r="F668" s="4">
        <f t="shared" si="144"/>
        <v>1</v>
      </c>
      <c r="G668" s="4">
        <f t="shared" si="145"/>
        <v>0</v>
      </c>
      <c r="H668" s="4">
        <f t="shared" si="146"/>
        <v>0</v>
      </c>
      <c r="I668" s="4">
        <f t="shared" si="147"/>
        <v>0</v>
      </c>
      <c r="J668" s="4">
        <f t="shared" si="148"/>
        <v>1</v>
      </c>
      <c r="K668">
        <v>26700</v>
      </c>
    </row>
    <row r="669" spans="1:11" x14ac:dyDescent="0.25">
      <c r="A669" s="5" t="str">
        <f t="shared" si="152"/>
        <v>07-Oct-22</v>
      </c>
      <c r="B669" s="6" t="str">
        <f>B668</f>
        <v>Utah</v>
      </c>
      <c r="C669" s="6" t="str">
        <f>C668</f>
        <v>Sanpete</v>
      </c>
      <c r="D669" s="4" t="s">
        <v>1405</v>
      </c>
      <c r="E669" s="4" t="s">
        <v>555</v>
      </c>
      <c r="F669" s="4">
        <f t="shared" si="144"/>
        <v>1</v>
      </c>
      <c r="G669" s="4">
        <f t="shared" si="145"/>
        <v>0</v>
      </c>
      <c r="H669" s="4">
        <f t="shared" si="146"/>
        <v>0</v>
      </c>
      <c r="I669" s="4">
        <f t="shared" si="147"/>
        <v>0</v>
      </c>
      <c r="J669" s="4">
        <f t="shared" si="148"/>
        <v>1</v>
      </c>
      <c r="K669">
        <v>38900</v>
      </c>
    </row>
    <row r="670" spans="1:11" x14ac:dyDescent="0.25">
      <c r="A670" s="5" t="s">
        <v>1406</v>
      </c>
      <c r="B670" s="4" t="s">
        <v>307</v>
      </c>
      <c r="C670" s="4" t="s">
        <v>311</v>
      </c>
      <c r="D670" s="4" t="s">
        <v>1407</v>
      </c>
      <c r="E670" s="4" t="s">
        <v>534</v>
      </c>
      <c r="F670" s="4">
        <f t="shared" si="144"/>
        <v>0</v>
      </c>
      <c r="G670" s="4">
        <f t="shared" si="145"/>
        <v>0</v>
      </c>
      <c r="H670" s="4">
        <f t="shared" si="146"/>
        <v>0</v>
      </c>
      <c r="I670" s="4">
        <f t="shared" si="147"/>
        <v>0</v>
      </c>
      <c r="J670" s="4">
        <f t="shared" si="148"/>
        <v>0</v>
      </c>
      <c r="K670">
        <v>150</v>
      </c>
    </row>
    <row r="671" spans="1:11" x14ac:dyDescent="0.25">
      <c r="A671" s="5" t="str">
        <f t="shared" ref="A671:A672" si="153">A670</f>
        <v>06-Oct-22</v>
      </c>
      <c r="B671" s="4" t="s">
        <v>7</v>
      </c>
      <c r="C671" s="4" t="s">
        <v>186</v>
      </c>
      <c r="D671" s="4" t="s">
        <v>1408</v>
      </c>
      <c r="E671" s="4" t="s">
        <v>667</v>
      </c>
      <c r="F671" s="4">
        <f t="shared" si="144"/>
        <v>0</v>
      </c>
      <c r="G671" s="4">
        <f t="shared" si="145"/>
        <v>0</v>
      </c>
      <c r="H671" s="4">
        <f t="shared" si="146"/>
        <v>0</v>
      </c>
      <c r="I671" s="4">
        <f t="shared" si="147"/>
        <v>0</v>
      </c>
      <c r="J671" s="4">
        <f t="shared" si="148"/>
        <v>0</v>
      </c>
      <c r="K671">
        <v>500</v>
      </c>
    </row>
    <row r="672" spans="1:11" x14ac:dyDescent="0.25">
      <c r="A672" s="5" t="str">
        <f t="shared" si="153"/>
        <v>06-Oct-22</v>
      </c>
      <c r="B672" s="4" t="s">
        <v>229</v>
      </c>
      <c r="C672" s="4" t="s">
        <v>312</v>
      </c>
      <c r="D672" s="4" t="s">
        <v>1409</v>
      </c>
      <c r="E672" s="4" t="s">
        <v>537</v>
      </c>
      <c r="F672" s="4">
        <f t="shared" si="144"/>
        <v>0</v>
      </c>
      <c r="G672" s="4">
        <f t="shared" si="145"/>
        <v>0</v>
      </c>
      <c r="H672" s="4">
        <f t="shared" si="146"/>
        <v>0</v>
      </c>
      <c r="I672" s="4">
        <f t="shared" si="147"/>
        <v>0</v>
      </c>
      <c r="J672" s="4">
        <f t="shared" si="148"/>
        <v>0</v>
      </c>
      <c r="K672">
        <v>40</v>
      </c>
    </row>
    <row r="673" spans="1:11" x14ac:dyDescent="0.25">
      <c r="A673" s="5" t="s">
        <v>1410</v>
      </c>
      <c r="B673" s="6" t="s">
        <v>180</v>
      </c>
      <c r="C673" s="6" t="s">
        <v>179</v>
      </c>
      <c r="D673" s="4" t="s">
        <v>1411</v>
      </c>
      <c r="E673" s="4" t="s">
        <v>537</v>
      </c>
      <c r="F673" s="4">
        <f t="shared" si="144"/>
        <v>0</v>
      </c>
      <c r="G673" s="4">
        <f t="shared" si="145"/>
        <v>0</v>
      </c>
      <c r="H673" s="4">
        <f t="shared" si="146"/>
        <v>0</v>
      </c>
      <c r="I673" s="4">
        <f t="shared" si="147"/>
        <v>0</v>
      </c>
      <c r="J673" s="4">
        <f t="shared" si="148"/>
        <v>0</v>
      </c>
      <c r="K673">
        <v>40</v>
      </c>
    </row>
    <row r="674" spans="1:11" x14ac:dyDescent="0.25">
      <c r="A674" s="5" t="str">
        <f t="shared" ref="A674:A678" si="154">A673</f>
        <v>05-Oct-22</v>
      </c>
      <c r="B674" s="6" t="str">
        <f>B673</f>
        <v>Alaska</v>
      </c>
      <c r="C674" s="6" t="str">
        <f>C673</f>
        <v>Matanuska Susitna</v>
      </c>
      <c r="D674" s="4" t="s">
        <v>1412</v>
      </c>
      <c r="E674" s="4" t="s">
        <v>534</v>
      </c>
      <c r="F674" s="4">
        <f t="shared" si="144"/>
        <v>0</v>
      </c>
      <c r="G674" s="4">
        <f t="shared" si="145"/>
        <v>0</v>
      </c>
      <c r="H674" s="4">
        <f t="shared" si="146"/>
        <v>0</v>
      </c>
      <c r="I674" s="4">
        <f t="shared" si="147"/>
        <v>0</v>
      </c>
      <c r="J674" s="4">
        <f t="shared" si="148"/>
        <v>0</v>
      </c>
      <c r="K674">
        <v>10</v>
      </c>
    </row>
    <row r="675" spans="1:11" x14ac:dyDescent="0.25">
      <c r="A675" s="5" t="str">
        <f t="shared" si="154"/>
        <v>05-Oct-22</v>
      </c>
      <c r="B675" s="4" t="s">
        <v>315</v>
      </c>
      <c r="C675" s="4" t="s">
        <v>314</v>
      </c>
      <c r="D675" s="4" t="s">
        <v>1413</v>
      </c>
      <c r="E675" s="4" t="s">
        <v>537</v>
      </c>
      <c r="F675" s="4">
        <f t="shared" si="144"/>
        <v>0</v>
      </c>
      <c r="G675" s="4">
        <f t="shared" si="145"/>
        <v>0</v>
      </c>
      <c r="H675" s="4">
        <f t="shared" si="146"/>
        <v>0</v>
      </c>
      <c r="I675" s="4">
        <f t="shared" si="147"/>
        <v>0</v>
      </c>
      <c r="J675" s="4">
        <f t="shared" si="148"/>
        <v>0</v>
      </c>
      <c r="K675">
        <v>50</v>
      </c>
    </row>
    <row r="676" spans="1:11" x14ac:dyDescent="0.25">
      <c r="A676" s="5" t="str">
        <f t="shared" si="154"/>
        <v>05-Oct-22</v>
      </c>
      <c r="B676" s="4" t="s">
        <v>55</v>
      </c>
      <c r="C676" s="4" t="s">
        <v>308</v>
      </c>
      <c r="D676" s="4" t="s">
        <v>1414</v>
      </c>
      <c r="E676" s="4" t="s">
        <v>537</v>
      </c>
      <c r="F676" s="4">
        <f t="shared" si="144"/>
        <v>0</v>
      </c>
      <c r="G676" s="4">
        <f t="shared" si="145"/>
        <v>0</v>
      </c>
      <c r="H676" s="4">
        <f t="shared" si="146"/>
        <v>0</v>
      </c>
      <c r="I676" s="4">
        <f t="shared" si="147"/>
        <v>0</v>
      </c>
      <c r="J676" s="4">
        <f t="shared" si="148"/>
        <v>0</v>
      </c>
      <c r="K676">
        <v>1100</v>
      </c>
    </row>
    <row r="677" spans="1:11" x14ac:dyDescent="0.25">
      <c r="A677" s="5" t="str">
        <f t="shared" si="154"/>
        <v>05-Oct-22</v>
      </c>
      <c r="B677" s="6" t="s">
        <v>68</v>
      </c>
      <c r="C677" s="4" t="s">
        <v>201</v>
      </c>
      <c r="D677" s="4" t="s">
        <v>1415</v>
      </c>
      <c r="E677" s="4" t="s">
        <v>537</v>
      </c>
      <c r="F677" s="4">
        <f t="shared" si="144"/>
        <v>0</v>
      </c>
      <c r="G677" s="4">
        <f t="shared" si="145"/>
        <v>0</v>
      </c>
      <c r="H677" s="4">
        <f t="shared" si="146"/>
        <v>0</v>
      </c>
      <c r="I677" s="4">
        <f t="shared" si="147"/>
        <v>0</v>
      </c>
      <c r="J677" s="4">
        <f t="shared" si="148"/>
        <v>0</v>
      </c>
      <c r="K677">
        <v>10</v>
      </c>
    </row>
    <row r="678" spans="1:11" x14ac:dyDescent="0.25">
      <c r="A678" s="5" t="str">
        <f t="shared" si="154"/>
        <v>05-Oct-22</v>
      </c>
      <c r="B678" s="6" t="str">
        <f>B677</f>
        <v>Pennsylvania</v>
      </c>
      <c r="C678" s="4" t="s">
        <v>313</v>
      </c>
      <c r="D678" s="4" t="s">
        <v>1038</v>
      </c>
      <c r="E678" s="4" t="s">
        <v>537</v>
      </c>
      <c r="F678" s="4">
        <f t="shared" si="144"/>
        <v>0</v>
      </c>
      <c r="G678" s="4">
        <f t="shared" si="145"/>
        <v>0</v>
      </c>
      <c r="H678" s="4">
        <f t="shared" si="146"/>
        <v>0</v>
      </c>
      <c r="I678" s="4">
        <f t="shared" si="147"/>
        <v>0</v>
      </c>
      <c r="J678" s="4">
        <f t="shared" si="148"/>
        <v>0</v>
      </c>
      <c r="K678">
        <v>40</v>
      </c>
    </row>
    <row r="679" spans="1:11" x14ac:dyDescent="0.25">
      <c r="A679" s="5" t="s">
        <v>1416</v>
      </c>
      <c r="B679" s="6" t="s">
        <v>0</v>
      </c>
      <c r="C679" s="4" t="s">
        <v>319</v>
      </c>
      <c r="D679" s="4" t="s">
        <v>1417</v>
      </c>
      <c r="E679" s="4" t="s">
        <v>534</v>
      </c>
      <c r="F679" s="4">
        <f t="shared" si="144"/>
        <v>0</v>
      </c>
      <c r="G679" s="4">
        <f t="shared" si="145"/>
        <v>0</v>
      </c>
      <c r="H679" s="4">
        <f t="shared" si="146"/>
        <v>0</v>
      </c>
      <c r="I679" s="4">
        <f t="shared" si="147"/>
        <v>0</v>
      </c>
      <c r="J679" s="4">
        <f t="shared" si="148"/>
        <v>0</v>
      </c>
      <c r="K679">
        <v>43000</v>
      </c>
    </row>
    <row r="680" spans="1:11" x14ac:dyDescent="0.25">
      <c r="A680" s="5" t="str">
        <f t="shared" ref="A680:A684" si="155">A679</f>
        <v>04-Oct-22</v>
      </c>
      <c r="B680" s="6" t="str">
        <f>B679</f>
        <v>California</v>
      </c>
      <c r="C680" s="4" t="s">
        <v>320</v>
      </c>
      <c r="D680" s="4" t="s">
        <v>1418</v>
      </c>
      <c r="E680" s="4" t="s">
        <v>753</v>
      </c>
      <c r="F680" s="4">
        <f t="shared" si="144"/>
        <v>0</v>
      </c>
      <c r="G680" s="4">
        <f t="shared" si="145"/>
        <v>0</v>
      </c>
      <c r="H680" s="4">
        <f t="shared" si="146"/>
        <v>0</v>
      </c>
      <c r="I680" s="4">
        <f t="shared" si="147"/>
        <v>0</v>
      </c>
      <c r="J680" s="4">
        <f t="shared" si="148"/>
        <v>0</v>
      </c>
      <c r="K680">
        <v>15100</v>
      </c>
    </row>
    <row r="681" spans="1:11" x14ac:dyDescent="0.25">
      <c r="A681" s="5" t="str">
        <f t="shared" si="155"/>
        <v>04-Oct-22</v>
      </c>
      <c r="B681" s="6" t="s">
        <v>72</v>
      </c>
      <c r="C681" s="4" t="s">
        <v>318</v>
      </c>
      <c r="D681" s="4" t="s">
        <v>1419</v>
      </c>
      <c r="E681" s="4" t="s">
        <v>537</v>
      </c>
      <c r="F681" s="4">
        <f t="shared" si="144"/>
        <v>0</v>
      </c>
      <c r="G681" s="4">
        <f t="shared" si="145"/>
        <v>0</v>
      </c>
      <c r="H681" s="4">
        <f t="shared" si="146"/>
        <v>0</v>
      </c>
      <c r="I681" s="4">
        <f t="shared" si="147"/>
        <v>0</v>
      </c>
      <c r="J681" s="4">
        <f t="shared" si="148"/>
        <v>0</v>
      </c>
      <c r="K681">
        <v>100</v>
      </c>
    </row>
    <row r="682" spans="1:11" x14ac:dyDescent="0.25">
      <c r="A682" s="5" t="str">
        <f t="shared" si="155"/>
        <v>04-Oct-22</v>
      </c>
      <c r="B682" s="6" t="str">
        <f>B681</f>
        <v>Nebraska</v>
      </c>
      <c r="C682" s="4" t="s">
        <v>290</v>
      </c>
      <c r="D682" s="4" t="s">
        <v>1420</v>
      </c>
      <c r="E682" s="4" t="s">
        <v>667</v>
      </c>
      <c r="F682" s="4">
        <f t="shared" si="144"/>
        <v>0</v>
      </c>
      <c r="G682" s="4">
        <f t="shared" si="145"/>
        <v>0</v>
      </c>
      <c r="H682" s="4">
        <f t="shared" si="146"/>
        <v>0</v>
      </c>
      <c r="I682" s="4">
        <f t="shared" si="147"/>
        <v>0</v>
      </c>
      <c r="J682" s="4">
        <f t="shared" si="148"/>
        <v>0</v>
      </c>
      <c r="K682">
        <v>139500</v>
      </c>
    </row>
    <row r="683" spans="1:11" x14ac:dyDescent="0.25">
      <c r="A683" s="5" t="str">
        <f t="shared" si="155"/>
        <v>04-Oct-22</v>
      </c>
      <c r="B683" s="4" t="s">
        <v>1</v>
      </c>
      <c r="C683" s="4" t="s">
        <v>321</v>
      </c>
      <c r="D683" s="4" t="s">
        <v>1421</v>
      </c>
      <c r="E683" s="4" t="s">
        <v>537</v>
      </c>
      <c r="F683" s="4">
        <f t="shared" si="144"/>
        <v>0</v>
      </c>
      <c r="G683" s="4">
        <f t="shared" si="145"/>
        <v>0</v>
      </c>
      <c r="H683" s="4">
        <f t="shared" si="146"/>
        <v>0</v>
      </c>
      <c r="I683" s="4">
        <f t="shared" si="147"/>
        <v>0</v>
      </c>
      <c r="J683" s="4">
        <f t="shared" si="148"/>
        <v>0</v>
      </c>
      <c r="K683">
        <v>40</v>
      </c>
    </row>
    <row r="684" spans="1:11" x14ac:dyDescent="0.25">
      <c r="A684" s="5" t="str">
        <f t="shared" si="155"/>
        <v>04-Oct-22</v>
      </c>
      <c r="B684" s="4" t="s">
        <v>68</v>
      </c>
      <c r="C684" s="4" t="s">
        <v>317</v>
      </c>
      <c r="D684" s="4" t="s">
        <v>1422</v>
      </c>
      <c r="E684" s="4" t="s">
        <v>537</v>
      </c>
      <c r="F684" s="4">
        <f t="shared" si="144"/>
        <v>0</v>
      </c>
      <c r="G684" s="4">
        <f t="shared" si="145"/>
        <v>0</v>
      </c>
      <c r="H684" s="4">
        <f t="shared" si="146"/>
        <v>0</v>
      </c>
      <c r="I684" s="4">
        <f t="shared" si="147"/>
        <v>0</v>
      </c>
      <c r="J684" s="4">
        <f t="shared" si="148"/>
        <v>0</v>
      </c>
      <c r="K684">
        <v>160</v>
      </c>
    </row>
    <row r="685" spans="1:11" x14ac:dyDescent="0.25">
      <c r="A685" s="5" t="s">
        <v>1423</v>
      </c>
      <c r="B685" s="6" t="s">
        <v>0</v>
      </c>
      <c r="C685" s="4" t="s">
        <v>323</v>
      </c>
      <c r="D685" s="4" t="s">
        <v>1424</v>
      </c>
      <c r="E685" s="4" t="s">
        <v>537</v>
      </c>
      <c r="F685" s="4">
        <f t="shared" si="144"/>
        <v>0</v>
      </c>
      <c r="G685" s="4">
        <f t="shared" si="145"/>
        <v>0</v>
      </c>
      <c r="H685" s="4">
        <f t="shared" si="146"/>
        <v>0</v>
      </c>
      <c r="I685" s="4">
        <f t="shared" si="147"/>
        <v>0</v>
      </c>
      <c r="J685" s="4">
        <f t="shared" si="148"/>
        <v>0</v>
      </c>
      <c r="K685">
        <v>20</v>
      </c>
    </row>
    <row r="686" spans="1:11" x14ac:dyDescent="0.25">
      <c r="A686" s="5" t="str">
        <f t="shared" ref="A686:A689" si="156">A685</f>
        <v>03-Oct-22</v>
      </c>
      <c r="B686" s="6" t="str">
        <f>B685</f>
        <v>California</v>
      </c>
      <c r="C686" s="4" t="s">
        <v>132</v>
      </c>
      <c r="D686" s="4" t="s">
        <v>1425</v>
      </c>
      <c r="E686" s="4" t="s">
        <v>555</v>
      </c>
      <c r="F686" s="4">
        <f t="shared" si="144"/>
        <v>1</v>
      </c>
      <c r="G686" s="4">
        <f t="shared" si="145"/>
        <v>0</v>
      </c>
      <c r="H686" s="4">
        <f t="shared" si="146"/>
        <v>0</v>
      </c>
      <c r="I686" s="4">
        <f t="shared" si="147"/>
        <v>0</v>
      </c>
      <c r="J686" s="4">
        <f t="shared" si="148"/>
        <v>1</v>
      </c>
      <c r="K686">
        <v>51000</v>
      </c>
    </row>
    <row r="687" spans="1:11" x14ac:dyDescent="0.25">
      <c r="A687" s="5" t="str">
        <f t="shared" si="156"/>
        <v>03-Oct-22</v>
      </c>
      <c r="B687" s="4" t="s">
        <v>2</v>
      </c>
      <c r="C687" s="4" t="s">
        <v>325</v>
      </c>
      <c r="D687" s="4" t="s">
        <v>1426</v>
      </c>
      <c r="E687" s="4" t="s">
        <v>534</v>
      </c>
      <c r="F687" s="4">
        <f t="shared" si="144"/>
        <v>0</v>
      </c>
      <c r="G687" s="4">
        <f t="shared" si="145"/>
        <v>0</v>
      </c>
      <c r="H687" s="4">
        <f t="shared" si="146"/>
        <v>0</v>
      </c>
      <c r="I687" s="4">
        <f t="shared" si="147"/>
        <v>0</v>
      </c>
      <c r="J687" s="4">
        <f t="shared" si="148"/>
        <v>0</v>
      </c>
      <c r="K687">
        <v>140</v>
      </c>
    </row>
    <row r="688" spans="1:11" x14ac:dyDescent="0.25">
      <c r="A688" s="5" t="str">
        <f t="shared" si="156"/>
        <v>03-Oct-22</v>
      </c>
      <c r="B688" s="4" t="s">
        <v>39</v>
      </c>
      <c r="C688" s="4" t="s">
        <v>322</v>
      </c>
      <c r="D688" s="4" t="s">
        <v>1427</v>
      </c>
      <c r="E688" s="4" t="s">
        <v>537</v>
      </c>
      <c r="F688" s="4">
        <f t="shared" si="144"/>
        <v>0</v>
      </c>
      <c r="G688" s="4">
        <f t="shared" si="145"/>
        <v>0</v>
      </c>
      <c r="H688" s="4">
        <f t="shared" si="146"/>
        <v>0</v>
      </c>
      <c r="I688" s="4">
        <f t="shared" si="147"/>
        <v>0</v>
      </c>
      <c r="J688" s="4">
        <f t="shared" si="148"/>
        <v>0</v>
      </c>
      <c r="K688">
        <v>50</v>
      </c>
    </row>
    <row r="689" spans="1:11" x14ac:dyDescent="0.25">
      <c r="A689" s="5" t="str">
        <f t="shared" si="156"/>
        <v>03-Oct-22</v>
      </c>
      <c r="B689" s="4" t="s">
        <v>172</v>
      </c>
      <c r="C689" s="4" t="s">
        <v>324</v>
      </c>
      <c r="D689" s="4" t="s">
        <v>1428</v>
      </c>
      <c r="E689" s="4" t="s">
        <v>537</v>
      </c>
      <c r="F689" s="4">
        <f t="shared" si="144"/>
        <v>0</v>
      </c>
      <c r="G689" s="4">
        <f t="shared" si="145"/>
        <v>0</v>
      </c>
      <c r="H689" s="4">
        <f t="shared" si="146"/>
        <v>0</v>
      </c>
      <c r="I689" s="4">
        <f t="shared" si="147"/>
        <v>0</v>
      </c>
      <c r="J689" s="4">
        <f t="shared" si="148"/>
        <v>0</v>
      </c>
      <c r="K689">
        <v>320</v>
      </c>
    </row>
    <row r="690" spans="1:11" x14ac:dyDescent="0.25">
      <c r="A690" s="5" t="s">
        <v>1429</v>
      </c>
      <c r="B690" s="4" t="s">
        <v>51</v>
      </c>
      <c r="C690" s="4" t="s">
        <v>326</v>
      </c>
      <c r="D690" s="4" t="s">
        <v>1430</v>
      </c>
      <c r="E690" s="4" t="s">
        <v>537</v>
      </c>
      <c r="F690" s="4">
        <f t="shared" si="144"/>
        <v>0</v>
      </c>
      <c r="G690" s="4">
        <f t="shared" si="145"/>
        <v>0</v>
      </c>
      <c r="H690" s="4">
        <f t="shared" si="146"/>
        <v>0</v>
      </c>
      <c r="I690" s="4">
        <f t="shared" si="147"/>
        <v>0</v>
      </c>
      <c r="J690" s="4">
        <f t="shared" si="148"/>
        <v>0</v>
      </c>
      <c r="K690">
        <v>50</v>
      </c>
    </row>
    <row r="691" spans="1:11" x14ac:dyDescent="0.25">
      <c r="A691" s="5" t="str">
        <f>A690</f>
        <v>30-Sep-22</v>
      </c>
      <c r="B691" s="4" t="s">
        <v>76</v>
      </c>
      <c r="C691" s="4" t="s">
        <v>164</v>
      </c>
      <c r="D691" s="4" t="s">
        <v>811</v>
      </c>
      <c r="E691" s="4" t="s">
        <v>537</v>
      </c>
      <c r="F691" s="4">
        <f t="shared" si="144"/>
        <v>0</v>
      </c>
      <c r="G691" s="4">
        <f t="shared" si="145"/>
        <v>0</v>
      </c>
      <c r="H691" s="4">
        <f t="shared" si="146"/>
        <v>0</v>
      </c>
      <c r="I691" s="4">
        <f t="shared" si="147"/>
        <v>0</v>
      </c>
      <c r="J691" s="4">
        <f t="shared" si="148"/>
        <v>0</v>
      </c>
      <c r="K691">
        <v>30</v>
      </c>
    </row>
    <row r="692" spans="1:11" x14ac:dyDescent="0.25">
      <c r="A692" s="5" t="s">
        <v>1431</v>
      </c>
      <c r="B692" s="4" t="s">
        <v>3</v>
      </c>
      <c r="C692" s="4" t="s">
        <v>327</v>
      </c>
      <c r="D692" s="4" t="s">
        <v>1432</v>
      </c>
      <c r="E692" s="4" t="s">
        <v>537</v>
      </c>
      <c r="F692" s="4">
        <f t="shared" si="144"/>
        <v>0</v>
      </c>
      <c r="G692" s="4">
        <f t="shared" si="145"/>
        <v>0</v>
      </c>
      <c r="H692" s="4">
        <f t="shared" si="146"/>
        <v>0</v>
      </c>
      <c r="I692" s="4">
        <f t="shared" si="147"/>
        <v>0</v>
      </c>
      <c r="J692" s="4">
        <f t="shared" si="148"/>
        <v>0</v>
      </c>
      <c r="K692">
        <v>40</v>
      </c>
    </row>
    <row r="693" spans="1:11" x14ac:dyDescent="0.25">
      <c r="A693" s="5" t="str">
        <f t="shared" ref="A693:A697" si="157">A692</f>
        <v>29-Sep-22</v>
      </c>
      <c r="B693" s="6" t="s">
        <v>68</v>
      </c>
      <c r="C693" s="4" t="s">
        <v>328</v>
      </c>
      <c r="D693" s="4" t="s">
        <v>1433</v>
      </c>
      <c r="E693" s="4" t="s">
        <v>537</v>
      </c>
      <c r="F693" s="4">
        <f t="shared" si="144"/>
        <v>0</v>
      </c>
      <c r="G693" s="4">
        <f t="shared" si="145"/>
        <v>0</v>
      </c>
      <c r="H693" s="4">
        <f t="shared" si="146"/>
        <v>0</v>
      </c>
      <c r="I693" s="4">
        <f t="shared" si="147"/>
        <v>0</v>
      </c>
      <c r="J693" s="4">
        <f t="shared" si="148"/>
        <v>0</v>
      </c>
      <c r="K693">
        <v>180</v>
      </c>
    </row>
    <row r="694" spans="1:11" x14ac:dyDescent="0.25">
      <c r="A694" s="5" t="str">
        <f t="shared" si="157"/>
        <v>29-Sep-22</v>
      </c>
      <c r="B694" s="6" t="str">
        <f>B693</f>
        <v>Pennsylvania</v>
      </c>
      <c r="C694" s="4" t="s">
        <v>290</v>
      </c>
      <c r="D694" s="4" t="s">
        <v>1420</v>
      </c>
      <c r="E694" s="4" t="s">
        <v>555</v>
      </c>
      <c r="F694" s="4">
        <f t="shared" si="144"/>
        <v>1</v>
      </c>
      <c r="G694" s="4">
        <f t="shared" si="145"/>
        <v>0</v>
      </c>
      <c r="H694" s="4">
        <f t="shared" si="146"/>
        <v>0</v>
      </c>
      <c r="I694" s="4">
        <f t="shared" si="147"/>
        <v>0</v>
      </c>
      <c r="J694" s="4">
        <f t="shared" si="148"/>
        <v>1</v>
      </c>
      <c r="K694">
        <v>25900</v>
      </c>
    </row>
    <row r="695" spans="1:11" x14ac:dyDescent="0.25">
      <c r="A695" s="5" t="str">
        <f t="shared" si="157"/>
        <v>29-Sep-22</v>
      </c>
      <c r="B695" s="6" t="s">
        <v>172</v>
      </c>
      <c r="C695" s="6" t="s">
        <v>268</v>
      </c>
      <c r="D695" s="4" t="s">
        <v>1434</v>
      </c>
      <c r="E695" s="4" t="s">
        <v>555</v>
      </c>
      <c r="F695" s="4">
        <f t="shared" si="144"/>
        <v>1</v>
      </c>
      <c r="G695" s="4">
        <f t="shared" si="145"/>
        <v>0</v>
      </c>
      <c r="H695" s="4">
        <f t="shared" si="146"/>
        <v>0</v>
      </c>
      <c r="I695" s="4">
        <f t="shared" si="147"/>
        <v>0</v>
      </c>
      <c r="J695" s="4">
        <f t="shared" si="148"/>
        <v>1</v>
      </c>
      <c r="K695">
        <v>19300</v>
      </c>
    </row>
    <row r="696" spans="1:11" x14ac:dyDescent="0.25">
      <c r="A696" s="5" t="str">
        <f t="shared" si="157"/>
        <v>29-Sep-22</v>
      </c>
      <c r="B696" s="6" t="str">
        <f>B695</f>
        <v>Utah</v>
      </c>
      <c r="C696" s="6" t="str">
        <f>C695</f>
        <v>Sanpete</v>
      </c>
      <c r="D696" s="4" t="s">
        <v>1435</v>
      </c>
      <c r="E696" s="4" t="s">
        <v>555</v>
      </c>
      <c r="F696" s="4">
        <f t="shared" si="144"/>
        <v>1</v>
      </c>
      <c r="G696" s="4">
        <f t="shared" si="145"/>
        <v>0</v>
      </c>
      <c r="H696" s="4">
        <f t="shared" si="146"/>
        <v>0</v>
      </c>
      <c r="I696" s="4">
        <f t="shared" si="147"/>
        <v>0</v>
      </c>
      <c r="J696" s="4">
        <f t="shared" si="148"/>
        <v>1</v>
      </c>
      <c r="K696">
        <v>19900</v>
      </c>
    </row>
    <row r="697" spans="1:11" x14ac:dyDescent="0.25">
      <c r="A697" s="5" t="str">
        <f t="shared" si="157"/>
        <v>29-Sep-22</v>
      </c>
      <c r="B697" s="4" t="s">
        <v>129</v>
      </c>
      <c r="C697" s="4" t="s">
        <v>329</v>
      </c>
      <c r="D697" s="4" t="s">
        <v>1436</v>
      </c>
      <c r="E697" s="4" t="s">
        <v>555</v>
      </c>
      <c r="F697" s="4">
        <f t="shared" si="144"/>
        <v>1</v>
      </c>
      <c r="G697" s="4">
        <f t="shared" si="145"/>
        <v>0</v>
      </c>
      <c r="H697" s="4">
        <f t="shared" si="146"/>
        <v>0</v>
      </c>
      <c r="I697" s="4">
        <f t="shared" si="147"/>
        <v>0</v>
      </c>
      <c r="J697" s="4">
        <f t="shared" si="148"/>
        <v>1</v>
      </c>
      <c r="K697">
        <v>79500</v>
      </c>
    </row>
    <row r="698" spans="1:11" x14ac:dyDescent="0.25">
      <c r="A698" s="5" t="s">
        <v>1437</v>
      </c>
      <c r="B698" s="6" t="s">
        <v>76</v>
      </c>
      <c r="C698" s="6" t="s">
        <v>331</v>
      </c>
      <c r="D698" s="4" t="s">
        <v>1438</v>
      </c>
      <c r="E698" s="4" t="s">
        <v>537</v>
      </c>
      <c r="F698" s="4">
        <f t="shared" si="144"/>
        <v>0</v>
      </c>
      <c r="G698" s="4">
        <f t="shared" si="145"/>
        <v>0</v>
      </c>
      <c r="H698" s="4">
        <f t="shared" si="146"/>
        <v>0</v>
      </c>
      <c r="I698" s="4">
        <f t="shared" si="147"/>
        <v>0</v>
      </c>
      <c r="J698" s="4">
        <f t="shared" si="148"/>
        <v>0</v>
      </c>
      <c r="K698">
        <v>10</v>
      </c>
    </row>
    <row r="699" spans="1:11" x14ac:dyDescent="0.25">
      <c r="A699" s="5" t="str">
        <f t="shared" ref="A699:A701" si="158">A698</f>
        <v>28-Sep-22</v>
      </c>
      <c r="B699" s="6" t="str">
        <f>B698</f>
        <v>Oregon</v>
      </c>
      <c r="C699" s="6" t="str">
        <f>C698</f>
        <v>Tillamook</v>
      </c>
      <c r="D699" s="4" t="s">
        <v>1439</v>
      </c>
      <c r="E699" s="4" t="s">
        <v>537</v>
      </c>
      <c r="F699" s="4">
        <f t="shared" si="144"/>
        <v>0</v>
      </c>
      <c r="G699" s="4">
        <f t="shared" si="145"/>
        <v>0</v>
      </c>
      <c r="H699" s="4">
        <f t="shared" si="146"/>
        <v>0</v>
      </c>
      <c r="I699" s="4">
        <f t="shared" si="147"/>
        <v>0</v>
      </c>
      <c r="J699" s="4">
        <f t="shared" si="148"/>
        <v>0</v>
      </c>
      <c r="K699">
        <v>40</v>
      </c>
    </row>
    <row r="700" spans="1:11" x14ac:dyDescent="0.25">
      <c r="A700" s="5" t="str">
        <f t="shared" si="158"/>
        <v>28-Sep-22</v>
      </c>
      <c r="B700" s="4" t="s">
        <v>172</v>
      </c>
      <c r="C700" s="4" t="s">
        <v>268</v>
      </c>
      <c r="D700" s="4" t="s">
        <v>1440</v>
      </c>
      <c r="E700" s="4" t="s">
        <v>555</v>
      </c>
      <c r="F700" s="4">
        <f t="shared" si="144"/>
        <v>1</v>
      </c>
      <c r="G700" s="4">
        <f t="shared" si="145"/>
        <v>0</v>
      </c>
      <c r="H700" s="4">
        <f t="shared" si="146"/>
        <v>0</v>
      </c>
      <c r="I700" s="4">
        <f t="shared" si="147"/>
        <v>0</v>
      </c>
      <c r="J700" s="4">
        <f t="shared" si="148"/>
        <v>1</v>
      </c>
      <c r="K700">
        <v>24400</v>
      </c>
    </row>
    <row r="701" spans="1:11" x14ac:dyDescent="0.25">
      <c r="A701" s="5" t="str">
        <f t="shared" si="158"/>
        <v>28-Sep-22</v>
      </c>
      <c r="B701" s="4" t="s">
        <v>129</v>
      </c>
      <c r="C701" s="4" t="s">
        <v>330</v>
      </c>
      <c r="D701" s="4" t="s">
        <v>1441</v>
      </c>
      <c r="E701" s="4" t="s">
        <v>731</v>
      </c>
      <c r="F701" s="4">
        <f t="shared" si="144"/>
        <v>0</v>
      </c>
      <c r="G701" s="4">
        <f t="shared" si="145"/>
        <v>0</v>
      </c>
      <c r="H701" s="4">
        <f t="shared" si="146"/>
        <v>0</v>
      </c>
      <c r="I701" s="4">
        <f t="shared" si="147"/>
        <v>0</v>
      </c>
      <c r="J701" s="4">
        <f t="shared" si="148"/>
        <v>0</v>
      </c>
      <c r="K701">
        <v>10000</v>
      </c>
    </row>
    <row r="702" spans="1:11" x14ac:dyDescent="0.25">
      <c r="A702" s="5" t="s">
        <v>1442</v>
      </c>
      <c r="B702" s="4" t="s">
        <v>8</v>
      </c>
      <c r="C702" s="4" t="s">
        <v>332</v>
      </c>
      <c r="D702" s="4" t="s">
        <v>1443</v>
      </c>
      <c r="E702" s="4" t="s">
        <v>537</v>
      </c>
      <c r="F702" s="4">
        <f t="shared" si="144"/>
        <v>0</v>
      </c>
      <c r="G702" s="4">
        <f t="shared" si="145"/>
        <v>0</v>
      </c>
      <c r="H702" s="4">
        <f t="shared" si="146"/>
        <v>0</v>
      </c>
      <c r="I702" s="4">
        <f t="shared" si="147"/>
        <v>0</v>
      </c>
      <c r="J702" s="4">
        <f t="shared" si="148"/>
        <v>0</v>
      </c>
      <c r="K702">
        <v>80</v>
      </c>
    </row>
    <row r="703" spans="1:11" x14ac:dyDescent="0.25">
      <c r="A703" s="5" t="str">
        <f t="shared" ref="A703:A705" si="159">A702</f>
        <v>27-Sep-22</v>
      </c>
      <c r="B703" s="4" t="s">
        <v>51</v>
      </c>
      <c r="C703" s="4" t="s">
        <v>333</v>
      </c>
      <c r="D703" s="4" t="s">
        <v>1444</v>
      </c>
      <c r="E703" s="4" t="s">
        <v>555</v>
      </c>
      <c r="F703" s="4">
        <f t="shared" si="144"/>
        <v>1</v>
      </c>
      <c r="G703" s="4">
        <f t="shared" si="145"/>
        <v>0</v>
      </c>
      <c r="H703" s="4">
        <f t="shared" si="146"/>
        <v>0</v>
      </c>
      <c r="I703" s="4">
        <f t="shared" si="147"/>
        <v>0</v>
      </c>
      <c r="J703" s="4">
        <f t="shared" si="148"/>
        <v>1</v>
      </c>
      <c r="K703">
        <v>69100</v>
      </c>
    </row>
    <row r="704" spans="1:11" x14ac:dyDescent="0.25">
      <c r="A704" s="5" t="str">
        <f t="shared" si="159"/>
        <v>27-Sep-22</v>
      </c>
      <c r="B704" s="6" t="s">
        <v>172</v>
      </c>
      <c r="C704" s="6" t="s">
        <v>268</v>
      </c>
      <c r="D704" s="4" t="s">
        <v>1445</v>
      </c>
      <c r="E704" s="4" t="s">
        <v>555</v>
      </c>
      <c r="F704" s="4">
        <f t="shared" si="144"/>
        <v>1</v>
      </c>
      <c r="G704" s="4">
        <f t="shared" si="145"/>
        <v>0</v>
      </c>
      <c r="H704" s="4">
        <f t="shared" si="146"/>
        <v>0</v>
      </c>
      <c r="I704" s="4">
        <f t="shared" si="147"/>
        <v>0</v>
      </c>
      <c r="J704" s="4">
        <f t="shared" si="148"/>
        <v>1</v>
      </c>
      <c r="K704">
        <v>127200</v>
      </c>
    </row>
    <row r="705" spans="1:11" x14ac:dyDescent="0.25">
      <c r="A705" s="5" t="str">
        <f t="shared" si="159"/>
        <v>27-Sep-22</v>
      </c>
      <c r="B705" s="6" t="str">
        <f>B704</f>
        <v>Utah</v>
      </c>
      <c r="C705" s="6" t="str">
        <f>C704</f>
        <v>Sanpete</v>
      </c>
      <c r="D705" s="4" t="s">
        <v>1446</v>
      </c>
      <c r="E705" s="4" t="s">
        <v>555</v>
      </c>
      <c r="F705" s="4">
        <f t="shared" si="144"/>
        <v>1</v>
      </c>
      <c r="G705" s="4">
        <f t="shared" si="145"/>
        <v>0</v>
      </c>
      <c r="H705" s="4">
        <f t="shared" si="146"/>
        <v>0</v>
      </c>
      <c r="I705" s="4">
        <f t="shared" si="147"/>
        <v>0</v>
      </c>
      <c r="J705" s="4">
        <f t="shared" si="148"/>
        <v>1</v>
      </c>
      <c r="K705">
        <v>36700</v>
      </c>
    </row>
    <row r="706" spans="1:11" x14ac:dyDescent="0.25">
      <c r="A706" s="5" t="s">
        <v>1447</v>
      </c>
      <c r="B706" s="6" t="s">
        <v>335</v>
      </c>
      <c r="C706" s="6" t="s">
        <v>334</v>
      </c>
      <c r="D706" s="4" t="s">
        <v>1448</v>
      </c>
      <c r="E706" s="4" t="s">
        <v>537</v>
      </c>
      <c r="F706" s="4">
        <f t="shared" si="144"/>
        <v>0</v>
      </c>
      <c r="G706" s="4">
        <f t="shared" si="145"/>
        <v>0</v>
      </c>
      <c r="H706" s="4">
        <f t="shared" si="146"/>
        <v>0</v>
      </c>
      <c r="I706" s="4">
        <f t="shared" si="147"/>
        <v>0</v>
      </c>
      <c r="J706" s="4">
        <f t="shared" si="148"/>
        <v>0</v>
      </c>
      <c r="K706">
        <v>10</v>
      </c>
    </row>
    <row r="707" spans="1:11" x14ac:dyDescent="0.25">
      <c r="A707" s="5" t="str">
        <f t="shared" ref="A707:A709" si="160">A706</f>
        <v>24-Sep-22</v>
      </c>
      <c r="B707" s="6" t="str">
        <f>B706</f>
        <v>Delaware</v>
      </c>
      <c r="C707" s="6" t="str">
        <f>C706</f>
        <v>Kent</v>
      </c>
      <c r="D707" s="4" t="s">
        <v>1449</v>
      </c>
      <c r="E707" s="4" t="s">
        <v>537</v>
      </c>
      <c r="F707" s="4">
        <f t="shared" ref="F707:F770" si="161">SUM(G707:J707)</f>
        <v>0</v>
      </c>
      <c r="G707" s="4">
        <f t="shared" ref="G707:G770" si="162">IF(ISNUMBER(SEARCH("Pullet",E707)),1,0)</f>
        <v>0</v>
      </c>
      <c r="H707" s="4">
        <f t="shared" ref="H707:H770" si="163">IF(ISNUMBER(SEARCH("Broiler",E707)),1,0)</f>
        <v>0</v>
      </c>
      <c r="I707" s="4">
        <f t="shared" ref="I707:I770" si="164">IF(ISNUMBER(SEARCH("Layer",E707)),1,0)</f>
        <v>0</v>
      </c>
      <c r="J707" s="4">
        <f t="shared" ref="J707:J770" si="165">IF(ISNUMBER(SEARCH("Turkey",E707)),1,0)</f>
        <v>0</v>
      </c>
      <c r="K707">
        <v>30</v>
      </c>
    </row>
    <row r="708" spans="1:11" x14ac:dyDescent="0.25">
      <c r="A708" s="5" t="str">
        <f t="shared" si="160"/>
        <v>24-Sep-22</v>
      </c>
      <c r="B708" s="4" t="s">
        <v>7</v>
      </c>
      <c r="C708" s="4" t="s">
        <v>85</v>
      </c>
      <c r="D708" s="4" t="s">
        <v>1450</v>
      </c>
      <c r="E708" s="4" t="s">
        <v>555</v>
      </c>
      <c r="F708" s="4">
        <f t="shared" si="161"/>
        <v>1</v>
      </c>
      <c r="G708" s="4">
        <f t="shared" si="162"/>
        <v>0</v>
      </c>
      <c r="H708" s="4">
        <f t="shared" si="163"/>
        <v>0</v>
      </c>
      <c r="I708" s="4">
        <f t="shared" si="164"/>
        <v>0</v>
      </c>
      <c r="J708" s="4">
        <f t="shared" si="165"/>
        <v>1</v>
      </c>
      <c r="K708">
        <v>56900</v>
      </c>
    </row>
    <row r="709" spans="1:11" x14ac:dyDescent="0.25">
      <c r="A709" s="5" t="str">
        <f t="shared" si="160"/>
        <v>24-Sep-22</v>
      </c>
      <c r="B709" s="4" t="s">
        <v>6</v>
      </c>
      <c r="C709" s="4" t="s">
        <v>281</v>
      </c>
      <c r="D709" s="4" t="s">
        <v>635</v>
      </c>
      <c r="E709" s="4" t="s">
        <v>537</v>
      </c>
      <c r="F709" s="4">
        <f t="shared" si="161"/>
        <v>0</v>
      </c>
      <c r="G709" s="4">
        <f t="shared" si="162"/>
        <v>0</v>
      </c>
      <c r="H709" s="4">
        <f t="shared" si="163"/>
        <v>0</v>
      </c>
      <c r="I709" s="4">
        <f t="shared" si="164"/>
        <v>0</v>
      </c>
      <c r="J709" s="4">
        <f t="shared" si="165"/>
        <v>0</v>
      </c>
      <c r="K709">
        <v>60</v>
      </c>
    </row>
    <row r="710" spans="1:11" x14ac:dyDescent="0.25">
      <c r="A710" s="3" t="s">
        <v>1451</v>
      </c>
      <c r="B710" s="4" t="s">
        <v>337</v>
      </c>
      <c r="C710" s="4" t="s">
        <v>336</v>
      </c>
      <c r="D710" s="4" t="s">
        <v>1452</v>
      </c>
      <c r="E710" s="4" t="s">
        <v>534</v>
      </c>
      <c r="F710" s="4">
        <f t="shared" si="161"/>
        <v>0</v>
      </c>
      <c r="G710" s="4">
        <f t="shared" si="162"/>
        <v>0</v>
      </c>
      <c r="H710" s="4">
        <f t="shared" si="163"/>
        <v>0</v>
      </c>
      <c r="I710" s="4">
        <f t="shared" si="164"/>
        <v>0</v>
      </c>
      <c r="J710" s="4">
        <f t="shared" si="165"/>
        <v>0</v>
      </c>
      <c r="K710">
        <v>250</v>
      </c>
    </row>
    <row r="711" spans="1:11" x14ac:dyDescent="0.25">
      <c r="A711" s="5" t="s">
        <v>1453</v>
      </c>
      <c r="B711" s="4" t="s">
        <v>165</v>
      </c>
      <c r="C711" s="4" t="s">
        <v>338</v>
      </c>
      <c r="D711" s="4" t="s">
        <v>1454</v>
      </c>
      <c r="E711" s="4" t="s">
        <v>537</v>
      </c>
      <c r="F711" s="4">
        <f t="shared" si="161"/>
        <v>0</v>
      </c>
      <c r="G711" s="4">
        <f t="shared" si="162"/>
        <v>0</v>
      </c>
      <c r="H711" s="4">
        <f t="shared" si="163"/>
        <v>0</v>
      </c>
      <c r="I711" s="4">
        <f t="shared" si="164"/>
        <v>0</v>
      </c>
      <c r="J711" s="4">
        <f t="shared" si="165"/>
        <v>0</v>
      </c>
      <c r="K711">
        <v>4</v>
      </c>
    </row>
    <row r="712" spans="1:11" x14ac:dyDescent="0.25">
      <c r="A712" s="5" t="str">
        <f t="shared" ref="A712:A714" si="166">A711</f>
        <v>22-Sep-22</v>
      </c>
      <c r="B712" s="4" t="s">
        <v>8</v>
      </c>
      <c r="C712" s="4" t="s">
        <v>64</v>
      </c>
      <c r="D712" s="4" t="s">
        <v>1455</v>
      </c>
      <c r="E712" s="4" t="s">
        <v>537</v>
      </c>
      <c r="F712" s="4">
        <f t="shared" si="161"/>
        <v>0</v>
      </c>
      <c r="G712" s="4">
        <f t="shared" si="162"/>
        <v>0</v>
      </c>
      <c r="H712" s="4">
        <f t="shared" si="163"/>
        <v>0</v>
      </c>
      <c r="I712" s="4">
        <f t="shared" si="164"/>
        <v>0</v>
      </c>
      <c r="J712" s="4">
        <f t="shared" si="165"/>
        <v>0</v>
      </c>
      <c r="K712">
        <v>50</v>
      </c>
    </row>
    <row r="713" spans="1:11" x14ac:dyDescent="0.25">
      <c r="A713" s="5" t="str">
        <f t="shared" si="166"/>
        <v>22-Sep-22</v>
      </c>
      <c r="B713" s="4" t="s">
        <v>51</v>
      </c>
      <c r="C713" s="4" t="s">
        <v>222</v>
      </c>
      <c r="D713" s="4" t="s">
        <v>1456</v>
      </c>
      <c r="E713" s="4" t="s">
        <v>534</v>
      </c>
      <c r="F713" s="4">
        <f t="shared" si="161"/>
        <v>0</v>
      </c>
      <c r="G713" s="4">
        <f t="shared" si="162"/>
        <v>0</v>
      </c>
      <c r="H713" s="4">
        <f t="shared" si="163"/>
        <v>0</v>
      </c>
      <c r="I713" s="4">
        <f t="shared" si="164"/>
        <v>0</v>
      </c>
      <c r="J713" s="4">
        <f t="shared" si="165"/>
        <v>0</v>
      </c>
      <c r="K713">
        <v>60</v>
      </c>
    </row>
    <row r="714" spans="1:11" x14ac:dyDescent="0.25">
      <c r="A714" s="5" t="str">
        <f t="shared" si="166"/>
        <v>22-Sep-22</v>
      </c>
      <c r="B714" s="4" t="s">
        <v>7</v>
      </c>
      <c r="C714" s="4" t="s">
        <v>137</v>
      </c>
      <c r="D714" s="4" t="s">
        <v>1457</v>
      </c>
      <c r="E714" s="4" t="s">
        <v>537</v>
      </c>
      <c r="F714" s="4">
        <f t="shared" si="161"/>
        <v>0</v>
      </c>
      <c r="G714" s="4">
        <f t="shared" si="162"/>
        <v>0</v>
      </c>
      <c r="H714" s="4">
        <f t="shared" si="163"/>
        <v>0</v>
      </c>
      <c r="I714" s="4">
        <f t="shared" si="164"/>
        <v>0</v>
      </c>
      <c r="J714" s="4">
        <f t="shared" si="165"/>
        <v>0</v>
      </c>
      <c r="K714">
        <v>250</v>
      </c>
    </row>
    <row r="715" spans="1:11" x14ac:dyDescent="0.25">
      <c r="A715" s="5" t="s">
        <v>1458</v>
      </c>
      <c r="B715" s="4" t="s">
        <v>3</v>
      </c>
      <c r="C715" s="4" t="s">
        <v>82</v>
      </c>
      <c r="D715" s="4" t="s">
        <v>1459</v>
      </c>
      <c r="E715" s="4" t="s">
        <v>544</v>
      </c>
      <c r="F715" s="4">
        <f t="shared" si="161"/>
        <v>1</v>
      </c>
      <c r="G715" s="4">
        <f t="shared" si="162"/>
        <v>0</v>
      </c>
      <c r="H715" s="4">
        <f t="shared" si="163"/>
        <v>0</v>
      </c>
      <c r="I715" s="4">
        <f t="shared" si="164"/>
        <v>1</v>
      </c>
      <c r="J715" s="4">
        <f t="shared" si="165"/>
        <v>0</v>
      </c>
      <c r="K715">
        <v>1150000</v>
      </c>
    </row>
    <row r="716" spans="1:11" x14ac:dyDescent="0.25">
      <c r="A716" s="5" t="str">
        <f t="shared" ref="A716:A719" si="167">A715</f>
        <v>21-Sep-22</v>
      </c>
      <c r="B716" s="4" t="s">
        <v>4</v>
      </c>
      <c r="C716" s="4" t="s">
        <v>340</v>
      </c>
      <c r="D716" s="4" t="s">
        <v>1460</v>
      </c>
      <c r="E716" s="4" t="s">
        <v>667</v>
      </c>
      <c r="F716" s="4">
        <f t="shared" si="161"/>
        <v>0</v>
      </c>
      <c r="G716" s="4">
        <f t="shared" si="162"/>
        <v>0</v>
      </c>
      <c r="H716" s="4">
        <f t="shared" si="163"/>
        <v>0</v>
      </c>
      <c r="I716" s="4">
        <f t="shared" si="164"/>
        <v>0</v>
      </c>
      <c r="J716" s="4">
        <f t="shared" si="165"/>
        <v>0</v>
      </c>
      <c r="K716">
        <v>9000</v>
      </c>
    </row>
    <row r="717" spans="1:11" x14ac:dyDescent="0.25">
      <c r="A717" s="5" t="str">
        <f t="shared" si="167"/>
        <v>21-Sep-22</v>
      </c>
      <c r="B717" s="6" t="s">
        <v>8</v>
      </c>
      <c r="C717" s="4" t="s">
        <v>146</v>
      </c>
      <c r="D717" s="4" t="s">
        <v>1461</v>
      </c>
      <c r="E717" s="4" t="s">
        <v>555</v>
      </c>
      <c r="F717" s="4">
        <f t="shared" si="161"/>
        <v>1</v>
      </c>
      <c r="G717" s="4">
        <f t="shared" si="162"/>
        <v>0</v>
      </c>
      <c r="H717" s="4">
        <f t="shared" si="163"/>
        <v>0</v>
      </c>
      <c r="I717" s="4">
        <f t="shared" si="164"/>
        <v>0</v>
      </c>
      <c r="J717" s="4">
        <f t="shared" si="165"/>
        <v>1</v>
      </c>
      <c r="K717">
        <v>5900</v>
      </c>
    </row>
    <row r="718" spans="1:11" x14ac:dyDescent="0.25">
      <c r="A718" s="5" t="str">
        <f t="shared" si="167"/>
        <v>21-Sep-22</v>
      </c>
      <c r="B718" s="6" t="str">
        <f>B717</f>
        <v>Minnesota</v>
      </c>
      <c r="C718" s="4" t="s">
        <v>339</v>
      </c>
      <c r="D718" s="4" t="s">
        <v>1462</v>
      </c>
      <c r="E718" s="4" t="s">
        <v>555</v>
      </c>
      <c r="F718" s="4">
        <f t="shared" si="161"/>
        <v>1</v>
      </c>
      <c r="G718" s="4">
        <f t="shared" si="162"/>
        <v>0</v>
      </c>
      <c r="H718" s="4">
        <f t="shared" si="163"/>
        <v>0</v>
      </c>
      <c r="I718" s="4">
        <f t="shared" si="164"/>
        <v>0</v>
      </c>
      <c r="J718" s="4">
        <f t="shared" si="165"/>
        <v>1</v>
      </c>
      <c r="K718">
        <v>116000</v>
      </c>
    </row>
    <row r="719" spans="1:11" x14ac:dyDescent="0.25">
      <c r="A719" s="5" t="str">
        <f t="shared" si="167"/>
        <v>21-Sep-22</v>
      </c>
      <c r="B719" s="4" t="s">
        <v>172</v>
      </c>
      <c r="C719" s="4" t="s">
        <v>268</v>
      </c>
      <c r="D719" s="4" t="s">
        <v>1463</v>
      </c>
      <c r="E719" s="4" t="s">
        <v>555</v>
      </c>
      <c r="F719" s="4">
        <f t="shared" si="161"/>
        <v>1</v>
      </c>
      <c r="G719" s="4">
        <f t="shared" si="162"/>
        <v>0</v>
      </c>
      <c r="H719" s="4">
        <f t="shared" si="163"/>
        <v>0</v>
      </c>
      <c r="I719" s="4">
        <f t="shared" si="164"/>
        <v>0</v>
      </c>
      <c r="J719" s="4">
        <f t="shared" si="165"/>
        <v>1</v>
      </c>
      <c r="K719">
        <v>11100</v>
      </c>
    </row>
    <row r="720" spans="1:11" x14ac:dyDescent="0.25">
      <c r="A720" s="5" t="s">
        <v>1464</v>
      </c>
      <c r="B720" s="4" t="s">
        <v>0</v>
      </c>
      <c r="C720" s="4" t="s">
        <v>199</v>
      </c>
      <c r="D720" s="4" t="s">
        <v>1465</v>
      </c>
      <c r="E720" s="4" t="s">
        <v>537</v>
      </c>
      <c r="F720" s="4">
        <f t="shared" si="161"/>
        <v>0</v>
      </c>
      <c r="G720" s="4">
        <f t="shared" si="162"/>
        <v>0</v>
      </c>
      <c r="H720" s="4">
        <f t="shared" si="163"/>
        <v>0</v>
      </c>
      <c r="I720" s="4">
        <f t="shared" si="164"/>
        <v>0</v>
      </c>
      <c r="J720" s="4">
        <f t="shared" si="165"/>
        <v>0</v>
      </c>
      <c r="K720">
        <v>100</v>
      </c>
    </row>
    <row r="721" spans="1:11" x14ac:dyDescent="0.25">
      <c r="A721" s="5" t="str">
        <f t="shared" ref="A721:A726" si="168">A720</f>
        <v>20-Sep-22</v>
      </c>
      <c r="B721" s="6" t="s">
        <v>8</v>
      </c>
      <c r="C721" s="4" t="s">
        <v>174</v>
      </c>
      <c r="D721" s="4" t="s">
        <v>1466</v>
      </c>
      <c r="E721" s="4" t="s">
        <v>555</v>
      </c>
      <c r="F721" s="4">
        <f t="shared" si="161"/>
        <v>1</v>
      </c>
      <c r="G721" s="4">
        <f t="shared" si="162"/>
        <v>0</v>
      </c>
      <c r="H721" s="4">
        <f t="shared" si="163"/>
        <v>0</v>
      </c>
      <c r="I721" s="4">
        <f t="shared" si="164"/>
        <v>0</v>
      </c>
      <c r="J721" s="4">
        <f t="shared" si="165"/>
        <v>1</v>
      </c>
      <c r="K721">
        <v>43000</v>
      </c>
    </row>
    <row r="722" spans="1:11" x14ac:dyDescent="0.25">
      <c r="A722" s="5" t="str">
        <f t="shared" si="168"/>
        <v>20-Sep-22</v>
      </c>
      <c r="B722" s="6" t="str">
        <f>B721</f>
        <v>Minnesota</v>
      </c>
      <c r="C722" s="4" t="s">
        <v>187</v>
      </c>
      <c r="D722" s="4" t="s">
        <v>1467</v>
      </c>
      <c r="E722" s="4" t="s">
        <v>555</v>
      </c>
      <c r="F722" s="4">
        <f t="shared" si="161"/>
        <v>1</v>
      </c>
      <c r="G722" s="4">
        <f t="shared" si="162"/>
        <v>0</v>
      </c>
      <c r="H722" s="4">
        <f t="shared" si="163"/>
        <v>0</v>
      </c>
      <c r="I722" s="4">
        <f t="shared" si="164"/>
        <v>0</v>
      </c>
      <c r="J722" s="4">
        <f t="shared" si="165"/>
        <v>1</v>
      </c>
      <c r="K722">
        <v>64600</v>
      </c>
    </row>
    <row r="723" spans="1:11" x14ac:dyDescent="0.25">
      <c r="A723" s="5" t="str">
        <f t="shared" si="168"/>
        <v>20-Sep-22</v>
      </c>
      <c r="B723" s="4" t="s">
        <v>68</v>
      </c>
      <c r="C723" s="4" t="s">
        <v>49</v>
      </c>
      <c r="D723" s="4" t="s">
        <v>1034</v>
      </c>
      <c r="E723" s="4" t="s">
        <v>534</v>
      </c>
      <c r="F723" s="4">
        <f t="shared" si="161"/>
        <v>0</v>
      </c>
      <c r="G723" s="4">
        <f t="shared" si="162"/>
        <v>0</v>
      </c>
      <c r="H723" s="4">
        <f t="shared" si="163"/>
        <v>0</v>
      </c>
      <c r="I723" s="4">
        <f t="shared" si="164"/>
        <v>0</v>
      </c>
      <c r="J723" s="4">
        <f t="shared" si="165"/>
        <v>0</v>
      </c>
      <c r="K723">
        <v>1800</v>
      </c>
    </row>
    <row r="724" spans="1:11" x14ac:dyDescent="0.25">
      <c r="A724" s="5" t="str">
        <f t="shared" si="168"/>
        <v>20-Sep-22</v>
      </c>
      <c r="B724" s="6" t="s">
        <v>7</v>
      </c>
      <c r="C724" s="6" t="s">
        <v>147</v>
      </c>
      <c r="D724" s="4" t="s">
        <v>1468</v>
      </c>
      <c r="E724" s="4" t="s">
        <v>555</v>
      </c>
      <c r="F724" s="4">
        <f t="shared" si="161"/>
        <v>1</v>
      </c>
      <c r="G724" s="4">
        <f t="shared" si="162"/>
        <v>0</v>
      </c>
      <c r="H724" s="4">
        <f t="shared" si="163"/>
        <v>0</v>
      </c>
      <c r="I724" s="4">
        <f t="shared" si="164"/>
        <v>0</v>
      </c>
      <c r="J724" s="4">
        <f t="shared" si="165"/>
        <v>1</v>
      </c>
      <c r="K724">
        <v>41700</v>
      </c>
    </row>
    <row r="725" spans="1:11" x14ac:dyDescent="0.25">
      <c r="A725" s="5" t="str">
        <f t="shared" si="168"/>
        <v>20-Sep-22</v>
      </c>
      <c r="B725" s="6" t="str">
        <f>B724</f>
        <v>South Dakota</v>
      </c>
      <c r="C725" s="6" t="str">
        <f>C724</f>
        <v>Clark</v>
      </c>
      <c r="D725" s="4" t="s">
        <v>1469</v>
      </c>
      <c r="E725" s="4" t="s">
        <v>555</v>
      </c>
      <c r="F725" s="4">
        <f t="shared" si="161"/>
        <v>1</v>
      </c>
      <c r="G725" s="4">
        <f t="shared" si="162"/>
        <v>0</v>
      </c>
      <c r="H725" s="4">
        <f t="shared" si="163"/>
        <v>0</v>
      </c>
      <c r="I725" s="4">
        <f t="shared" si="164"/>
        <v>0</v>
      </c>
      <c r="J725" s="4">
        <f t="shared" si="165"/>
        <v>1</v>
      </c>
      <c r="K725">
        <v>23900</v>
      </c>
    </row>
    <row r="726" spans="1:11" x14ac:dyDescent="0.25">
      <c r="A726" s="5" t="str">
        <f t="shared" si="168"/>
        <v>20-Sep-22</v>
      </c>
      <c r="B726" s="4" t="s">
        <v>172</v>
      </c>
      <c r="C726" s="4" t="s">
        <v>268</v>
      </c>
      <c r="D726" s="4" t="s">
        <v>1470</v>
      </c>
      <c r="E726" s="4" t="s">
        <v>555</v>
      </c>
      <c r="F726" s="4">
        <f t="shared" si="161"/>
        <v>1</v>
      </c>
      <c r="G726" s="4">
        <f t="shared" si="162"/>
        <v>0</v>
      </c>
      <c r="H726" s="4">
        <f t="shared" si="163"/>
        <v>0</v>
      </c>
      <c r="I726" s="4">
        <f t="shared" si="164"/>
        <v>0</v>
      </c>
      <c r="J726" s="4">
        <f t="shared" si="165"/>
        <v>1</v>
      </c>
      <c r="K726">
        <v>73200</v>
      </c>
    </row>
    <row r="727" spans="1:11" x14ac:dyDescent="0.25">
      <c r="A727" s="5" t="s">
        <v>1471</v>
      </c>
      <c r="B727" s="4" t="s">
        <v>2</v>
      </c>
      <c r="C727" s="4" t="s">
        <v>341</v>
      </c>
      <c r="D727" s="4" t="s">
        <v>1472</v>
      </c>
      <c r="E727" s="4" t="s">
        <v>537</v>
      </c>
      <c r="F727" s="4">
        <f t="shared" si="161"/>
        <v>0</v>
      </c>
      <c r="G727" s="4">
        <f t="shared" si="162"/>
        <v>0</v>
      </c>
      <c r="H727" s="4">
        <f t="shared" si="163"/>
        <v>0</v>
      </c>
      <c r="I727" s="4">
        <f t="shared" si="164"/>
        <v>0</v>
      </c>
      <c r="J727" s="4">
        <f t="shared" si="165"/>
        <v>0</v>
      </c>
      <c r="K727">
        <v>40</v>
      </c>
    </row>
    <row r="728" spans="1:11" x14ac:dyDescent="0.25">
      <c r="A728" s="5" t="str">
        <f>A727</f>
        <v>19-Sep-22</v>
      </c>
      <c r="B728" s="4" t="s">
        <v>72</v>
      </c>
      <c r="C728" s="4" t="s">
        <v>342</v>
      </c>
      <c r="D728" s="4" t="s">
        <v>1473</v>
      </c>
      <c r="E728" s="4" t="s">
        <v>537</v>
      </c>
      <c r="F728" s="4">
        <f t="shared" si="161"/>
        <v>0</v>
      </c>
      <c r="G728" s="4">
        <f t="shared" si="162"/>
        <v>0</v>
      </c>
      <c r="H728" s="4">
        <f t="shared" si="163"/>
        <v>0</v>
      </c>
      <c r="I728" s="4">
        <f t="shared" si="164"/>
        <v>0</v>
      </c>
      <c r="J728" s="4">
        <f t="shared" si="165"/>
        <v>0</v>
      </c>
      <c r="K728">
        <v>40</v>
      </c>
    </row>
    <row r="729" spans="1:11" x14ac:dyDescent="0.25">
      <c r="A729" s="3" t="s">
        <v>1474</v>
      </c>
      <c r="B729" s="4" t="s">
        <v>49</v>
      </c>
      <c r="C729" s="4" t="s">
        <v>53</v>
      </c>
      <c r="D729" s="4" t="s">
        <v>1475</v>
      </c>
      <c r="E729" s="4" t="s">
        <v>537</v>
      </c>
      <c r="F729" s="4">
        <f t="shared" si="161"/>
        <v>0</v>
      </c>
      <c r="G729" s="4">
        <f t="shared" si="162"/>
        <v>0</v>
      </c>
      <c r="H729" s="4">
        <f t="shared" si="163"/>
        <v>0</v>
      </c>
      <c r="I729" s="4">
        <f t="shared" si="164"/>
        <v>0</v>
      </c>
      <c r="J729" s="4">
        <f t="shared" si="165"/>
        <v>0</v>
      </c>
      <c r="K729">
        <v>30</v>
      </c>
    </row>
    <row r="730" spans="1:11" x14ac:dyDescent="0.25">
      <c r="A730" s="5" t="s">
        <v>1476</v>
      </c>
      <c r="B730" s="4" t="s">
        <v>0</v>
      </c>
      <c r="C730" s="4" t="s">
        <v>199</v>
      </c>
      <c r="D730" s="4" t="s">
        <v>1477</v>
      </c>
      <c r="E730" s="4" t="s">
        <v>650</v>
      </c>
      <c r="F730" s="4">
        <f t="shared" si="161"/>
        <v>1</v>
      </c>
      <c r="G730" s="4">
        <f t="shared" si="162"/>
        <v>0</v>
      </c>
      <c r="H730" s="4">
        <f t="shared" si="163"/>
        <v>1</v>
      </c>
      <c r="I730" s="4">
        <f t="shared" si="164"/>
        <v>0</v>
      </c>
      <c r="J730" s="4">
        <f t="shared" si="165"/>
        <v>0</v>
      </c>
      <c r="K730">
        <v>15900</v>
      </c>
    </row>
    <row r="731" spans="1:11" x14ac:dyDescent="0.25">
      <c r="A731" s="5" t="str">
        <f t="shared" ref="A731:A734" si="169">A730</f>
        <v>15-Sep-22</v>
      </c>
      <c r="B731" s="4" t="s">
        <v>239</v>
      </c>
      <c r="C731" s="4" t="s">
        <v>345</v>
      </c>
      <c r="D731" s="4" t="s">
        <v>1478</v>
      </c>
      <c r="E731" s="4" t="s">
        <v>537</v>
      </c>
      <c r="F731" s="4">
        <f t="shared" si="161"/>
        <v>0</v>
      </c>
      <c r="G731" s="4">
        <f t="shared" si="162"/>
        <v>0</v>
      </c>
      <c r="H731" s="4">
        <f t="shared" si="163"/>
        <v>0</v>
      </c>
      <c r="I731" s="4">
        <f t="shared" si="164"/>
        <v>0</v>
      </c>
      <c r="J731" s="4">
        <f t="shared" si="165"/>
        <v>0</v>
      </c>
      <c r="K731">
        <v>50</v>
      </c>
    </row>
    <row r="732" spans="1:11" x14ac:dyDescent="0.25">
      <c r="A732" s="5" t="str">
        <f t="shared" si="169"/>
        <v>15-Sep-22</v>
      </c>
      <c r="B732" s="4" t="s">
        <v>55</v>
      </c>
      <c r="C732" s="4" t="s">
        <v>344</v>
      </c>
      <c r="D732" s="4" t="s">
        <v>1479</v>
      </c>
      <c r="E732" s="4" t="s">
        <v>534</v>
      </c>
      <c r="F732" s="4">
        <f t="shared" si="161"/>
        <v>0</v>
      </c>
      <c r="G732" s="4">
        <f t="shared" si="162"/>
        <v>0</v>
      </c>
      <c r="H732" s="4">
        <f t="shared" si="163"/>
        <v>0</v>
      </c>
      <c r="I732" s="4">
        <f t="shared" si="164"/>
        <v>0</v>
      </c>
      <c r="J732" s="4">
        <f t="shared" si="165"/>
        <v>0</v>
      </c>
      <c r="K732">
        <v>2800</v>
      </c>
    </row>
    <row r="733" spans="1:11" x14ac:dyDescent="0.25">
      <c r="A733" s="5" t="str">
        <f t="shared" si="169"/>
        <v>15-Sep-22</v>
      </c>
      <c r="B733" s="4" t="s">
        <v>39</v>
      </c>
      <c r="C733" s="4" t="s">
        <v>346</v>
      </c>
      <c r="D733" s="4" t="s">
        <v>1480</v>
      </c>
      <c r="E733" s="4" t="s">
        <v>537</v>
      </c>
      <c r="F733" s="4">
        <f t="shared" si="161"/>
        <v>0</v>
      </c>
      <c r="G733" s="4">
        <f t="shared" si="162"/>
        <v>0</v>
      </c>
      <c r="H733" s="4">
        <f t="shared" si="163"/>
        <v>0</v>
      </c>
      <c r="I733" s="4">
        <f t="shared" si="164"/>
        <v>0</v>
      </c>
      <c r="J733" s="4">
        <f t="shared" si="165"/>
        <v>0</v>
      </c>
      <c r="K733">
        <v>6</v>
      </c>
    </row>
    <row r="734" spans="1:11" x14ac:dyDescent="0.25">
      <c r="A734" s="5" t="str">
        <f t="shared" si="169"/>
        <v>15-Sep-22</v>
      </c>
      <c r="B734" s="4" t="s">
        <v>62</v>
      </c>
      <c r="C734" s="4" t="s">
        <v>343</v>
      </c>
      <c r="D734" s="4" t="s">
        <v>1481</v>
      </c>
      <c r="E734" s="4" t="s">
        <v>534</v>
      </c>
      <c r="F734" s="4">
        <f t="shared" si="161"/>
        <v>0</v>
      </c>
      <c r="G734" s="4">
        <f t="shared" si="162"/>
        <v>0</v>
      </c>
      <c r="H734" s="4">
        <f t="shared" si="163"/>
        <v>0</v>
      </c>
      <c r="I734" s="4">
        <f t="shared" si="164"/>
        <v>0</v>
      </c>
      <c r="J734" s="4">
        <f t="shared" si="165"/>
        <v>0</v>
      </c>
      <c r="K734">
        <v>130</v>
      </c>
    </row>
    <row r="735" spans="1:11" x14ac:dyDescent="0.25">
      <c r="A735" s="5" t="s">
        <v>1482</v>
      </c>
      <c r="B735" s="6" t="s">
        <v>8</v>
      </c>
      <c r="C735" s="4" t="s">
        <v>348</v>
      </c>
      <c r="D735" s="4" t="s">
        <v>1483</v>
      </c>
      <c r="E735" s="4" t="s">
        <v>537</v>
      </c>
      <c r="F735" s="4">
        <f t="shared" si="161"/>
        <v>0</v>
      </c>
      <c r="G735" s="4">
        <f t="shared" si="162"/>
        <v>0</v>
      </c>
      <c r="H735" s="4">
        <f t="shared" si="163"/>
        <v>0</v>
      </c>
      <c r="I735" s="4">
        <f t="shared" si="164"/>
        <v>0</v>
      </c>
      <c r="J735" s="4">
        <f t="shared" si="165"/>
        <v>0</v>
      </c>
      <c r="K735">
        <v>4</v>
      </c>
    </row>
    <row r="736" spans="1:11" x14ac:dyDescent="0.25">
      <c r="A736" s="5" t="str">
        <f t="shared" ref="A736:B739" si="170">A735</f>
        <v>14-Sep-22</v>
      </c>
      <c r="B736" s="6" t="str">
        <f t="shared" si="170"/>
        <v>Minnesota</v>
      </c>
      <c r="C736" s="4" t="s">
        <v>258</v>
      </c>
      <c r="D736" s="4" t="s">
        <v>1484</v>
      </c>
      <c r="E736" s="4" t="s">
        <v>555</v>
      </c>
      <c r="F736" s="4">
        <f t="shared" si="161"/>
        <v>1</v>
      </c>
      <c r="G736" s="4">
        <f t="shared" si="162"/>
        <v>0</v>
      </c>
      <c r="H736" s="4">
        <f t="shared" si="163"/>
        <v>0</v>
      </c>
      <c r="I736" s="4">
        <f t="shared" si="164"/>
        <v>0</v>
      </c>
      <c r="J736" s="4">
        <f t="shared" si="165"/>
        <v>1</v>
      </c>
      <c r="K736">
        <v>61400</v>
      </c>
    </row>
    <row r="737" spans="1:11" x14ac:dyDescent="0.25">
      <c r="A737" s="5" t="str">
        <f t="shared" si="170"/>
        <v>14-Sep-22</v>
      </c>
      <c r="B737" s="6" t="str">
        <f t="shared" si="170"/>
        <v>Minnesota</v>
      </c>
      <c r="C737" s="4" t="s">
        <v>146</v>
      </c>
      <c r="D737" s="4" t="s">
        <v>1485</v>
      </c>
      <c r="E737" s="4" t="s">
        <v>549</v>
      </c>
      <c r="F737" s="4">
        <f t="shared" si="161"/>
        <v>1</v>
      </c>
      <c r="G737" s="4">
        <f t="shared" si="162"/>
        <v>0</v>
      </c>
      <c r="H737" s="4">
        <f t="shared" si="163"/>
        <v>0</v>
      </c>
      <c r="I737" s="4">
        <f t="shared" si="164"/>
        <v>0</v>
      </c>
      <c r="J737" s="4">
        <f t="shared" si="165"/>
        <v>1</v>
      </c>
      <c r="K737">
        <v>7900</v>
      </c>
    </row>
    <row r="738" spans="1:11" x14ac:dyDescent="0.25">
      <c r="A738" s="5" t="str">
        <f t="shared" si="170"/>
        <v>14-Sep-22</v>
      </c>
      <c r="B738" s="6" t="s">
        <v>39</v>
      </c>
      <c r="C738" s="4" t="s">
        <v>347</v>
      </c>
      <c r="D738" s="4" t="s">
        <v>1486</v>
      </c>
      <c r="E738" s="4" t="s">
        <v>537</v>
      </c>
      <c r="F738" s="4">
        <f t="shared" si="161"/>
        <v>0</v>
      </c>
      <c r="G738" s="4">
        <f t="shared" si="162"/>
        <v>0</v>
      </c>
      <c r="H738" s="4">
        <f t="shared" si="163"/>
        <v>0</v>
      </c>
      <c r="I738" s="4">
        <f t="shared" si="164"/>
        <v>0</v>
      </c>
      <c r="J738" s="4">
        <f t="shared" si="165"/>
        <v>0</v>
      </c>
      <c r="K738">
        <v>2</v>
      </c>
    </row>
    <row r="739" spans="1:11" x14ac:dyDescent="0.25">
      <c r="A739" s="5" t="str">
        <f t="shared" si="170"/>
        <v>14-Sep-22</v>
      </c>
      <c r="B739" s="6" t="str">
        <f>B738</f>
        <v>Ohio</v>
      </c>
      <c r="C739" s="4" t="s">
        <v>303</v>
      </c>
      <c r="D739" s="4" t="s">
        <v>967</v>
      </c>
      <c r="E739" s="4" t="s">
        <v>537</v>
      </c>
      <c r="F739" s="4">
        <f t="shared" si="161"/>
        <v>0</v>
      </c>
      <c r="G739" s="4">
        <f t="shared" si="162"/>
        <v>0</v>
      </c>
      <c r="H739" s="4">
        <f t="shared" si="163"/>
        <v>0</v>
      </c>
      <c r="I739" s="4">
        <f t="shared" si="164"/>
        <v>0</v>
      </c>
      <c r="J739" s="4">
        <f t="shared" si="165"/>
        <v>0</v>
      </c>
      <c r="K739">
        <v>60</v>
      </c>
    </row>
    <row r="740" spans="1:11" x14ac:dyDescent="0.25">
      <c r="A740" s="5" t="s">
        <v>1487</v>
      </c>
      <c r="B740" s="4" t="s">
        <v>2</v>
      </c>
      <c r="C740" s="4" t="s">
        <v>349</v>
      </c>
      <c r="D740" s="4" t="s">
        <v>1488</v>
      </c>
      <c r="E740" s="4" t="s">
        <v>534</v>
      </c>
      <c r="F740" s="4">
        <f t="shared" si="161"/>
        <v>0</v>
      </c>
      <c r="G740" s="4">
        <f t="shared" si="162"/>
        <v>0</v>
      </c>
      <c r="H740" s="4">
        <f t="shared" si="163"/>
        <v>0</v>
      </c>
      <c r="I740" s="4">
        <f t="shared" si="164"/>
        <v>0</v>
      </c>
      <c r="J740" s="4">
        <f t="shared" si="165"/>
        <v>0</v>
      </c>
      <c r="K740">
        <v>20</v>
      </c>
    </row>
    <row r="741" spans="1:11" x14ac:dyDescent="0.25">
      <c r="A741" s="5" t="str">
        <f t="shared" ref="A741:B744" si="171">A740</f>
        <v>13-Sep-22</v>
      </c>
      <c r="B741" s="6" t="s">
        <v>8</v>
      </c>
      <c r="C741" s="4" t="s">
        <v>174</v>
      </c>
      <c r="D741" s="4" t="s">
        <v>1489</v>
      </c>
      <c r="E741" s="4" t="s">
        <v>555</v>
      </c>
      <c r="F741" s="4">
        <f t="shared" si="161"/>
        <v>1</v>
      </c>
      <c r="G741" s="4">
        <f t="shared" si="162"/>
        <v>0</v>
      </c>
      <c r="H741" s="4">
        <f t="shared" si="163"/>
        <v>0</v>
      </c>
      <c r="I741" s="4">
        <f t="shared" si="164"/>
        <v>0</v>
      </c>
      <c r="J741" s="4">
        <f t="shared" si="165"/>
        <v>1</v>
      </c>
      <c r="K741">
        <v>43700</v>
      </c>
    </row>
    <row r="742" spans="1:11" x14ac:dyDescent="0.25">
      <c r="A742" s="5" t="str">
        <f t="shared" si="171"/>
        <v>13-Sep-22</v>
      </c>
      <c r="B742" s="6" t="str">
        <f t="shared" si="171"/>
        <v>Minnesota</v>
      </c>
      <c r="C742" s="4" t="s">
        <v>181</v>
      </c>
      <c r="D742" s="4" t="s">
        <v>1490</v>
      </c>
      <c r="E742" s="4" t="s">
        <v>537</v>
      </c>
      <c r="F742" s="4">
        <f t="shared" si="161"/>
        <v>0</v>
      </c>
      <c r="G742" s="4">
        <f t="shared" si="162"/>
        <v>0</v>
      </c>
      <c r="H742" s="4">
        <f t="shared" si="163"/>
        <v>0</v>
      </c>
      <c r="I742" s="4">
        <f t="shared" si="164"/>
        <v>0</v>
      </c>
      <c r="J742" s="4">
        <f t="shared" si="165"/>
        <v>0</v>
      </c>
      <c r="K742">
        <v>320</v>
      </c>
    </row>
    <row r="743" spans="1:11" x14ac:dyDescent="0.25">
      <c r="A743" s="5" t="str">
        <f t="shared" si="171"/>
        <v>13-Sep-22</v>
      </c>
      <c r="B743" s="6" t="str">
        <f t="shared" si="171"/>
        <v>Minnesota</v>
      </c>
      <c r="C743" s="4" t="s">
        <v>187</v>
      </c>
      <c r="D743" s="4" t="s">
        <v>1491</v>
      </c>
      <c r="E743" s="4" t="s">
        <v>555</v>
      </c>
      <c r="F743" s="4">
        <f t="shared" si="161"/>
        <v>1</v>
      </c>
      <c r="G743" s="4">
        <f t="shared" si="162"/>
        <v>0</v>
      </c>
      <c r="H743" s="4">
        <f t="shared" si="163"/>
        <v>0</v>
      </c>
      <c r="I743" s="4">
        <f t="shared" si="164"/>
        <v>0</v>
      </c>
      <c r="J743" s="4">
        <f t="shared" si="165"/>
        <v>1</v>
      </c>
      <c r="K743">
        <v>69400</v>
      </c>
    </row>
    <row r="744" spans="1:11" x14ac:dyDescent="0.25">
      <c r="A744" s="5" t="str">
        <f t="shared" si="171"/>
        <v>13-Sep-22</v>
      </c>
      <c r="B744" s="4" t="s">
        <v>172</v>
      </c>
      <c r="C744" s="4" t="s">
        <v>268</v>
      </c>
      <c r="D744" s="4" t="s">
        <v>1492</v>
      </c>
      <c r="E744" s="4" t="s">
        <v>555</v>
      </c>
      <c r="F744" s="4">
        <f t="shared" si="161"/>
        <v>1</v>
      </c>
      <c r="G744" s="4">
        <f t="shared" si="162"/>
        <v>0</v>
      </c>
      <c r="H744" s="4">
        <f t="shared" si="163"/>
        <v>0</v>
      </c>
      <c r="I744" s="4">
        <f t="shared" si="164"/>
        <v>0</v>
      </c>
      <c r="J744" s="4">
        <f t="shared" si="165"/>
        <v>1</v>
      </c>
      <c r="K744">
        <v>5800</v>
      </c>
    </row>
    <row r="745" spans="1:11" x14ac:dyDescent="0.25">
      <c r="A745" s="3" t="s">
        <v>1493</v>
      </c>
      <c r="B745" s="4" t="s">
        <v>4</v>
      </c>
      <c r="C745" s="4" t="s">
        <v>350</v>
      </c>
      <c r="D745" s="4" t="s">
        <v>1494</v>
      </c>
      <c r="E745" s="4" t="s">
        <v>537</v>
      </c>
      <c r="F745" s="4">
        <f t="shared" si="161"/>
        <v>0</v>
      </c>
      <c r="G745" s="4">
        <f t="shared" si="162"/>
        <v>0</v>
      </c>
      <c r="H745" s="4">
        <f t="shared" si="163"/>
        <v>0</v>
      </c>
      <c r="I745" s="4">
        <f t="shared" si="164"/>
        <v>0</v>
      </c>
      <c r="J745" s="4">
        <f t="shared" si="165"/>
        <v>0</v>
      </c>
      <c r="K745">
        <v>40</v>
      </c>
    </row>
    <row r="746" spans="1:11" x14ac:dyDescent="0.25">
      <c r="A746" s="5" t="s">
        <v>1495</v>
      </c>
      <c r="B746" s="6" t="s">
        <v>0</v>
      </c>
      <c r="C746" s="4" t="s">
        <v>351</v>
      </c>
      <c r="D746" s="4" t="s">
        <v>1496</v>
      </c>
      <c r="E746" s="4" t="s">
        <v>537</v>
      </c>
      <c r="F746" s="4">
        <f t="shared" si="161"/>
        <v>0</v>
      </c>
      <c r="G746" s="4">
        <f t="shared" si="162"/>
        <v>0</v>
      </c>
      <c r="H746" s="4">
        <f t="shared" si="163"/>
        <v>0</v>
      </c>
      <c r="I746" s="4">
        <f t="shared" si="164"/>
        <v>0</v>
      </c>
      <c r="J746" s="4">
        <f t="shared" si="165"/>
        <v>0</v>
      </c>
      <c r="K746">
        <v>150</v>
      </c>
    </row>
    <row r="747" spans="1:11" x14ac:dyDescent="0.25">
      <c r="A747" s="5" t="str">
        <f t="shared" ref="A747:A748" si="172">A746</f>
        <v>09-Sep-22</v>
      </c>
      <c r="B747" s="6" t="str">
        <f>B746</f>
        <v>California</v>
      </c>
      <c r="C747" s="4" t="s">
        <v>199</v>
      </c>
      <c r="D747" s="4" t="s">
        <v>1497</v>
      </c>
      <c r="E747" s="4" t="s">
        <v>650</v>
      </c>
      <c r="F747" s="4">
        <f t="shared" si="161"/>
        <v>1</v>
      </c>
      <c r="G747" s="4">
        <f t="shared" si="162"/>
        <v>0</v>
      </c>
      <c r="H747" s="4">
        <f t="shared" si="163"/>
        <v>1</v>
      </c>
      <c r="I747" s="4">
        <f t="shared" si="164"/>
        <v>0</v>
      </c>
      <c r="J747" s="4">
        <f t="shared" si="165"/>
        <v>0</v>
      </c>
      <c r="K747">
        <v>23900</v>
      </c>
    </row>
    <row r="748" spans="1:11" x14ac:dyDescent="0.25">
      <c r="A748" s="5" t="str">
        <f t="shared" si="172"/>
        <v>09-Sep-22</v>
      </c>
      <c r="B748" s="4" t="s">
        <v>8</v>
      </c>
      <c r="C748" s="4" t="s">
        <v>139</v>
      </c>
      <c r="D748" s="4" t="s">
        <v>1498</v>
      </c>
      <c r="E748" s="4" t="s">
        <v>549</v>
      </c>
      <c r="F748" s="4">
        <f t="shared" si="161"/>
        <v>1</v>
      </c>
      <c r="G748" s="4">
        <f t="shared" si="162"/>
        <v>0</v>
      </c>
      <c r="H748" s="4">
        <f t="shared" si="163"/>
        <v>0</v>
      </c>
      <c r="I748" s="4">
        <f t="shared" si="164"/>
        <v>0</v>
      </c>
      <c r="J748" s="4">
        <f t="shared" si="165"/>
        <v>1</v>
      </c>
      <c r="K748">
        <v>17100</v>
      </c>
    </row>
    <row r="749" spans="1:11" x14ac:dyDescent="0.25">
      <c r="A749" s="3" t="s">
        <v>1499</v>
      </c>
      <c r="B749" s="4" t="s">
        <v>8</v>
      </c>
      <c r="C749" s="4" t="s">
        <v>258</v>
      </c>
      <c r="D749" s="4" t="s">
        <v>1500</v>
      </c>
      <c r="E749" s="4" t="s">
        <v>555</v>
      </c>
      <c r="F749" s="4">
        <f t="shared" si="161"/>
        <v>1</v>
      </c>
      <c r="G749" s="4">
        <f t="shared" si="162"/>
        <v>0</v>
      </c>
      <c r="H749" s="4">
        <f t="shared" si="163"/>
        <v>0</v>
      </c>
      <c r="I749" s="4">
        <f t="shared" si="164"/>
        <v>0</v>
      </c>
      <c r="J749" s="4">
        <f t="shared" si="165"/>
        <v>1</v>
      </c>
      <c r="K749">
        <v>34200</v>
      </c>
    </row>
    <row r="750" spans="1:11" x14ac:dyDescent="0.25">
      <c r="A750" s="3" t="s">
        <v>1501</v>
      </c>
      <c r="B750" s="4" t="s">
        <v>8</v>
      </c>
      <c r="C750" s="4" t="s">
        <v>352</v>
      </c>
      <c r="D750" s="4" t="s">
        <v>1502</v>
      </c>
      <c r="E750" s="4" t="s">
        <v>555</v>
      </c>
      <c r="F750" s="4">
        <f t="shared" si="161"/>
        <v>1</v>
      </c>
      <c r="G750" s="4">
        <f t="shared" si="162"/>
        <v>0</v>
      </c>
      <c r="H750" s="4">
        <f t="shared" si="163"/>
        <v>0</v>
      </c>
      <c r="I750" s="4">
        <f t="shared" si="164"/>
        <v>0</v>
      </c>
      <c r="J750" s="4">
        <f t="shared" si="165"/>
        <v>1</v>
      </c>
      <c r="K750">
        <v>50200</v>
      </c>
    </row>
    <row r="751" spans="1:11" x14ac:dyDescent="0.25">
      <c r="A751" s="5" t="s">
        <v>1503</v>
      </c>
      <c r="B751" s="6" t="s">
        <v>39</v>
      </c>
      <c r="C751" s="4" t="s">
        <v>354</v>
      </c>
      <c r="D751" s="4" t="s">
        <v>1504</v>
      </c>
      <c r="E751" s="4" t="s">
        <v>537</v>
      </c>
      <c r="F751" s="4">
        <f t="shared" si="161"/>
        <v>0</v>
      </c>
      <c r="G751" s="4">
        <f t="shared" si="162"/>
        <v>0</v>
      </c>
      <c r="H751" s="4">
        <f t="shared" si="163"/>
        <v>0</v>
      </c>
      <c r="I751" s="4">
        <f t="shared" si="164"/>
        <v>0</v>
      </c>
      <c r="J751" s="4">
        <f t="shared" si="165"/>
        <v>0</v>
      </c>
      <c r="K751">
        <v>640</v>
      </c>
    </row>
    <row r="752" spans="1:11" x14ac:dyDescent="0.25">
      <c r="A752" s="5" t="str">
        <f>A751</f>
        <v>03-Sep-22</v>
      </c>
      <c r="B752" s="6" t="str">
        <f>B751</f>
        <v>Ohio</v>
      </c>
      <c r="C752" s="4" t="s">
        <v>353</v>
      </c>
      <c r="D752" s="4" t="s">
        <v>1505</v>
      </c>
      <c r="E752" s="4" t="s">
        <v>544</v>
      </c>
      <c r="F752" s="4">
        <f t="shared" si="161"/>
        <v>1</v>
      </c>
      <c r="G752" s="4">
        <f t="shared" si="162"/>
        <v>0</v>
      </c>
      <c r="H752" s="4">
        <f t="shared" si="163"/>
        <v>0</v>
      </c>
      <c r="I752" s="4">
        <f t="shared" si="164"/>
        <v>1</v>
      </c>
      <c r="J752" s="4">
        <f t="shared" si="165"/>
        <v>0</v>
      </c>
      <c r="K752">
        <v>3748500</v>
      </c>
    </row>
    <row r="753" spans="1:11" x14ac:dyDescent="0.25">
      <c r="A753" s="3" t="s">
        <v>1506</v>
      </c>
      <c r="B753" s="4" t="s">
        <v>129</v>
      </c>
      <c r="C753" s="4" t="s">
        <v>49</v>
      </c>
      <c r="D753" s="4" t="s">
        <v>1034</v>
      </c>
      <c r="E753" s="4" t="s">
        <v>534</v>
      </c>
      <c r="F753" s="4">
        <f t="shared" si="161"/>
        <v>0</v>
      </c>
      <c r="G753" s="4">
        <f t="shared" si="162"/>
        <v>0</v>
      </c>
      <c r="H753" s="4">
        <f t="shared" si="163"/>
        <v>0</v>
      </c>
      <c r="I753" s="4">
        <f t="shared" si="164"/>
        <v>0</v>
      </c>
      <c r="J753" s="4">
        <f t="shared" si="165"/>
        <v>0</v>
      </c>
      <c r="K753">
        <v>120</v>
      </c>
    </row>
    <row r="754" spans="1:11" x14ac:dyDescent="0.25">
      <c r="A754" s="5" t="s">
        <v>1507</v>
      </c>
      <c r="B754" s="6" t="s">
        <v>0</v>
      </c>
      <c r="C754" s="4" t="s">
        <v>199</v>
      </c>
      <c r="D754" s="4" t="s">
        <v>1508</v>
      </c>
      <c r="E754" s="4" t="s">
        <v>650</v>
      </c>
      <c r="F754" s="4">
        <f t="shared" si="161"/>
        <v>1</v>
      </c>
      <c r="G754" s="4">
        <f t="shared" si="162"/>
        <v>0</v>
      </c>
      <c r="H754" s="4">
        <f t="shared" si="163"/>
        <v>1</v>
      </c>
      <c r="I754" s="4">
        <f t="shared" si="164"/>
        <v>0</v>
      </c>
      <c r="J754" s="4">
        <f t="shared" si="165"/>
        <v>0</v>
      </c>
      <c r="K754">
        <v>22900</v>
      </c>
    </row>
    <row r="755" spans="1:11" x14ac:dyDescent="0.25">
      <c r="A755" s="5" t="str">
        <f t="shared" ref="A755:B759" si="173">A754</f>
        <v>01-Sep-22</v>
      </c>
      <c r="B755" s="6" t="str">
        <f t="shared" si="173"/>
        <v>California</v>
      </c>
      <c r="C755" s="4" t="s">
        <v>357</v>
      </c>
      <c r="D755" s="4" t="s">
        <v>1509</v>
      </c>
      <c r="E755" s="4" t="s">
        <v>537</v>
      </c>
      <c r="F755" s="4">
        <f t="shared" si="161"/>
        <v>0</v>
      </c>
      <c r="G755" s="4">
        <f t="shared" si="162"/>
        <v>0</v>
      </c>
      <c r="H755" s="4">
        <f t="shared" si="163"/>
        <v>0</v>
      </c>
      <c r="I755" s="4">
        <f t="shared" si="164"/>
        <v>0</v>
      </c>
      <c r="J755" s="4">
        <f t="shared" si="165"/>
        <v>0</v>
      </c>
      <c r="K755">
        <v>20</v>
      </c>
    </row>
    <row r="756" spans="1:11" x14ac:dyDescent="0.25">
      <c r="A756" s="5" t="str">
        <f t="shared" si="173"/>
        <v>01-Sep-22</v>
      </c>
      <c r="B756" s="6" t="str">
        <f t="shared" si="173"/>
        <v>California</v>
      </c>
      <c r="C756" s="4" t="s">
        <v>356</v>
      </c>
      <c r="D756" s="4" t="s">
        <v>1510</v>
      </c>
      <c r="E756" s="4" t="s">
        <v>555</v>
      </c>
      <c r="F756" s="4">
        <f t="shared" si="161"/>
        <v>1</v>
      </c>
      <c r="G756" s="4">
        <f t="shared" si="162"/>
        <v>0</v>
      </c>
      <c r="H756" s="4">
        <f t="shared" si="163"/>
        <v>0</v>
      </c>
      <c r="I756" s="4">
        <f t="shared" si="164"/>
        <v>0</v>
      </c>
      <c r="J756" s="4">
        <f t="shared" si="165"/>
        <v>1</v>
      </c>
      <c r="K756">
        <v>30800</v>
      </c>
    </row>
    <row r="757" spans="1:11" x14ac:dyDescent="0.25">
      <c r="A757" s="5" t="str">
        <f t="shared" si="173"/>
        <v>01-Sep-22</v>
      </c>
      <c r="B757" s="4" t="s">
        <v>110</v>
      </c>
      <c r="C757" s="4" t="s">
        <v>355</v>
      </c>
      <c r="D757" s="4" t="s">
        <v>1511</v>
      </c>
      <c r="E757" s="4" t="s">
        <v>534</v>
      </c>
      <c r="F757" s="4">
        <f t="shared" si="161"/>
        <v>0</v>
      </c>
      <c r="G757" s="4">
        <f t="shared" si="162"/>
        <v>0</v>
      </c>
      <c r="H757" s="4">
        <f t="shared" si="163"/>
        <v>0</v>
      </c>
      <c r="I757" s="4">
        <f t="shared" si="164"/>
        <v>0</v>
      </c>
      <c r="J757" s="4">
        <f t="shared" si="165"/>
        <v>0</v>
      </c>
      <c r="K757">
        <v>260</v>
      </c>
    </row>
    <row r="758" spans="1:11" x14ac:dyDescent="0.25">
      <c r="A758" s="5" t="str">
        <f t="shared" si="173"/>
        <v>01-Sep-22</v>
      </c>
      <c r="B758" s="4" t="s">
        <v>8</v>
      </c>
      <c r="C758" s="4" t="s">
        <v>358</v>
      </c>
      <c r="D758" s="4" t="s">
        <v>1512</v>
      </c>
      <c r="E758" s="4" t="s">
        <v>537</v>
      </c>
      <c r="F758" s="4">
        <f t="shared" si="161"/>
        <v>0</v>
      </c>
      <c r="G758" s="4">
        <f t="shared" si="162"/>
        <v>0</v>
      </c>
      <c r="H758" s="4">
        <f t="shared" si="163"/>
        <v>0</v>
      </c>
      <c r="I758" s="4">
        <f t="shared" si="164"/>
        <v>0</v>
      </c>
      <c r="J758" s="4">
        <f t="shared" si="165"/>
        <v>0</v>
      </c>
      <c r="K758">
        <v>10</v>
      </c>
    </row>
    <row r="759" spans="1:11" x14ac:dyDescent="0.25">
      <c r="A759" s="5" t="str">
        <f t="shared" si="173"/>
        <v>01-Sep-22</v>
      </c>
      <c r="B759" s="4" t="s">
        <v>51</v>
      </c>
      <c r="C759" s="4" t="s">
        <v>206</v>
      </c>
      <c r="D759" s="4" t="s">
        <v>1513</v>
      </c>
      <c r="E759" s="4" t="s">
        <v>537</v>
      </c>
      <c r="F759" s="4">
        <f t="shared" si="161"/>
        <v>0</v>
      </c>
      <c r="G759" s="4">
        <f t="shared" si="162"/>
        <v>0</v>
      </c>
      <c r="H759" s="4">
        <f t="shared" si="163"/>
        <v>0</v>
      </c>
      <c r="I759" s="4">
        <f t="shared" si="164"/>
        <v>0</v>
      </c>
      <c r="J759" s="4">
        <f t="shared" si="165"/>
        <v>0</v>
      </c>
      <c r="K759">
        <v>6</v>
      </c>
    </row>
    <row r="760" spans="1:11" x14ac:dyDescent="0.25">
      <c r="A760" s="5" t="s">
        <v>1514</v>
      </c>
      <c r="B760" s="6" t="s">
        <v>0</v>
      </c>
      <c r="C760" s="4" t="s">
        <v>357</v>
      </c>
      <c r="D760" s="4" t="s">
        <v>1515</v>
      </c>
      <c r="E760" s="4" t="s">
        <v>555</v>
      </c>
      <c r="F760" s="4">
        <f t="shared" si="161"/>
        <v>1</v>
      </c>
      <c r="G760" s="4">
        <f t="shared" si="162"/>
        <v>0</v>
      </c>
      <c r="H760" s="4">
        <f t="shared" si="163"/>
        <v>0</v>
      </c>
      <c r="I760" s="4">
        <f t="shared" si="164"/>
        <v>0</v>
      </c>
      <c r="J760" s="4">
        <f t="shared" si="165"/>
        <v>1</v>
      </c>
      <c r="K760">
        <v>97000</v>
      </c>
    </row>
    <row r="761" spans="1:11" x14ac:dyDescent="0.25">
      <c r="A761" s="5" t="str">
        <f t="shared" ref="A761:B764" si="174">A760</f>
        <v>30-Aug-22</v>
      </c>
      <c r="B761" s="6" t="str">
        <f t="shared" si="174"/>
        <v>California</v>
      </c>
      <c r="C761" s="6" t="s">
        <v>356</v>
      </c>
      <c r="D761" s="4" t="s">
        <v>1516</v>
      </c>
      <c r="E761" s="4" t="s">
        <v>555</v>
      </c>
      <c r="F761" s="4">
        <f t="shared" si="161"/>
        <v>1</v>
      </c>
      <c r="G761" s="4">
        <f t="shared" si="162"/>
        <v>0</v>
      </c>
      <c r="H761" s="4">
        <f t="shared" si="163"/>
        <v>0</v>
      </c>
      <c r="I761" s="4">
        <f t="shared" si="164"/>
        <v>0</v>
      </c>
      <c r="J761" s="4">
        <f t="shared" si="165"/>
        <v>1</v>
      </c>
      <c r="K761">
        <v>7400</v>
      </c>
    </row>
    <row r="762" spans="1:11" x14ac:dyDescent="0.25">
      <c r="A762" s="5" t="str">
        <f t="shared" si="174"/>
        <v>30-Aug-22</v>
      </c>
      <c r="B762" s="6" t="str">
        <f t="shared" si="174"/>
        <v>California</v>
      </c>
      <c r="C762" s="6" t="str">
        <f>C761</f>
        <v>Tuolumne</v>
      </c>
      <c r="D762" s="4" t="s">
        <v>1517</v>
      </c>
      <c r="E762" s="4" t="s">
        <v>555</v>
      </c>
      <c r="F762" s="4">
        <f t="shared" si="161"/>
        <v>1</v>
      </c>
      <c r="G762" s="4">
        <f t="shared" si="162"/>
        <v>0</v>
      </c>
      <c r="H762" s="4">
        <f t="shared" si="163"/>
        <v>0</v>
      </c>
      <c r="I762" s="4">
        <f t="shared" si="164"/>
        <v>0</v>
      </c>
      <c r="J762" s="4">
        <f t="shared" si="165"/>
        <v>1</v>
      </c>
      <c r="K762">
        <v>91000</v>
      </c>
    </row>
    <row r="763" spans="1:11" x14ac:dyDescent="0.25">
      <c r="A763" s="5" t="str">
        <f t="shared" si="174"/>
        <v>30-Aug-22</v>
      </c>
      <c r="B763" s="6" t="s">
        <v>8</v>
      </c>
      <c r="C763" s="6" t="s">
        <v>258</v>
      </c>
      <c r="D763" s="4" t="s">
        <v>1518</v>
      </c>
      <c r="E763" s="4" t="s">
        <v>555</v>
      </c>
      <c r="F763" s="4">
        <f t="shared" si="161"/>
        <v>1</v>
      </c>
      <c r="G763" s="4">
        <f t="shared" si="162"/>
        <v>0</v>
      </c>
      <c r="H763" s="4">
        <f t="shared" si="163"/>
        <v>0</v>
      </c>
      <c r="I763" s="4">
        <f t="shared" si="164"/>
        <v>0</v>
      </c>
      <c r="J763" s="4">
        <f t="shared" si="165"/>
        <v>1</v>
      </c>
      <c r="K763">
        <v>126400</v>
      </c>
    </row>
    <row r="764" spans="1:11" x14ac:dyDescent="0.25">
      <c r="A764" s="5" t="str">
        <f t="shared" si="174"/>
        <v>30-Aug-22</v>
      </c>
      <c r="B764" s="6" t="str">
        <f>B763</f>
        <v>Minnesota</v>
      </c>
      <c r="C764" s="6" t="str">
        <f>C763</f>
        <v>Meeker</v>
      </c>
      <c r="D764" s="4" t="s">
        <v>1519</v>
      </c>
      <c r="E764" s="4" t="s">
        <v>555</v>
      </c>
      <c r="F764" s="4">
        <f t="shared" si="161"/>
        <v>1</v>
      </c>
      <c r="G764" s="4">
        <f t="shared" si="162"/>
        <v>0</v>
      </c>
      <c r="H764" s="4">
        <f t="shared" si="163"/>
        <v>0</v>
      </c>
      <c r="I764" s="4">
        <f t="shared" si="164"/>
        <v>0</v>
      </c>
      <c r="J764" s="4">
        <f t="shared" si="165"/>
        <v>1</v>
      </c>
      <c r="K764">
        <v>52000</v>
      </c>
    </row>
    <row r="765" spans="1:11" x14ac:dyDescent="0.25">
      <c r="A765" s="3" t="s">
        <v>1520</v>
      </c>
      <c r="B765" s="4" t="s">
        <v>229</v>
      </c>
      <c r="C765" s="4" t="s">
        <v>188</v>
      </c>
      <c r="D765" s="4" t="s">
        <v>841</v>
      </c>
      <c r="E765" s="4" t="s">
        <v>537</v>
      </c>
      <c r="F765" s="4">
        <f t="shared" si="161"/>
        <v>0</v>
      </c>
      <c r="G765" s="4">
        <f t="shared" si="162"/>
        <v>0</v>
      </c>
      <c r="H765" s="4">
        <f t="shared" si="163"/>
        <v>0</v>
      </c>
      <c r="I765" s="4">
        <f t="shared" si="164"/>
        <v>0</v>
      </c>
      <c r="J765" s="4">
        <f t="shared" si="165"/>
        <v>0</v>
      </c>
      <c r="K765">
        <v>110</v>
      </c>
    </row>
    <row r="766" spans="1:11" x14ac:dyDescent="0.25">
      <c r="A766" s="5" t="s">
        <v>1521</v>
      </c>
      <c r="B766" s="6" t="s">
        <v>0</v>
      </c>
      <c r="C766" s="4" t="s">
        <v>199</v>
      </c>
      <c r="D766" s="4" t="s">
        <v>1522</v>
      </c>
      <c r="E766" s="4" t="s">
        <v>650</v>
      </c>
      <c r="F766" s="4">
        <f t="shared" si="161"/>
        <v>1</v>
      </c>
      <c r="G766" s="4">
        <f t="shared" si="162"/>
        <v>0</v>
      </c>
      <c r="H766" s="4">
        <f t="shared" si="163"/>
        <v>1</v>
      </c>
      <c r="I766" s="4">
        <f t="shared" si="164"/>
        <v>0</v>
      </c>
      <c r="J766" s="4">
        <f t="shared" si="165"/>
        <v>0</v>
      </c>
      <c r="K766">
        <v>34800</v>
      </c>
    </row>
    <row r="767" spans="1:11" x14ac:dyDescent="0.25">
      <c r="A767" s="5" t="str">
        <f t="shared" ref="A767:A768" si="175">A766</f>
        <v>26-Aug-22</v>
      </c>
      <c r="B767" s="6" t="str">
        <f>B766</f>
        <v>California</v>
      </c>
      <c r="C767" s="4" t="s">
        <v>356</v>
      </c>
      <c r="D767" s="4" t="s">
        <v>1523</v>
      </c>
      <c r="E767" s="4" t="s">
        <v>555</v>
      </c>
      <c r="F767" s="4">
        <f t="shared" si="161"/>
        <v>1</v>
      </c>
      <c r="G767" s="4">
        <f t="shared" si="162"/>
        <v>0</v>
      </c>
      <c r="H767" s="4">
        <f t="shared" si="163"/>
        <v>0</v>
      </c>
      <c r="I767" s="4">
        <f t="shared" si="164"/>
        <v>0</v>
      </c>
      <c r="J767" s="4">
        <f t="shared" si="165"/>
        <v>1</v>
      </c>
      <c r="K767">
        <v>161700</v>
      </c>
    </row>
    <row r="768" spans="1:11" x14ac:dyDescent="0.25">
      <c r="A768" s="5" t="str">
        <f t="shared" si="175"/>
        <v>26-Aug-22</v>
      </c>
      <c r="B768" s="4" t="s">
        <v>49</v>
      </c>
      <c r="C768" s="4" t="s">
        <v>359</v>
      </c>
      <c r="D768" s="4" t="s">
        <v>1524</v>
      </c>
      <c r="E768" s="4" t="s">
        <v>537</v>
      </c>
      <c r="F768" s="4">
        <f t="shared" si="161"/>
        <v>0</v>
      </c>
      <c r="G768" s="4">
        <f t="shared" si="162"/>
        <v>0</v>
      </c>
      <c r="H768" s="4">
        <f t="shared" si="163"/>
        <v>0</v>
      </c>
      <c r="I768" s="4">
        <f t="shared" si="164"/>
        <v>0</v>
      </c>
      <c r="J768" s="4">
        <f t="shared" si="165"/>
        <v>0</v>
      </c>
      <c r="K768">
        <v>20</v>
      </c>
    </row>
    <row r="769" spans="1:11" x14ac:dyDescent="0.25">
      <c r="A769" s="3" t="s">
        <v>1525</v>
      </c>
      <c r="B769" s="4" t="s">
        <v>49</v>
      </c>
      <c r="C769" s="4" t="s">
        <v>53</v>
      </c>
      <c r="D769" s="4" t="s">
        <v>1526</v>
      </c>
      <c r="E769" s="4" t="s">
        <v>537</v>
      </c>
      <c r="F769" s="4">
        <f t="shared" si="161"/>
        <v>0</v>
      </c>
      <c r="G769" s="4">
        <f t="shared" si="162"/>
        <v>0</v>
      </c>
      <c r="H769" s="4">
        <f t="shared" si="163"/>
        <v>0</v>
      </c>
      <c r="I769" s="4">
        <f t="shared" si="164"/>
        <v>0</v>
      </c>
      <c r="J769" s="4">
        <f t="shared" si="165"/>
        <v>0</v>
      </c>
      <c r="K769">
        <v>70</v>
      </c>
    </row>
    <row r="770" spans="1:11" x14ac:dyDescent="0.25">
      <c r="A770" s="3" t="s">
        <v>1527</v>
      </c>
      <c r="B770" s="4" t="s">
        <v>172</v>
      </c>
      <c r="C770" s="4" t="s">
        <v>360</v>
      </c>
      <c r="D770" s="4" t="s">
        <v>1528</v>
      </c>
      <c r="E770" s="4" t="s">
        <v>537</v>
      </c>
      <c r="F770" s="4">
        <f t="shared" si="161"/>
        <v>0</v>
      </c>
      <c r="G770" s="4">
        <f t="shared" si="162"/>
        <v>0</v>
      </c>
      <c r="H770" s="4">
        <f t="shared" si="163"/>
        <v>0</v>
      </c>
      <c r="I770" s="4">
        <f t="shared" si="164"/>
        <v>0</v>
      </c>
      <c r="J770" s="4">
        <f t="shared" si="165"/>
        <v>0</v>
      </c>
      <c r="K770">
        <v>20</v>
      </c>
    </row>
    <row r="771" spans="1:11" x14ac:dyDescent="0.25">
      <c r="A771" s="3" t="s">
        <v>1529</v>
      </c>
      <c r="B771" s="4" t="s">
        <v>0</v>
      </c>
      <c r="C771" s="4" t="s">
        <v>361</v>
      </c>
      <c r="D771" s="4" t="s">
        <v>1530</v>
      </c>
      <c r="E771" s="4" t="s">
        <v>537</v>
      </c>
      <c r="F771" s="4">
        <f t="shared" ref="F771:F834" si="176">SUM(G771:J771)</f>
        <v>0</v>
      </c>
      <c r="G771" s="4">
        <f t="shared" ref="G771:G834" si="177">IF(ISNUMBER(SEARCH("Pullet",E771)),1,0)</f>
        <v>0</v>
      </c>
      <c r="H771" s="4">
        <f t="shared" ref="H771:H834" si="178">IF(ISNUMBER(SEARCH("Broiler",E771)),1,0)</f>
        <v>0</v>
      </c>
      <c r="I771" s="4">
        <f t="shared" ref="I771:I834" si="179">IF(ISNUMBER(SEARCH("Layer",E771)),1,0)</f>
        <v>0</v>
      </c>
      <c r="J771" s="4">
        <f t="shared" ref="J771:J834" si="180">IF(ISNUMBER(SEARCH("Turkey",E771)),1,0)</f>
        <v>0</v>
      </c>
      <c r="K771">
        <v>60</v>
      </c>
    </row>
    <row r="772" spans="1:11" x14ac:dyDescent="0.25">
      <c r="A772" s="5" t="s">
        <v>1531</v>
      </c>
      <c r="B772" s="4" t="s">
        <v>0</v>
      </c>
      <c r="C772" s="4" t="s">
        <v>199</v>
      </c>
      <c r="D772" s="4" t="s">
        <v>1532</v>
      </c>
      <c r="E772" s="4" t="s">
        <v>650</v>
      </c>
      <c r="F772" s="4">
        <f t="shared" si="176"/>
        <v>1</v>
      </c>
      <c r="G772" s="4">
        <f t="shared" si="177"/>
        <v>0</v>
      </c>
      <c r="H772" s="4">
        <f t="shared" si="178"/>
        <v>1</v>
      </c>
      <c r="I772" s="4">
        <f t="shared" si="179"/>
        <v>0</v>
      </c>
      <c r="J772" s="4">
        <f t="shared" si="180"/>
        <v>0</v>
      </c>
      <c r="K772">
        <v>33900</v>
      </c>
    </row>
    <row r="773" spans="1:11" x14ac:dyDescent="0.25">
      <c r="A773" s="5" t="str">
        <f>A772</f>
        <v>22-Aug-22</v>
      </c>
      <c r="B773" s="4" t="s">
        <v>191</v>
      </c>
      <c r="C773" s="4" t="s">
        <v>362</v>
      </c>
      <c r="D773" s="4" t="s">
        <v>1533</v>
      </c>
      <c r="E773" s="4" t="s">
        <v>537</v>
      </c>
      <c r="F773" s="4">
        <f t="shared" si="176"/>
        <v>0</v>
      </c>
      <c r="G773" s="4">
        <f t="shared" si="177"/>
        <v>0</v>
      </c>
      <c r="H773" s="4">
        <f t="shared" si="178"/>
        <v>0</v>
      </c>
      <c r="I773" s="4">
        <f t="shared" si="179"/>
        <v>0</v>
      </c>
      <c r="J773" s="4">
        <f t="shared" si="180"/>
        <v>0</v>
      </c>
      <c r="K773">
        <v>80</v>
      </c>
    </row>
    <row r="774" spans="1:11" x14ac:dyDescent="0.25">
      <c r="A774" s="3" t="s">
        <v>1534</v>
      </c>
      <c r="B774" s="4" t="s">
        <v>49</v>
      </c>
      <c r="C774" s="4" t="s">
        <v>363</v>
      </c>
      <c r="D774" s="4" t="s">
        <v>1535</v>
      </c>
      <c r="E774" s="4" t="s">
        <v>537</v>
      </c>
      <c r="F774" s="4">
        <f t="shared" si="176"/>
        <v>0</v>
      </c>
      <c r="G774" s="4">
        <f t="shared" si="177"/>
        <v>0</v>
      </c>
      <c r="H774" s="4">
        <f t="shared" si="178"/>
        <v>0</v>
      </c>
      <c r="I774" s="4">
        <f t="shared" si="179"/>
        <v>0</v>
      </c>
      <c r="J774" s="4">
        <f t="shared" si="180"/>
        <v>0</v>
      </c>
      <c r="K774">
        <v>10</v>
      </c>
    </row>
    <row r="775" spans="1:11" x14ac:dyDescent="0.25">
      <c r="A775" s="3" t="s">
        <v>1536</v>
      </c>
      <c r="B775" s="4" t="s">
        <v>49</v>
      </c>
      <c r="C775" s="4" t="s">
        <v>364</v>
      </c>
      <c r="D775" s="4" t="s">
        <v>1537</v>
      </c>
      <c r="E775" s="4" t="s">
        <v>537</v>
      </c>
      <c r="F775" s="4">
        <f t="shared" si="176"/>
        <v>0</v>
      </c>
      <c r="G775" s="4">
        <f t="shared" si="177"/>
        <v>0</v>
      </c>
      <c r="H775" s="4">
        <f t="shared" si="178"/>
        <v>0</v>
      </c>
      <c r="I775" s="4">
        <f t="shared" si="179"/>
        <v>0</v>
      </c>
      <c r="J775" s="4">
        <f t="shared" si="180"/>
        <v>0</v>
      </c>
      <c r="K775">
        <v>2</v>
      </c>
    </row>
    <row r="776" spans="1:11" x14ac:dyDescent="0.25">
      <c r="A776" s="5" t="s">
        <v>1538</v>
      </c>
      <c r="B776" s="4" t="s">
        <v>0</v>
      </c>
      <c r="C776" s="4" t="s">
        <v>93</v>
      </c>
      <c r="D776" s="4" t="s">
        <v>1539</v>
      </c>
      <c r="E776" s="4" t="s">
        <v>537</v>
      </c>
      <c r="F776" s="4">
        <f t="shared" si="176"/>
        <v>0</v>
      </c>
      <c r="G776" s="4">
        <f t="shared" si="177"/>
        <v>0</v>
      </c>
      <c r="H776" s="4">
        <f t="shared" si="178"/>
        <v>0</v>
      </c>
      <c r="I776" s="4">
        <f t="shared" si="179"/>
        <v>0</v>
      </c>
      <c r="J776" s="4">
        <f t="shared" si="180"/>
        <v>0</v>
      </c>
      <c r="K776">
        <v>1100</v>
      </c>
    </row>
    <row r="777" spans="1:11" x14ac:dyDescent="0.25">
      <c r="A777" s="5" t="str">
        <f>A776</f>
        <v>16-Aug-22</v>
      </c>
      <c r="B777" s="4" t="s">
        <v>92</v>
      </c>
      <c r="C777" s="4" t="s">
        <v>291</v>
      </c>
      <c r="D777" s="4" t="s">
        <v>1540</v>
      </c>
      <c r="E777" s="4" t="s">
        <v>537</v>
      </c>
      <c r="F777" s="4">
        <f t="shared" si="176"/>
        <v>0</v>
      </c>
      <c r="G777" s="4">
        <f t="shared" si="177"/>
        <v>0</v>
      </c>
      <c r="H777" s="4">
        <f t="shared" si="178"/>
        <v>0</v>
      </c>
      <c r="I777" s="4">
        <f t="shared" si="179"/>
        <v>0</v>
      </c>
      <c r="J777" s="4">
        <f t="shared" si="180"/>
        <v>0</v>
      </c>
      <c r="K777">
        <v>10</v>
      </c>
    </row>
    <row r="778" spans="1:11" x14ac:dyDescent="0.25">
      <c r="A778" s="3" t="s">
        <v>1541</v>
      </c>
      <c r="B778" s="4" t="s">
        <v>68</v>
      </c>
      <c r="C778" s="4" t="s">
        <v>365</v>
      </c>
      <c r="D778" s="4" t="s">
        <v>1542</v>
      </c>
      <c r="E778" s="4" t="s">
        <v>534</v>
      </c>
      <c r="F778" s="4">
        <f t="shared" si="176"/>
        <v>0</v>
      </c>
      <c r="G778" s="4">
        <f t="shared" si="177"/>
        <v>0</v>
      </c>
      <c r="H778" s="4">
        <f t="shared" si="178"/>
        <v>0</v>
      </c>
      <c r="I778" s="4">
        <f t="shared" si="179"/>
        <v>0</v>
      </c>
      <c r="J778" s="4">
        <f t="shared" si="180"/>
        <v>0</v>
      </c>
      <c r="K778">
        <v>90</v>
      </c>
    </row>
    <row r="779" spans="1:11" x14ac:dyDescent="0.25">
      <c r="A779" s="3" t="s">
        <v>1543</v>
      </c>
      <c r="B779" s="4" t="s">
        <v>0</v>
      </c>
      <c r="C779" s="4" t="s">
        <v>357</v>
      </c>
      <c r="D779" s="4" t="s">
        <v>1544</v>
      </c>
      <c r="E779" s="4" t="s">
        <v>537</v>
      </c>
      <c r="F779" s="4">
        <f t="shared" si="176"/>
        <v>0</v>
      </c>
      <c r="G779" s="4">
        <f t="shared" si="177"/>
        <v>0</v>
      </c>
      <c r="H779" s="4">
        <f t="shared" si="178"/>
        <v>0</v>
      </c>
      <c r="I779" s="4">
        <f t="shared" si="179"/>
        <v>0</v>
      </c>
      <c r="J779" s="4">
        <f t="shared" si="180"/>
        <v>0</v>
      </c>
      <c r="K779">
        <v>40</v>
      </c>
    </row>
    <row r="780" spans="1:11" x14ac:dyDescent="0.25">
      <c r="A780" s="3" t="s">
        <v>1545</v>
      </c>
      <c r="B780" s="4" t="s">
        <v>180</v>
      </c>
      <c r="C780" s="4" t="s">
        <v>368</v>
      </c>
      <c r="D780" s="4" t="s">
        <v>1546</v>
      </c>
      <c r="E780" s="4" t="s">
        <v>537</v>
      </c>
      <c r="F780" s="4">
        <f t="shared" si="176"/>
        <v>0</v>
      </c>
      <c r="G780" s="4">
        <f t="shared" si="177"/>
        <v>0</v>
      </c>
      <c r="H780" s="4">
        <f t="shared" si="178"/>
        <v>0</v>
      </c>
      <c r="I780" s="4">
        <f t="shared" si="179"/>
        <v>0</v>
      </c>
      <c r="J780" s="4">
        <f t="shared" si="180"/>
        <v>0</v>
      </c>
      <c r="K780">
        <v>20</v>
      </c>
    </row>
    <row r="781" spans="1:11" x14ac:dyDescent="0.25">
      <c r="A781" s="3" t="s">
        <v>1547</v>
      </c>
      <c r="B781" s="4" t="s">
        <v>76</v>
      </c>
      <c r="C781" s="4" t="s">
        <v>369</v>
      </c>
      <c r="D781" s="4" t="s">
        <v>1548</v>
      </c>
      <c r="E781" s="4" t="s">
        <v>537</v>
      </c>
      <c r="F781" s="4">
        <f t="shared" si="176"/>
        <v>0</v>
      </c>
      <c r="G781" s="4">
        <f t="shared" si="177"/>
        <v>0</v>
      </c>
      <c r="H781" s="4">
        <f t="shared" si="178"/>
        <v>0</v>
      </c>
      <c r="I781" s="4">
        <f t="shared" si="179"/>
        <v>0</v>
      </c>
      <c r="J781" s="4">
        <f t="shared" si="180"/>
        <v>0</v>
      </c>
      <c r="K781">
        <v>20</v>
      </c>
    </row>
    <row r="782" spans="1:11" x14ac:dyDescent="0.25">
      <c r="A782" s="5" t="s">
        <v>1549</v>
      </c>
      <c r="B782" s="4" t="s">
        <v>55</v>
      </c>
      <c r="C782" s="4" t="s">
        <v>90</v>
      </c>
      <c r="D782" s="4" t="s">
        <v>1550</v>
      </c>
      <c r="E782" s="4" t="s">
        <v>537</v>
      </c>
      <c r="F782" s="4">
        <f t="shared" si="176"/>
        <v>0</v>
      </c>
      <c r="G782" s="4">
        <f t="shared" si="177"/>
        <v>0</v>
      </c>
      <c r="H782" s="4">
        <f t="shared" si="178"/>
        <v>0</v>
      </c>
      <c r="I782" s="4">
        <f t="shared" si="179"/>
        <v>0</v>
      </c>
      <c r="J782" s="4">
        <f t="shared" si="180"/>
        <v>0</v>
      </c>
      <c r="K782">
        <v>7</v>
      </c>
    </row>
    <row r="783" spans="1:11" x14ac:dyDescent="0.25">
      <c r="A783" s="5" t="str">
        <f t="shared" ref="A783:A784" si="181">A782</f>
        <v>26-Jul-22</v>
      </c>
      <c r="B783" s="4" t="s">
        <v>172</v>
      </c>
      <c r="C783" s="4" t="s">
        <v>268</v>
      </c>
      <c r="D783" s="4" t="s">
        <v>1551</v>
      </c>
      <c r="E783" s="4" t="s">
        <v>555</v>
      </c>
      <c r="F783" s="4">
        <f t="shared" si="176"/>
        <v>1</v>
      </c>
      <c r="G783" s="4">
        <f t="shared" si="177"/>
        <v>0</v>
      </c>
      <c r="H783" s="4">
        <f t="shared" si="178"/>
        <v>0</v>
      </c>
      <c r="I783" s="4">
        <f t="shared" si="179"/>
        <v>0</v>
      </c>
      <c r="J783" s="4">
        <f t="shared" si="180"/>
        <v>1</v>
      </c>
      <c r="K783">
        <v>12700</v>
      </c>
    </row>
    <row r="784" spans="1:11" x14ac:dyDescent="0.25">
      <c r="A784" s="5" t="str">
        <f t="shared" si="181"/>
        <v>26-Jul-22</v>
      </c>
      <c r="B784" s="4" t="s">
        <v>49</v>
      </c>
      <c r="C784" s="4" t="s">
        <v>231</v>
      </c>
      <c r="D784" s="4" t="s">
        <v>1295</v>
      </c>
      <c r="E784" s="4" t="s">
        <v>537</v>
      </c>
      <c r="F784" s="4">
        <f t="shared" si="176"/>
        <v>0</v>
      </c>
      <c r="G784" s="4">
        <f t="shared" si="177"/>
        <v>0</v>
      </c>
      <c r="H784" s="4">
        <f t="shared" si="178"/>
        <v>0</v>
      </c>
      <c r="I784" s="4">
        <f t="shared" si="179"/>
        <v>0</v>
      </c>
      <c r="J784" s="4">
        <f t="shared" si="180"/>
        <v>0</v>
      </c>
      <c r="K784">
        <v>80</v>
      </c>
    </row>
    <row r="785" spans="1:11" x14ac:dyDescent="0.25">
      <c r="A785" s="5" t="s">
        <v>1552</v>
      </c>
      <c r="B785" s="6" t="s">
        <v>76</v>
      </c>
      <c r="C785" s="6" t="s">
        <v>210</v>
      </c>
      <c r="D785" s="4" t="s">
        <v>1553</v>
      </c>
      <c r="E785" s="4" t="s">
        <v>537</v>
      </c>
      <c r="F785" s="4">
        <f t="shared" si="176"/>
        <v>0</v>
      </c>
      <c r="G785" s="4">
        <f t="shared" si="177"/>
        <v>0</v>
      </c>
      <c r="H785" s="4">
        <f t="shared" si="178"/>
        <v>0</v>
      </c>
      <c r="I785" s="4">
        <f t="shared" si="179"/>
        <v>0</v>
      </c>
      <c r="J785" s="4">
        <f t="shared" si="180"/>
        <v>0</v>
      </c>
      <c r="K785">
        <v>120</v>
      </c>
    </row>
    <row r="786" spans="1:11" x14ac:dyDescent="0.25">
      <c r="A786" s="5" t="str">
        <f>A785</f>
        <v>22-Jul-22</v>
      </c>
      <c r="B786" s="6" t="str">
        <f>B785</f>
        <v>Oregon</v>
      </c>
      <c r="C786" s="6" t="str">
        <f>C785</f>
        <v>Deschutes</v>
      </c>
      <c r="D786" s="4" t="s">
        <v>1554</v>
      </c>
      <c r="E786" s="4" t="s">
        <v>537</v>
      </c>
      <c r="F786" s="4">
        <f t="shared" si="176"/>
        <v>0</v>
      </c>
      <c r="G786" s="4">
        <f t="shared" si="177"/>
        <v>0</v>
      </c>
      <c r="H786" s="4">
        <f t="shared" si="178"/>
        <v>0</v>
      </c>
      <c r="I786" s="4">
        <f t="shared" si="179"/>
        <v>0</v>
      </c>
      <c r="J786" s="4">
        <f t="shared" si="180"/>
        <v>0</v>
      </c>
      <c r="K786">
        <v>90</v>
      </c>
    </row>
    <row r="787" spans="1:11" x14ac:dyDescent="0.25">
      <c r="A787" s="5" t="s">
        <v>1555</v>
      </c>
      <c r="B787" s="4" t="s">
        <v>92</v>
      </c>
      <c r="C787" s="4" t="s">
        <v>203</v>
      </c>
      <c r="D787" s="4" t="s">
        <v>1556</v>
      </c>
      <c r="E787" s="4" t="s">
        <v>537</v>
      </c>
      <c r="F787" s="4">
        <f t="shared" si="176"/>
        <v>0</v>
      </c>
      <c r="G787" s="4">
        <f t="shared" si="177"/>
        <v>0</v>
      </c>
      <c r="H787" s="4">
        <f t="shared" si="178"/>
        <v>0</v>
      </c>
      <c r="I787" s="4">
        <f t="shared" si="179"/>
        <v>0</v>
      </c>
      <c r="J787" s="4">
        <f t="shared" si="180"/>
        <v>0</v>
      </c>
      <c r="K787">
        <v>160</v>
      </c>
    </row>
    <row r="788" spans="1:11" x14ac:dyDescent="0.25">
      <c r="A788" s="5" t="str">
        <f>A787</f>
        <v>21-Jul-22</v>
      </c>
      <c r="B788" s="4" t="s">
        <v>76</v>
      </c>
      <c r="C788" s="4" t="s">
        <v>210</v>
      </c>
      <c r="D788" s="4" t="s">
        <v>1557</v>
      </c>
      <c r="E788" s="4" t="s">
        <v>534</v>
      </c>
      <c r="F788" s="4">
        <f t="shared" si="176"/>
        <v>0</v>
      </c>
      <c r="G788" s="4">
        <f t="shared" si="177"/>
        <v>0</v>
      </c>
      <c r="H788" s="4">
        <f t="shared" si="178"/>
        <v>0</v>
      </c>
      <c r="I788" s="4">
        <f t="shared" si="179"/>
        <v>0</v>
      </c>
      <c r="J788" s="4">
        <f t="shared" si="180"/>
        <v>0</v>
      </c>
      <c r="K788">
        <v>60</v>
      </c>
    </row>
    <row r="789" spans="1:11" x14ac:dyDescent="0.25">
      <c r="A789" s="5" t="s">
        <v>1558</v>
      </c>
      <c r="B789" s="4" t="s">
        <v>76</v>
      </c>
      <c r="C789" s="4" t="s">
        <v>210</v>
      </c>
      <c r="D789" s="4" t="s">
        <v>1559</v>
      </c>
      <c r="E789" s="4" t="s">
        <v>534</v>
      </c>
      <c r="F789" s="4">
        <f t="shared" si="176"/>
        <v>0</v>
      </c>
      <c r="G789" s="4">
        <f t="shared" si="177"/>
        <v>0</v>
      </c>
      <c r="H789" s="4">
        <f t="shared" si="178"/>
        <v>0</v>
      </c>
      <c r="I789" s="4">
        <f t="shared" si="179"/>
        <v>0</v>
      </c>
      <c r="J789" s="4">
        <f t="shared" si="180"/>
        <v>0</v>
      </c>
      <c r="K789">
        <v>100</v>
      </c>
    </row>
    <row r="790" spans="1:11" x14ac:dyDescent="0.25">
      <c r="A790" s="5" t="str">
        <f t="shared" ref="A790:A791" si="182">A789</f>
        <v>19-Jul-22</v>
      </c>
      <c r="B790" s="4" t="s">
        <v>172</v>
      </c>
      <c r="C790" s="4" t="s">
        <v>268</v>
      </c>
      <c r="D790" s="4" t="s">
        <v>1560</v>
      </c>
      <c r="E790" s="4" t="s">
        <v>555</v>
      </c>
      <c r="F790" s="4">
        <f t="shared" si="176"/>
        <v>1</v>
      </c>
      <c r="G790" s="4">
        <f t="shared" si="177"/>
        <v>0</v>
      </c>
      <c r="H790" s="4">
        <f t="shared" si="178"/>
        <v>0</v>
      </c>
      <c r="I790" s="4">
        <f t="shared" si="179"/>
        <v>0</v>
      </c>
      <c r="J790" s="4">
        <f t="shared" si="180"/>
        <v>1</v>
      </c>
      <c r="K790">
        <v>23300</v>
      </c>
    </row>
    <row r="791" spans="1:11" x14ac:dyDescent="0.25">
      <c r="A791" s="5" t="str">
        <f t="shared" si="182"/>
        <v>19-Jul-22</v>
      </c>
      <c r="B791" s="4" t="s">
        <v>49</v>
      </c>
      <c r="C791" s="4" t="s">
        <v>48</v>
      </c>
      <c r="D791" s="4" t="s">
        <v>1561</v>
      </c>
      <c r="E791" s="4" t="s">
        <v>534</v>
      </c>
      <c r="F791" s="4">
        <f t="shared" si="176"/>
        <v>0</v>
      </c>
      <c r="G791" s="4">
        <f t="shared" si="177"/>
        <v>0</v>
      </c>
      <c r="H791" s="4">
        <f t="shared" si="178"/>
        <v>0</v>
      </c>
      <c r="I791" s="4">
        <f t="shared" si="179"/>
        <v>0</v>
      </c>
      <c r="J791" s="4">
        <f t="shared" si="180"/>
        <v>0</v>
      </c>
      <c r="K791">
        <v>340</v>
      </c>
    </row>
    <row r="792" spans="1:11" x14ac:dyDescent="0.25">
      <c r="A792" s="3" t="s">
        <v>1562</v>
      </c>
      <c r="B792" s="4" t="s">
        <v>76</v>
      </c>
      <c r="C792" s="4" t="s">
        <v>210</v>
      </c>
      <c r="D792" s="4" t="s">
        <v>1563</v>
      </c>
      <c r="E792" s="4" t="s">
        <v>534</v>
      </c>
      <c r="F792" s="4">
        <f t="shared" si="176"/>
        <v>0</v>
      </c>
      <c r="G792" s="4">
        <f t="shared" si="177"/>
        <v>0</v>
      </c>
      <c r="H792" s="4">
        <f t="shared" si="178"/>
        <v>0</v>
      </c>
      <c r="I792" s="4">
        <f t="shared" si="179"/>
        <v>0</v>
      </c>
      <c r="J792" s="4">
        <f t="shared" si="180"/>
        <v>0</v>
      </c>
      <c r="K792">
        <v>60</v>
      </c>
    </row>
    <row r="793" spans="1:11" x14ac:dyDescent="0.25">
      <c r="A793" s="3" t="s">
        <v>1564</v>
      </c>
      <c r="B793" s="4" t="s">
        <v>172</v>
      </c>
      <c r="C793" s="4" t="s">
        <v>268</v>
      </c>
      <c r="D793" s="4" t="s">
        <v>1565</v>
      </c>
      <c r="E793" s="4" t="s">
        <v>555</v>
      </c>
      <c r="F793" s="4">
        <f t="shared" si="176"/>
        <v>1</v>
      </c>
      <c r="G793" s="4">
        <f t="shared" si="177"/>
        <v>0</v>
      </c>
      <c r="H793" s="4">
        <f t="shared" si="178"/>
        <v>0</v>
      </c>
      <c r="I793" s="4">
        <f t="shared" si="179"/>
        <v>0</v>
      </c>
      <c r="J793" s="4">
        <f t="shared" si="180"/>
        <v>1</v>
      </c>
      <c r="K793">
        <v>15500</v>
      </c>
    </row>
    <row r="794" spans="1:11" x14ac:dyDescent="0.25">
      <c r="A794" s="3" t="s">
        <v>1566</v>
      </c>
      <c r="B794" s="4" t="s">
        <v>76</v>
      </c>
      <c r="C794" s="4" t="s">
        <v>210</v>
      </c>
      <c r="D794" s="4" t="s">
        <v>1567</v>
      </c>
      <c r="E794" s="4" t="s">
        <v>534</v>
      </c>
      <c r="F794" s="4">
        <f t="shared" si="176"/>
        <v>0</v>
      </c>
      <c r="G794" s="4">
        <f t="shared" si="177"/>
        <v>0</v>
      </c>
      <c r="H794" s="4">
        <f t="shared" si="178"/>
        <v>0</v>
      </c>
      <c r="I794" s="4">
        <f t="shared" si="179"/>
        <v>0</v>
      </c>
      <c r="J794" s="4">
        <f t="shared" si="180"/>
        <v>0</v>
      </c>
      <c r="K794">
        <v>100</v>
      </c>
    </row>
    <row r="795" spans="1:11" x14ac:dyDescent="0.25">
      <c r="A795" s="3" t="s">
        <v>1568</v>
      </c>
      <c r="B795" s="4" t="s">
        <v>295</v>
      </c>
      <c r="C795" s="4" t="s">
        <v>372</v>
      </c>
      <c r="D795" s="4" t="s">
        <v>1569</v>
      </c>
      <c r="E795" s="4" t="s">
        <v>537</v>
      </c>
      <c r="F795" s="4">
        <f t="shared" si="176"/>
        <v>0</v>
      </c>
      <c r="G795" s="4">
        <f t="shared" si="177"/>
        <v>0</v>
      </c>
      <c r="H795" s="4">
        <f t="shared" si="178"/>
        <v>0</v>
      </c>
      <c r="I795" s="4">
        <f t="shared" si="179"/>
        <v>0</v>
      </c>
      <c r="J795" s="4">
        <f t="shared" si="180"/>
        <v>0</v>
      </c>
      <c r="K795">
        <v>40</v>
      </c>
    </row>
    <row r="796" spans="1:11" x14ac:dyDescent="0.25">
      <c r="A796" s="5" t="s">
        <v>1570</v>
      </c>
      <c r="B796" s="4" t="s">
        <v>76</v>
      </c>
      <c r="C796" s="4" t="s">
        <v>107</v>
      </c>
      <c r="D796" s="4" t="s">
        <v>1571</v>
      </c>
      <c r="E796" s="4" t="s">
        <v>537</v>
      </c>
      <c r="F796" s="4">
        <f t="shared" si="176"/>
        <v>0</v>
      </c>
      <c r="G796" s="4">
        <f t="shared" si="177"/>
        <v>0</v>
      </c>
      <c r="H796" s="4">
        <f t="shared" si="178"/>
        <v>0</v>
      </c>
      <c r="I796" s="4">
        <f t="shared" si="179"/>
        <v>0</v>
      </c>
      <c r="J796" s="4">
        <f t="shared" si="180"/>
        <v>0</v>
      </c>
      <c r="K796">
        <v>40</v>
      </c>
    </row>
    <row r="797" spans="1:11" x14ac:dyDescent="0.25">
      <c r="A797" s="5" t="str">
        <f>A796</f>
        <v>06-Jul-22</v>
      </c>
      <c r="B797" s="4" t="s">
        <v>49</v>
      </c>
      <c r="C797" s="4" t="s">
        <v>231</v>
      </c>
      <c r="D797" s="4" t="s">
        <v>1572</v>
      </c>
      <c r="E797" s="4" t="s">
        <v>537</v>
      </c>
      <c r="F797" s="4">
        <f t="shared" si="176"/>
        <v>0</v>
      </c>
      <c r="G797" s="4">
        <f t="shared" si="177"/>
        <v>0</v>
      </c>
      <c r="H797" s="4">
        <f t="shared" si="178"/>
        <v>0</v>
      </c>
      <c r="I797" s="4">
        <f t="shared" si="179"/>
        <v>0</v>
      </c>
      <c r="J797" s="4">
        <f t="shared" si="180"/>
        <v>0</v>
      </c>
      <c r="K797">
        <v>20</v>
      </c>
    </row>
    <row r="798" spans="1:11" x14ac:dyDescent="0.25">
      <c r="A798" s="5" t="s">
        <v>1573</v>
      </c>
      <c r="B798" s="4" t="s">
        <v>172</v>
      </c>
      <c r="C798" s="4" t="s">
        <v>373</v>
      </c>
      <c r="D798" s="4" t="s">
        <v>1574</v>
      </c>
      <c r="E798" s="4" t="s">
        <v>537</v>
      </c>
      <c r="F798" s="4">
        <f t="shared" si="176"/>
        <v>0</v>
      </c>
      <c r="G798" s="4">
        <f t="shared" si="177"/>
        <v>0</v>
      </c>
      <c r="H798" s="4">
        <f t="shared" si="178"/>
        <v>0</v>
      </c>
      <c r="I798" s="4">
        <f t="shared" si="179"/>
        <v>0</v>
      </c>
      <c r="J798" s="4">
        <f t="shared" si="180"/>
        <v>0</v>
      </c>
      <c r="K798">
        <v>20</v>
      </c>
    </row>
    <row r="799" spans="1:11" x14ac:dyDescent="0.25">
      <c r="A799" s="5" t="str">
        <f t="shared" ref="A799:A800" si="183">A798</f>
        <v>01-Jul-22</v>
      </c>
      <c r="B799" s="6" t="s">
        <v>49</v>
      </c>
      <c r="C799" s="4" t="s">
        <v>87</v>
      </c>
      <c r="D799" s="4" t="s">
        <v>1575</v>
      </c>
      <c r="E799" s="4" t="s">
        <v>534</v>
      </c>
      <c r="F799" s="4">
        <f t="shared" si="176"/>
        <v>0</v>
      </c>
      <c r="G799" s="4">
        <f t="shared" si="177"/>
        <v>0</v>
      </c>
      <c r="H799" s="4">
        <f t="shared" si="178"/>
        <v>0</v>
      </c>
      <c r="I799" s="4">
        <f t="shared" si="179"/>
        <v>0</v>
      </c>
      <c r="J799" s="4">
        <f t="shared" si="180"/>
        <v>0</v>
      </c>
      <c r="K799">
        <v>220</v>
      </c>
    </row>
    <row r="800" spans="1:11" x14ac:dyDescent="0.25">
      <c r="A800" s="5" t="str">
        <f t="shared" si="183"/>
        <v>01-Jul-22</v>
      </c>
      <c r="B800" s="6" t="str">
        <f>B799</f>
        <v>Washington</v>
      </c>
      <c r="C800" s="4" t="s">
        <v>363</v>
      </c>
      <c r="D800" s="4" t="s">
        <v>1576</v>
      </c>
      <c r="E800" s="4" t="s">
        <v>537</v>
      </c>
      <c r="F800" s="4">
        <f t="shared" si="176"/>
        <v>0</v>
      </c>
      <c r="G800" s="4">
        <f t="shared" si="177"/>
        <v>0</v>
      </c>
      <c r="H800" s="4">
        <f t="shared" si="178"/>
        <v>0</v>
      </c>
      <c r="I800" s="4">
        <f t="shared" si="179"/>
        <v>0</v>
      </c>
      <c r="J800" s="4">
        <f t="shared" si="180"/>
        <v>0</v>
      </c>
      <c r="K800">
        <v>6</v>
      </c>
    </row>
    <row r="801" spans="1:11" x14ac:dyDescent="0.25">
      <c r="A801" s="5" t="s">
        <v>1577</v>
      </c>
      <c r="B801" s="4" t="s">
        <v>193</v>
      </c>
      <c r="C801" s="4" t="s">
        <v>375</v>
      </c>
      <c r="D801" s="4" t="s">
        <v>1578</v>
      </c>
      <c r="E801" s="4" t="s">
        <v>537</v>
      </c>
      <c r="F801" s="4">
        <f t="shared" si="176"/>
        <v>0</v>
      </c>
      <c r="G801" s="4">
        <f t="shared" si="177"/>
        <v>0</v>
      </c>
      <c r="H801" s="4">
        <f t="shared" si="178"/>
        <v>0</v>
      </c>
      <c r="I801" s="4">
        <f t="shared" si="179"/>
        <v>0</v>
      </c>
      <c r="J801" s="4">
        <f t="shared" si="180"/>
        <v>0</v>
      </c>
      <c r="K801">
        <v>20</v>
      </c>
    </row>
    <row r="802" spans="1:11" x14ac:dyDescent="0.25">
      <c r="A802" s="5" t="str">
        <f>A801</f>
        <v>29-Jun-22</v>
      </c>
      <c r="B802" s="4" t="s">
        <v>49</v>
      </c>
      <c r="C802" s="4" t="s">
        <v>374</v>
      </c>
      <c r="D802" s="4" t="s">
        <v>1579</v>
      </c>
      <c r="E802" s="4" t="s">
        <v>537</v>
      </c>
      <c r="F802" s="4">
        <f t="shared" si="176"/>
        <v>0</v>
      </c>
      <c r="G802" s="4">
        <f t="shared" si="177"/>
        <v>0</v>
      </c>
      <c r="H802" s="4">
        <f t="shared" si="178"/>
        <v>0</v>
      </c>
      <c r="I802" s="4">
        <f t="shared" si="179"/>
        <v>0</v>
      </c>
      <c r="J802" s="4">
        <f t="shared" si="180"/>
        <v>0</v>
      </c>
      <c r="K802">
        <v>6</v>
      </c>
    </row>
    <row r="803" spans="1:11" x14ac:dyDescent="0.25">
      <c r="A803" s="3" t="s">
        <v>1580</v>
      </c>
      <c r="B803" s="4" t="s">
        <v>49</v>
      </c>
      <c r="C803" s="4" t="s">
        <v>53</v>
      </c>
      <c r="D803" s="4" t="s">
        <v>1581</v>
      </c>
      <c r="E803" s="4" t="s">
        <v>537</v>
      </c>
      <c r="F803" s="4">
        <f t="shared" si="176"/>
        <v>0</v>
      </c>
      <c r="G803" s="4">
        <f t="shared" si="177"/>
        <v>0</v>
      </c>
      <c r="H803" s="4">
        <f t="shared" si="178"/>
        <v>0</v>
      </c>
      <c r="I803" s="4">
        <f t="shared" si="179"/>
        <v>0</v>
      </c>
      <c r="J803" s="4">
        <f t="shared" si="180"/>
        <v>0</v>
      </c>
      <c r="K803">
        <v>50</v>
      </c>
    </row>
    <row r="804" spans="1:11" x14ac:dyDescent="0.25">
      <c r="A804" s="5" t="s">
        <v>1582</v>
      </c>
      <c r="B804" s="6" t="s">
        <v>49</v>
      </c>
      <c r="C804" s="6" t="s">
        <v>87</v>
      </c>
      <c r="D804" s="4" t="s">
        <v>1583</v>
      </c>
      <c r="E804" s="4" t="s">
        <v>537</v>
      </c>
      <c r="F804" s="4">
        <f t="shared" si="176"/>
        <v>0</v>
      </c>
      <c r="G804" s="4">
        <f t="shared" si="177"/>
        <v>0</v>
      </c>
      <c r="H804" s="4">
        <f t="shared" si="178"/>
        <v>0</v>
      </c>
      <c r="I804" s="4">
        <f t="shared" si="179"/>
        <v>0</v>
      </c>
      <c r="J804" s="4">
        <f t="shared" si="180"/>
        <v>0</v>
      </c>
      <c r="K804">
        <v>9</v>
      </c>
    </row>
    <row r="805" spans="1:11" x14ac:dyDescent="0.25">
      <c r="A805" s="5" t="str">
        <f t="shared" ref="A805:B807" si="184">A804</f>
        <v>22-Jun-22</v>
      </c>
      <c r="B805" s="6" t="str">
        <f t="shared" si="184"/>
        <v>Washington</v>
      </c>
      <c r="C805" s="6" t="str">
        <f>C804</f>
        <v>King</v>
      </c>
      <c r="D805" s="4" t="s">
        <v>1584</v>
      </c>
      <c r="E805" s="4" t="s">
        <v>537</v>
      </c>
      <c r="F805" s="4">
        <f t="shared" si="176"/>
        <v>0</v>
      </c>
      <c r="G805" s="4">
        <f t="shared" si="177"/>
        <v>0</v>
      </c>
      <c r="H805" s="4">
        <f t="shared" si="178"/>
        <v>0</v>
      </c>
      <c r="I805" s="4">
        <f t="shared" si="179"/>
        <v>0</v>
      </c>
      <c r="J805" s="4">
        <f t="shared" si="180"/>
        <v>0</v>
      </c>
      <c r="K805">
        <v>3</v>
      </c>
    </row>
    <row r="806" spans="1:11" x14ac:dyDescent="0.25">
      <c r="A806" s="5" t="str">
        <f t="shared" si="184"/>
        <v>22-Jun-22</v>
      </c>
      <c r="B806" s="6" t="str">
        <f t="shared" si="184"/>
        <v>Washington</v>
      </c>
      <c r="C806" s="4" t="s">
        <v>48</v>
      </c>
      <c r="D806" s="4" t="s">
        <v>1585</v>
      </c>
      <c r="E806" s="4" t="s">
        <v>537</v>
      </c>
      <c r="F806" s="4">
        <f t="shared" si="176"/>
        <v>0</v>
      </c>
      <c r="G806" s="4">
        <f t="shared" si="177"/>
        <v>0</v>
      </c>
      <c r="H806" s="4">
        <f t="shared" si="178"/>
        <v>0</v>
      </c>
      <c r="I806" s="4">
        <f t="shared" si="179"/>
        <v>0</v>
      </c>
      <c r="J806" s="4">
        <f t="shared" si="180"/>
        <v>0</v>
      </c>
      <c r="K806">
        <v>200</v>
      </c>
    </row>
    <row r="807" spans="1:11" x14ac:dyDescent="0.25">
      <c r="A807" s="5" t="str">
        <f t="shared" si="184"/>
        <v>22-Jun-22</v>
      </c>
      <c r="B807" s="6" t="str">
        <f t="shared" si="184"/>
        <v>Washington</v>
      </c>
      <c r="C807" s="4" t="s">
        <v>374</v>
      </c>
      <c r="D807" s="4" t="s">
        <v>1586</v>
      </c>
      <c r="E807" s="4" t="s">
        <v>537</v>
      </c>
      <c r="F807" s="4">
        <f t="shared" si="176"/>
        <v>0</v>
      </c>
      <c r="G807" s="4">
        <f t="shared" si="177"/>
        <v>0</v>
      </c>
      <c r="H807" s="4">
        <f t="shared" si="178"/>
        <v>0</v>
      </c>
      <c r="I807" s="4">
        <f t="shared" si="179"/>
        <v>0</v>
      </c>
      <c r="J807" s="4">
        <f t="shared" si="180"/>
        <v>0</v>
      </c>
      <c r="K807">
        <v>90</v>
      </c>
    </row>
    <row r="808" spans="1:11" x14ac:dyDescent="0.25">
      <c r="A808" s="3" t="s">
        <v>1587</v>
      </c>
      <c r="B808" s="4" t="s">
        <v>49</v>
      </c>
      <c r="C808" s="4" t="s">
        <v>374</v>
      </c>
      <c r="D808" s="4" t="s">
        <v>1588</v>
      </c>
      <c r="E808" s="4" t="s">
        <v>537</v>
      </c>
      <c r="F808" s="4">
        <f t="shared" si="176"/>
        <v>0</v>
      </c>
      <c r="G808" s="4">
        <f t="shared" si="177"/>
        <v>0</v>
      </c>
      <c r="H808" s="4">
        <f t="shared" si="178"/>
        <v>0</v>
      </c>
      <c r="I808" s="4">
        <f t="shared" si="179"/>
        <v>0</v>
      </c>
      <c r="J808" s="4">
        <f t="shared" si="180"/>
        <v>0</v>
      </c>
      <c r="K808">
        <v>30</v>
      </c>
    </row>
    <row r="809" spans="1:11" x14ac:dyDescent="0.25">
      <c r="A809" s="3" t="s">
        <v>1589</v>
      </c>
      <c r="B809" s="4" t="s">
        <v>172</v>
      </c>
      <c r="C809" s="4" t="s">
        <v>373</v>
      </c>
      <c r="D809" s="4" t="s">
        <v>1590</v>
      </c>
      <c r="E809" s="4" t="s">
        <v>537</v>
      </c>
      <c r="F809" s="4">
        <f t="shared" si="176"/>
        <v>0</v>
      </c>
      <c r="G809" s="4">
        <f t="shared" si="177"/>
        <v>0</v>
      </c>
      <c r="H809" s="4">
        <f t="shared" si="178"/>
        <v>0</v>
      </c>
      <c r="I809" s="4">
        <f t="shared" si="179"/>
        <v>0</v>
      </c>
      <c r="J809" s="4">
        <f t="shared" si="180"/>
        <v>0</v>
      </c>
      <c r="K809">
        <v>70</v>
      </c>
    </row>
    <row r="810" spans="1:11" x14ac:dyDescent="0.25">
      <c r="A810" s="5" t="s">
        <v>1591</v>
      </c>
      <c r="B810" s="4" t="s">
        <v>3</v>
      </c>
      <c r="C810" s="4" t="s">
        <v>82</v>
      </c>
      <c r="D810" s="4" t="s">
        <v>1592</v>
      </c>
      <c r="E810" s="4" t="s">
        <v>539</v>
      </c>
      <c r="F810" s="4">
        <f t="shared" si="176"/>
        <v>1</v>
      </c>
      <c r="G810" s="4">
        <f t="shared" si="177"/>
        <v>1</v>
      </c>
      <c r="H810" s="4">
        <f t="shared" si="178"/>
        <v>0</v>
      </c>
      <c r="I810" s="4">
        <f t="shared" si="179"/>
        <v>0</v>
      </c>
      <c r="J810" s="4">
        <f t="shared" si="180"/>
        <v>0</v>
      </c>
      <c r="K810">
        <v>205000</v>
      </c>
    </row>
    <row r="811" spans="1:11" x14ac:dyDescent="0.25">
      <c r="A811" s="5" t="str">
        <f t="shared" ref="A811:B814" si="185">A810</f>
        <v>09-Jun-22</v>
      </c>
      <c r="B811" s="4" t="s">
        <v>110</v>
      </c>
      <c r="C811" s="4" t="s">
        <v>347</v>
      </c>
      <c r="D811" s="4" t="s">
        <v>1593</v>
      </c>
      <c r="E811" s="4" t="s">
        <v>537</v>
      </c>
      <c r="F811" s="4">
        <f t="shared" si="176"/>
        <v>0</v>
      </c>
      <c r="G811" s="4">
        <f t="shared" si="177"/>
        <v>0</v>
      </c>
      <c r="H811" s="4">
        <f t="shared" si="178"/>
        <v>0</v>
      </c>
      <c r="I811" s="4">
        <f t="shared" si="179"/>
        <v>0</v>
      </c>
      <c r="J811" s="4">
        <f t="shared" si="180"/>
        <v>0</v>
      </c>
      <c r="K811">
        <v>40</v>
      </c>
    </row>
    <row r="812" spans="1:11" x14ac:dyDescent="0.25">
      <c r="A812" s="5" t="str">
        <f t="shared" si="185"/>
        <v>09-Jun-22</v>
      </c>
      <c r="B812" s="6" t="s">
        <v>49</v>
      </c>
      <c r="C812" s="6" t="s">
        <v>48</v>
      </c>
      <c r="D812" s="4" t="s">
        <v>1594</v>
      </c>
      <c r="E812" s="4" t="s">
        <v>537</v>
      </c>
      <c r="F812" s="4">
        <f t="shared" si="176"/>
        <v>0</v>
      </c>
      <c r="G812" s="4">
        <f t="shared" si="177"/>
        <v>0</v>
      </c>
      <c r="H812" s="4">
        <f t="shared" si="178"/>
        <v>0</v>
      </c>
      <c r="I812" s="4">
        <f t="shared" si="179"/>
        <v>0</v>
      </c>
      <c r="J812" s="4">
        <f t="shared" si="180"/>
        <v>0</v>
      </c>
      <c r="K812">
        <v>30</v>
      </c>
    </row>
    <row r="813" spans="1:11" x14ac:dyDescent="0.25">
      <c r="A813" s="5" t="str">
        <f t="shared" si="185"/>
        <v>09-Jun-22</v>
      </c>
      <c r="B813" s="6" t="str">
        <f t="shared" si="185"/>
        <v>Washington</v>
      </c>
      <c r="C813" s="6" t="str">
        <f>C812</f>
        <v>Snohomish</v>
      </c>
      <c r="D813" s="4" t="s">
        <v>1595</v>
      </c>
      <c r="E813" s="4" t="s">
        <v>537</v>
      </c>
      <c r="F813" s="4">
        <f t="shared" si="176"/>
        <v>0</v>
      </c>
      <c r="G813" s="4">
        <f t="shared" si="177"/>
        <v>0</v>
      </c>
      <c r="H813" s="4">
        <f t="shared" si="178"/>
        <v>0</v>
      </c>
      <c r="I813" s="4">
        <f t="shared" si="179"/>
        <v>0</v>
      </c>
      <c r="J813" s="4">
        <f t="shared" si="180"/>
        <v>0</v>
      </c>
      <c r="K813">
        <v>9</v>
      </c>
    </row>
    <row r="814" spans="1:11" x14ac:dyDescent="0.25">
      <c r="A814" s="5" t="str">
        <f t="shared" si="185"/>
        <v>09-Jun-22</v>
      </c>
      <c r="B814" s="6" t="str">
        <f t="shared" si="185"/>
        <v>Washington</v>
      </c>
      <c r="C814" s="4" t="s">
        <v>374</v>
      </c>
      <c r="D814" s="4" t="s">
        <v>1596</v>
      </c>
      <c r="E814" s="4" t="s">
        <v>537</v>
      </c>
      <c r="F814" s="4">
        <f t="shared" si="176"/>
        <v>0</v>
      </c>
      <c r="G814" s="4">
        <f t="shared" si="177"/>
        <v>0</v>
      </c>
      <c r="H814" s="4">
        <f t="shared" si="178"/>
        <v>0</v>
      </c>
      <c r="I814" s="4">
        <f t="shared" si="179"/>
        <v>0</v>
      </c>
      <c r="J814" s="4">
        <f t="shared" si="180"/>
        <v>0</v>
      </c>
      <c r="K814">
        <v>70</v>
      </c>
    </row>
    <row r="815" spans="1:11" x14ac:dyDescent="0.25">
      <c r="A815" s="3" t="s">
        <v>1597</v>
      </c>
      <c r="B815" s="4" t="s">
        <v>76</v>
      </c>
      <c r="C815" s="4" t="s">
        <v>96</v>
      </c>
      <c r="D815" s="4" t="s">
        <v>1598</v>
      </c>
      <c r="E815" s="4" t="s">
        <v>537</v>
      </c>
      <c r="F815" s="4">
        <f t="shared" si="176"/>
        <v>0</v>
      </c>
      <c r="G815" s="4">
        <f t="shared" si="177"/>
        <v>0</v>
      </c>
      <c r="H815" s="4">
        <f t="shared" si="178"/>
        <v>0</v>
      </c>
      <c r="I815" s="4">
        <f t="shared" si="179"/>
        <v>0</v>
      </c>
      <c r="J815" s="4">
        <f t="shared" si="180"/>
        <v>0</v>
      </c>
      <c r="K815">
        <v>90</v>
      </c>
    </row>
    <row r="816" spans="1:11" x14ac:dyDescent="0.25">
      <c r="A816" s="5" t="s">
        <v>1599</v>
      </c>
      <c r="B816" s="4" t="s">
        <v>3</v>
      </c>
      <c r="C816" s="4" t="s">
        <v>82</v>
      </c>
      <c r="D816" s="4" t="s">
        <v>1600</v>
      </c>
      <c r="E816" s="4" t="s">
        <v>544</v>
      </c>
      <c r="F816" s="4">
        <f t="shared" si="176"/>
        <v>1</v>
      </c>
      <c r="G816" s="4">
        <f t="shared" si="177"/>
        <v>0</v>
      </c>
      <c r="H816" s="4">
        <f t="shared" si="178"/>
        <v>0</v>
      </c>
      <c r="I816" s="4">
        <f t="shared" si="179"/>
        <v>1</v>
      </c>
      <c r="J816" s="4">
        <f t="shared" si="180"/>
        <v>0</v>
      </c>
      <c r="K816">
        <v>1936800</v>
      </c>
    </row>
    <row r="817" spans="1:11" x14ac:dyDescent="0.25">
      <c r="A817" s="5" t="str">
        <f t="shared" ref="A817:A818" si="186">A816</f>
        <v>07-Jun-22</v>
      </c>
      <c r="B817" s="4" t="s">
        <v>110</v>
      </c>
      <c r="C817" s="4" t="s">
        <v>347</v>
      </c>
      <c r="D817" s="4" t="s">
        <v>1601</v>
      </c>
      <c r="E817" s="4" t="s">
        <v>534</v>
      </c>
      <c r="F817" s="4">
        <f t="shared" si="176"/>
        <v>0</v>
      </c>
      <c r="G817" s="4">
        <f t="shared" si="177"/>
        <v>0</v>
      </c>
      <c r="H817" s="4">
        <f t="shared" si="178"/>
        <v>0</v>
      </c>
      <c r="I817" s="4">
        <f t="shared" si="179"/>
        <v>0</v>
      </c>
      <c r="J817" s="4">
        <f t="shared" si="180"/>
        <v>0</v>
      </c>
      <c r="K817">
        <v>110</v>
      </c>
    </row>
    <row r="818" spans="1:11" x14ac:dyDescent="0.25">
      <c r="A818" s="5" t="str">
        <f t="shared" si="186"/>
        <v>07-Jun-22</v>
      </c>
      <c r="B818" s="4" t="s">
        <v>49</v>
      </c>
      <c r="C818" s="4" t="s">
        <v>87</v>
      </c>
      <c r="D818" s="4" t="s">
        <v>1602</v>
      </c>
      <c r="E818" s="4" t="s">
        <v>534</v>
      </c>
      <c r="F818" s="4">
        <f t="shared" si="176"/>
        <v>0</v>
      </c>
      <c r="G818" s="4">
        <f t="shared" si="177"/>
        <v>0</v>
      </c>
      <c r="H818" s="4">
        <f t="shared" si="178"/>
        <v>0</v>
      </c>
      <c r="I818" s="4">
        <f t="shared" si="179"/>
        <v>0</v>
      </c>
      <c r="J818" s="4">
        <f t="shared" si="180"/>
        <v>0</v>
      </c>
      <c r="K818">
        <v>50</v>
      </c>
    </row>
    <row r="819" spans="1:11" x14ac:dyDescent="0.25">
      <c r="A819" s="3" t="s">
        <v>1603</v>
      </c>
      <c r="B819" s="4" t="s">
        <v>51</v>
      </c>
      <c r="C819" s="4" t="s">
        <v>379</v>
      </c>
      <c r="D819" s="4" t="s">
        <v>1604</v>
      </c>
      <c r="E819" s="4" t="s">
        <v>534</v>
      </c>
      <c r="F819" s="4">
        <f t="shared" si="176"/>
        <v>0</v>
      </c>
      <c r="G819" s="4">
        <f t="shared" si="177"/>
        <v>0</v>
      </c>
      <c r="H819" s="4">
        <f t="shared" si="178"/>
        <v>0</v>
      </c>
      <c r="I819" s="4">
        <f t="shared" si="179"/>
        <v>0</v>
      </c>
      <c r="J819" s="4">
        <f t="shared" si="180"/>
        <v>0</v>
      </c>
      <c r="K819">
        <v>30</v>
      </c>
    </row>
    <row r="820" spans="1:11" x14ac:dyDescent="0.25">
      <c r="A820" s="5" t="s">
        <v>1605</v>
      </c>
      <c r="B820" s="4" t="s">
        <v>68</v>
      </c>
      <c r="C820" s="4" t="s">
        <v>201</v>
      </c>
      <c r="D820" s="4" t="s">
        <v>1606</v>
      </c>
      <c r="E820" s="4" t="s">
        <v>731</v>
      </c>
      <c r="F820" s="4">
        <f t="shared" si="176"/>
        <v>0</v>
      </c>
      <c r="G820" s="4">
        <f t="shared" si="177"/>
        <v>0</v>
      </c>
      <c r="H820" s="4">
        <f t="shared" si="178"/>
        <v>0</v>
      </c>
      <c r="I820" s="4">
        <f t="shared" si="179"/>
        <v>0</v>
      </c>
      <c r="J820" s="4">
        <f t="shared" si="180"/>
        <v>0</v>
      </c>
      <c r="K820">
        <v>30100</v>
      </c>
    </row>
    <row r="821" spans="1:11" x14ac:dyDescent="0.25">
      <c r="A821" s="5" t="str">
        <f>A820</f>
        <v>02-Jun-22</v>
      </c>
      <c r="B821" s="4" t="s">
        <v>49</v>
      </c>
      <c r="C821" s="4" t="s">
        <v>48</v>
      </c>
      <c r="D821" s="4" t="s">
        <v>1607</v>
      </c>
      <c r="E821" s="4" t="s">
        <v>537</v>
      </c>
      <c r="F821" s="4">
        <f t="shared" si="176"/>
        <v>0</v>
      </c>
      <c r="G821" s="4">
        <f t="shared" si="177"/>
        <v>0</v>
      </c>
      <c r="H821" s="4">
        <f t="shared" si="178"/>
        <v>0</v>
      </c>
      <c r="I821" s="4">
        <f t="shared" si="179"/>
        <v>0</v>
      </c>
      <c r="J821" s="4">
        <f t="shared" si="180"/>
        <v>0</v>
      </c>
      <c r="K821">
        <v>30</v>
      </c>
    </row>
    <row r="822" spans="1:11" x14ac:dyDescent="0.25">
      <c r="A822" s="3" t="s">
        <v>1608</v>
      </c>
      <c r="B822" s="4" t="s">
        <v>191</v>
      </c>
      <c r="C822" s="4" t="s">
        <v>380</v>
      </c>
      <c r="D822" s="4" t="s">
        <v>1609</v>
      </c>
      <c r="E822" s="4" t="s">
        <v>537</v>
      </c>
      <c r="F822" s="4">
        <f t="shared" si="176"/>
        <v>0</v>
      </c>
      <c r="G822" s="4">
        <f t="shared" si="177"/>
        <v>0</v>
      </c>
      <c r="H822" s="4">
        <f t="shared" si="178"/>
        <v>0</v>
      </c>
      <c r="I822" s="4">
        <f t="shared" si="179"/>
        <v>0</v>
      </c>
      <c r="J822" s="4">
        <f t="shared" si="180"/>
        <v>0</v>
      </c>
      <c r="K822">
        <v>490</v>
      </c>
    </row>
    <row r="823" spans="1:11" x14ac:dyDescent="0.25">
      <c r="A823" s="3" t="s">
        <v>1610</v>
      </c>
      <c r="B823" s="4" t="s">
        <v>8</v>
      </c>
      <c r="C823" s="4" t="s">
        <v>139</v>
      </c>
      <c r="D823" s="4" t="s">
        <v>1611</v>
      </c>
      <c r="E823" s="4" t="s">
        <v>537</v>
      </c>
      <c r="F823" s="4">
        <f t="shared" si="176"/>
        <v>0</v>
      </c>
      <c r="G823" s="4">
        <f t="shared" si="177"/>
        <v>0</v>
      </c>
      <c r="H823" s="4">
        <f t="shared" si="178"/>
        <v>0</v>
      </c>
      <c r="I823" s="4">
        <f t="shared" si="179"/>
        <v>0</v>
      </c>
      <c r="J823" s="4">
        <f t="shared" si="180"/>
        <v>0</v>
      </c>
      <c r="K823">
        <v>40</v>
      </c>
    </row>
    <row r="824" spans="1:11" x14ac:dyDescent="0.25">
      <c r="A824" s="3" t="s">
        <v>1612</v>
      </c>
      <c r="B824" s="4" t="s">
        <v>49</v>
      </c>
      <c r="C824" s="4" t="s">
        <v>48</v>
      </c>
      <c r="D824" s="4" t="s">
        <v>1613</v>
      </c>
      <c r="E824" s="4" t="s">
        <v>537</v>
      </c>
      <c r="F824" s="4">
        <f t="shared" si="176"/>
        <v>0</v>
      </c>
      <c r="G824" s="4">
        <f t="shared" si="177"/>
        <v>0</v>
      </c>
      <c r="H824" s="4">
        <f t="shared" si="178"/>
        <v>0</v>
      </c>
      <c r="I824" s="4">
        <f t="shared" si="179"/>
        <v>0</v>
      </c>
      <c r="J824" s="4">
        <f t="shared" si="180"/>
        <v>0</v>
      </c>
      <c r="K824">
        <v>40</v>
      </c>
    </row>
    <row r="825" spans="1:11" x14ac:dyDescent="0.25">
      <c r="A825" s="3" t="s">
        <v>1614</v>
      </c>
      <c r="B825" s="4" t="s">
        <v>49</v>
      </c>
      <c r="C825" s="4" t="s">
        <v>87</v>
      </c>
      <c r="D825" s="4" t="s">
        <v>1615</v>
      </c>
      <c r="E825" s="4" t="s">
        <v>537</v>
      </c>
      <c r="F825" s="4">
        <f t="shared" si="176"/>
        <v>0</v>
      </c>
      <c r="G825" s="4">
        <f t="shared" si="177"/>
        <v>0</v>
      </c>
      <c r="H825" s="4">
        <f t="shared" si="178"/>
        <v>0</v>
      </c>
      <c r="I825" s="4">
        <f t="shared" si="179"/>
        <v>0</v>
      </c>
      <c r="J825" s="4">
        <f t="shared" si="180"/>
        <v>0</v>
      </c>
      <c r="K825">
        <v>20</v>
      </c>
    </row>
    <row r="826" spans="1:11" x14ac:dyDescent="0.25">
      <c r="A826" s="5" t="s">
        <v>1616</v>
      </c>
      <c r="B826" s="4" t="s">
        <v>4</v>
      </c>
      <c r="C826" s="4" t="s">
        <v>382</v>
      </c>
      <c r="D826" s="4" t="s">
        <v>1617</v>
      </c>
      <c r="E826" s="4" t="s">
        <v>537</v>
      </c>
      <c r="F826" s="4">
        <f t="shared" si="176"/>
        <v>0</v>
      </c>
      <c r="G826" s="4">
        <f t="shared" si="177"/>
        <v>0</v>
      </c>
      <c r="H826" s="4">
        <f t="shared" si="178"/>
        <v>0</v>
      </c>
      <c r="I826" s="4">
        <f t="shared" si="179"/>
        <v>0</v>
      </c>
      <c r="J826" s="4">
        <f t="shared" si="180"/>
        <v>0</v>
      </c>
      <c r="K826">
        <v>30</v>
      </c>
    </row>
    <row r="827" spans="1:11" x14ac:dyDescent="0.25">
      <c r="A827" s="5" t="str">
        <f t="shared" ref="A827:A828" si="187">A826</f>
        <v>24-May-22</v>
      </c>
      <c r="B827" s="6" t="s">
        <v>49</v>
      </c>
      <c r="C827" s="6" t="s">
        <v>87</v>
      </c>
      <c r="D827" s="4" t="s">
        <v>1618</v>
      </c>
      <c r="E827" s="4" t="s">
        <v>537</v>
      </c>
      <c r="F827" s="4">
        <f t="shared" si="176"/>
        <v>0</v>
      </c>
      <c r="G827" s="4">
        <f t="shared" si="177"/>
        <v>0</v>
      </c>
      <c r="H827" s="4">
        <f t="shared" si="178"/>
        <v>0</v>
      </c>
      <c r="I827" s="4">
        <f t="shared" si="179"/>
        <v>0</v>
      </c>
      <c r="J827" s="4">
        <f t="shared" si="180"/>
        <v>0</v>
      </c>
      <c r="K827">
        <v>7</v>
      </c>
    </row>
    <row r="828" spans="1:11" x14ac:dyDescent="0.25">
      <c r="A828" s="5" t="str">
        <f t="shared" si="187"/>
        <v>24-May-22</v>
      </c>
      <c r="B828" s="6" t="str">
        <f>B827</f>
        <v>Washington</v>
      </c>
      <c r="C828" s="6" t="str">
        <f>C827</f>
        <v>King</v>
      </c>
      <c r="D828" s="4" t="s">
        <v>1619</v>
      </c>
      <c r="E828" s="4" t="s">
        <v>537</v>
      </c>
      <c r="F828" s="4">
        <f t="shared" si="176"/>
        <v>0</v>
      </c>
      <c r="G828" s="4">
        <f t="shared" si="177"/>
        <v>0</v>
      </c>
      <c r="H828" s="4">
        <f t="shared" si="178"/>
        <v>0</v>
      </c>
      <c r="I828" s="4">
        <f t="shared" si="179"/>
        <v>0</v>
      </c>
      <c r="J828" s="4">
        <f t="shared" si="180"/>
        <v>0</v>
      </c>
      <c r="K828">
        <v>180</v>
      </c>
    </row>
    <row r="829" spans="1:11" x14ac:dyDescent="0.25">
      <c r="A829" s="5" t="s">
        <v>1620</v>
      </c>
      <c r="B829" s="4" t="s">
        <v>68</v>
      </c>
      <c r="C829" s="4" t="s">
        <v>201</v>
      </c>
      <c r="D829" s="4" t="s">
        <v>1621</v>
      </c>
      <c r="E829" s="4" t="s">
        <v>753</v>
      </c>
      <c r="F829" s="4">
        <f t="shared" si="176"/>
        <v>0</v>
      </c>
      <c r="G829" s="4">
        <f t="shared" si="177"/>
        <v>0</v>
      </c>
      <c r="H829" s="4">
        <f t="shared" si="178"/>
        <v>0</v>
      </c>
      <c r="I829" s="4">
        <f t="shared" si="179"/>
        <v>0</v>
      </c>
      <c r="J829" s="4">
        <f t="shared" si="180"/>
        <v>0</v>
      </c>
      <c r="K829">
        <v>4700</v>
      </c>
    </row>
    <row r="830" spans="1:11" x14ac:dyDescent="0.25">
      <c r="A830" s="5" t="str">
        <f>A829</f>
        <v>23-May-22</v>
      </c>
      <c r="B830" s="4" t="s">
        <v>129</v>
      </c>
      <c r="C830" s="4" t="s">
        <v>383</v>
      </c>
      <c r="D830" s="4" t="s">
        <v>1622</v>
      </c>
      <c r="E830" s="4" t="s">
        <v>537</v>
      </c>
      <c r="F830" s="4">
        <f t="shared" si="176"/>
        <v>0</v>
      </c>
      <c r="G830" s="4">
        <f t="shared" si="177"/>
        <v>0</v>
      </c>
      <c r="H830" s="4">
        <f t="shared" si="178"/>
        <v>0</v>
      </c>
      <c r="I830" s="4">
        <f t="shared" si="179"/>
        <v>0</v>
      </c>
      <c r="J830" s="4">
        <f t="shared" si="180"/>
        <v>0</v>
      </c>
      <c r="K830">
        <v>40</v>
      </c>
    </row>
    <row r="831" spans="1:11" x14ac:dyDescent="0.25">
      <c r="A831" s="3" t="s">
        <v>1623</v>
      </c>
      <c r="B831" s="4" t="s">
        <v>8</v>
      </c>
      <c r="C831" s="4" t="s">
        <v>384</v>
      </c>
      <c r="D831" s="4" t="s">
        <v>1624</v>
      </c>
      <c r="E831" s="4" t="s">
        <v>555</v>
      </c>
      <c r="F831" s="4">
        <f t="shared" si="176"/>
        <v>1</v>
      </c>
      <c r="G831" s="4">
        <f t="shared" si="177"/>
        <v>0</v>
      </c>
      <c r="H831" s="4">
        <f t="shared" si="178"/>
        <v>0</v>
      </c>
      <c r="I831" s="4">
        <f t="shared" si="179"/>
        <v>0</v>
      </c>
      <c r="J831" s="4">
        <f t="shared" si="180"/>
        <v>1</v>
      </c>
      <c r="K831">
        <v>54400</v>
      </c>
    </row>
    <row r="832" spans="1:11" x14ac:dyDescent="0.25">
      <c r="A832" s="5" t="s">
        <v>1625</v>
      </c>
      <c r="B832" s="4" t="s">
        <v>4</v>
      </c>
      <c r="C832" s="4" t="s">
        <v>382</v>
      </c>
      <c r="D832" s="4" t="s">
        <v>1626</v>
      </c>
      <c r="E832" s="4" t="s">
        <v>537</v>
      </c>
      <c r="F832" s="4">
        <f t="shared" si="176"/>
        <v>0</v>
      </c>
      <c r="G832" s="4">
        <f t="shared" si="177"/>
        <v>0</v>
      </c>
      <c r="H832" s="4">
        <f t="shared" si="178"/>
        <v>0</v>
      </c>
      <c r="I832" s="4">
        <f t="shared" si="179"/>
        <v>0</v>
      </c>
      <c r="J832" s="4">
        <f t="shared" si="180"/>
        <v>0</v>
      </c>
      <c r="K832">
        <v>7</v>
      </c>
    </row>
    <row r="833" spans="1:11" x14ac:dyDescent="0.25">
      <c r="A833" s="5" t="str">
        <f t="shared" ref="A833:A835" si="188">A832</f>
        <v>20-May-22</v>
      </c>
      <c r="B833" s="4" t="s">
        <v>8</v>
      </c>
      <c r="C833" s="4" t="s">
        <v>96</v>
      </c>
      <c r="D833" s="4" t="s">
        <v>1598</v>
      </c>
      <c r="E833" s="4" t="s">
        <v>537</v>
      </c>
      <c r="F833" s="4">
        <f t="shared" si="176"/>
        <v>0</v>
      </c>
      <c r="G833" s="4">
        <f t="shared" si="177"/>
        <v>0</v>
      </c>
      <c r="H833" s="4">
        <f t="shared" si="178"/>
        <v>0</v>
      </c>
      <c r="I833" s="4">
        <f t="shared" si="179"/>
        <v>0</v>
      </c>
      <c r="J833" s="4">
        <f t="shared" si="180"/>
        <v>0</v>
      </c>
      <c r="K833">
        <v>50</v>
      </c>
    </row>
    <row r="834" spans="1:11" x14ac:dyDescent="0.25">
      <c r="A834" s="5" t="str">
        <f t="shared" si="188"/>
        <v>20-May-22</v>
      </c>
      <c r="B834" s="4" t="s">
        <v>7</v>
      </c>
      <c r="C834" s="4" t="s">
        <v>385</v>
      </c>
      <c r="D834" s="4" t="s">
        <v>1627</v>
      </c>
      <c r="E834" s="4" t="s">
        <v>534</v>
      </c>
      <c r="F834" s="4">
        <f t="shared" si="176"/>
        <v>0</v>
      </c>
      <c r="G834" s="4">
        <f t="shared" si="177"/>
        <v>0</v>
      </c>
      <c r="H834" s="4">
        <f t="shared" si="178"/>
        <v>0</v>
      </c>
      <c r="I834" s="4">
        <f t="shared" si="179"/>
        <v>0</v>
      </c>
      <c r="J834" s="4">
        <f t="shared" si="180"/>
        <v>0</v>
      </c>
      <c r="K834">
        <v>80</v>
      </c>
    </row>
    <row r="835" spans="1:11" x14ac:dyDescent="0.25">
      <c r="A835" s="5" t="str">
        <f t="shared" si="188"/>
        <v>20-May-22</v>
      </c>
      <c r="B835" s="4" t="s">
        <v>22</v>
      </c>
      <c r="C835" s="4" t="s">
        <v>386</v>
      </c>
      <c r="D835" s="4" t="s">
        <v>1628</v>
      </c>
      <c r="E835" s="4" t="s">
        <v>537</v>
      </c>
      <c r="F835" s="4">
        <f t="shared" ref="F835:F898" si="189">SUM(G835:J835)</f>
        <v>0</v>
      </c>
      <c r="G835" s="4">
        <f t="shared" ref="G835:G898" si="190">IF(ISNUMBER(SEARCH("Pullet",E835)),1,0)</f>
        <v>0</v>
      </c>
      <c r="H835" s="4">
        <f t="shared" ref="H835:H898" si="191">IF(ISNUMBER(SEARCH("Broiler",E835)),1,0)</f>
        <v>0</v>
      </c>
      <c r="I835" s="4">
        <f t="shared" ref="I835:I898" si="192">IF(ISNUMBER(SEARCH("Layer",E835)),1,0)</f>
        <v>0</v>
      </c>
      <c r="J835" s="4">
        <f t="shared" ref="J835:J898" si="193">IF(ISNUMBER(SEARCH("Turkey",E835)),1,0)</f>
        <v>0</v>
      </c>
      <c r="K835">
        <v>30</v>
      </c>
    </row>
    <row r="836" spans="1:11" x14ac:dyDescent="0.25">
      <c r="A836" s="5" t="s">
        <v>1629</v>
      </c>
      <c r="B836" s="4" t="s">
        <v>3</v>
      </c>
      <c r="C836" s="4" t="s">
        <v>231</v>
      </c>
      <c r="D836" s="4" t="s">
        <v>1572</v>
      </c>
      <c r="E836" s="4" t="s">
        <v>537</v>
      </c>
      <c r="F836" s="4">
        <f t="shared" si="189"/>
        <v>0</v>
      </c>
      <c r="G836" s="4">
        <f t="shared" si="190"/>
        <v>0</v>
      </c>
      <c r="H836" s="4">
        <f t="shared" si="191"/>
        <v>0</v>
      </c>
      <c r="I836" s="4">
        <f t="shared" si="192"/>
        <v>0</v>
      </c>
      <c r="J836" s="4">
        <f t="shared" si="193"/>
        <v>0</v>
      </c>
      <c r="K836">
        <v>10</v>
      </c>
    </row>
    <row r="837" spans="1:11" x14ac:dyDescent="0.25">
      <c r="A837" s="5" t="str">
        <f t="shared" ref="A837:B841" si="194">A836</f>
        <v>19-May-22</v>
      </c>
      <c r="B837" s="6" t="s">
        <v>4</v>
      </c>
      <c r="C837" s="6" t="s">
        <v>382</v>
      </c>
      <c r="D837" s="4" t="s">
        <v>1630</v>
      </c>
      <c r="E837" s="4" t="s">
        <v>534</v>
      </c>
      <c r="F837" s="4">
        <f t="shared" si="189"/>
        <v>0</v>
      </c>
      <c r="G837" s="4">
        <f t="shared" si="190"/>
        <v>0</v>
      </c>
      <c r="H837" s="4">
        <f t="shared" si="191"/>
        <v>0</v>
      </c>
      <c r="I837" s="4">
        <f t="shared" si="192"/>
        <v>0</v>
      </c>
      <c r="J837" s="4">
        <f t="shared" si="193"/>
        <v>0</v>
      </c>
      <c r="K837">
        <v>70</v>
      </c>
    </row>
    <row r="838" spans="1:11" x14ac:dyDescent="0.25">
      <c r="A838" s="5" t="str">
        <f t="shared" si="194"/>
        <v>19-May-22</v>
      </c>
      <c r="B838" s="6" t="str">
        <f t="shared" si="194"/>
        <v>Idaho</v>
      </c>
      <c r="C838" s="6" t="str">
        <f>C837</f>
        <v>Ada</v>
      </c>
      <c r="D838" s="4" t="s">
        <v>1631</v>
      </c>
      <c r="E838" s="4" t="s">
        <v>537</v>
      </c>
      <c r="F838" s="4">
        <f t="shared" si="189"/>
        <v>0</v>
      </c>
      <c r="G838" s="4">
        <f t="shared" si="190"/>
        <v>0</v>
      </c>
      <c r="H838" s="4">
        <f t="shared" si="191"/>
        <v>0</v>
      </c>
      <c r="I838" s="4">
        <f t="shared" si="192"/>
        <v>0</v>
      </c>
      <c r="J838" s="4">
        <f t="shared" si="193"/>
        <v>0</v>
      </c>
      <c r="K838">
        <v>30</v>
      </c>
    </row>
    <row r="839" spans="1:11" x14ac:dyDescent="0.25">
      <c r="A839" s="5" t="str">
        <f t="shared" si="194"/>
        <v>19-May-22</v>
      </c>
      <c r="B839" s="6" t="str">
        <f t="shared" si="194"/>
        <v>Idaho</v>
      </c>
      <c r="C839" s="6" t="s">
        <v>152</v>
      </c>
      <c r="D839" s="4" t="s">
        <v>1632</v>
      </c>
      <c r="E839" s="4" t="s">
        <v>537</v>
      </c>
      <c r="F839" s="4">
        <f t="shared" si="189"/>
        <v>0</v>
      </c>
      <c r="G839" s="4">
        <f t="shared" si="190"/>
        <v>0</v>
      </c>
      <c r="H839" s="4">
        <f t="shared" si="191"/>
        <v>0</v>
      </c>
      <c r="I839" s="4">
        <f t="shared" si="192"/>
        <v>0</v>
      </c>
      <c r="J839" s="4">
        <f t="shared" si="193"/>
        <v>0</v>
      </c>
      <c r="K839">
        <v>10</v>
      </c>
    </row>
    <row r="840" spans="1:11" x14ac:dyDescent="0.25">
      <c r="A840" s="5" t="str">
        <f t="shared" si="194"/>
        <v>19-May-22</v>
      </c>
      <c r="B840" s="6" t="str">
        <f t="shared" si="194"/>
        <v>Idaho</v>
      </c>
      <c r="C840" s="6" t="str">
        <f>C839</f>
        <v>Canyon</v>
      </c>
      <c r="D840" s="4" t="s">
        <v>1633</v>
      </c>
      <c r="E840" s="4" t="s">
        <v>537</v>
      </c>
      <c r="F840" s="4">
        <f t="shared" si="189"/>
        <v>0</v>
      </c>
      <c r="G840" s="4">
        <f t="shared" si="190"/>
        <v>0</v>
      </c>
      <c r="H840" s="4">
        <f t="shared" si="191"/>
        <v>0</v>
      </c>
      <c r="I840" s="4">
        <f t="shared" si="192"/>
        <v>0</v>
      </c>
      <c r="J840" s="4">
        <f t="shared" si="193"/>
        <v>0</v>
      </c>
      <c r="K840">
        <v>10</v>
      </c>
    </row>
    <row r="841" spans="1:11" x14ac:dyDescent="0.25">
      <c r="A841" s="5" t="str">
        <f t="shared" si="194"/>
        <v>19-May-22</v>
      </c>
      <c r="B841" s="4" t="s">
        <v>110</v>
      </c>
      <c r="C841" s="4" t="s">
        <v>347</v>
      </c>
      <c r="D841" s="4" t="s">
        <v>1486</v>
      </c>
      <c r="E841" s="4" t="s">
        <v>537</v>
      </c>
      <c r="F841" s="4">
        <f t="shared" si="189"/>
        <v>0</v>
      </c>
      <c r="G841" s="4">
        <f t="shared" si="190"/>
        <v>0</v>
      </c>
      <c r="H841" s="4">
        <f t="shared" si="191"/>
        <v>0</v>
      </c>
      <c r="I841" s="4">
        <f t="shared" si="192"/>
        <v>0</v>
      </c>
      <c r="J841" s="4">
        <f t="shared" si="193"/>
        <v>0</v>
      </c>
      <c r="K841">
        <v>7</v>
      </c>
    </row>
    <row r="842" spans="1:11" x14ac:dyDescent="0.25">
      <c r="A842" s="5" t="s">
        <v>1634</v>
      </c>
      <c r="B842" s="6" t="s">
        <v>4</v>
      </c>
      <c r="C842" s="4" t="s">
        <v>382</v>
      </c>
      <c r="D842" s="4" t="s">
        <v>1635</v>
      </c>
      <c r="E842" s="4" t="s">
        <v>537</v>
      </c>
      <c r="F842" s="4">
        <f t="shared" si="189"/>
        <v>0</v>
      </c>
      <c r="G842" s="4">
        <f t="shared" si="190"/>
        <v>0</v>
      </c>
      <c r="H842" s="4">
        <f t="shared" si="191"/>
        <v>0</v>
      </c>
      <c r="I842" s="4">
        <f t="shared" si="192"/>
        <v>0</v>
      </c>
      <c r="J842" s="4">
        <f t="shared" si="193"/>
        <v>0</v>
      </c>
      <c r="K842">
        <v>6</v>
      </c>
    </row>
    <row r="843" spans="1:11" x14ac:dyDescent="0.25">
      <c r="A843" s="5" t="str">
        <f t="shared" ref="A843:C848" si="195">A842</f>
        <v>18-May-22</v>
      </c>
      <c r="B843" s="6" t="str">
        <f t="shared" si="195"/>
        <v>Idaho</v>
      </c>
      <c r="C843" s="6" t="s">
        <v>152</v>
      </c>
      <c r="D843" s="4" t="s">
        <v>1636</v>
      </c>
      <c r="E843" s="4" t="s">
        <v>534</v>
      </c>
      <c r="F843" s="4">
        <f t="shared" si="189"/>
        <v>0</v>
      </c>
      <c r="G843" s="4">
        <f t="shared" si="190"/>
        <v>0</v>
      </c>
      <c r="H843" s="4">
        <f t="shared" si="191"/>
        <v>0</v>
      </c>
      <c r="I843" s="4">
        <f t="shared" si="192"/>
        <v>0</v>
      </c>
      <c r="J843" s="4">
        <f t="shared" si="193"/>
        <v>0</v>
      </c>
      <c r="K843">
        <v>160</v>
      </c>
    </row>
    <row r="844" spans="1:11" x14ac:dyDescent="0.25">
      <c r="A844" s="5" t="str">
        <f t="shared" si="195"/>
        <v>18-May-22</v>
      </c>
      <c r="B844" s="6" t="str">
        <f t="shared" si="195"/>
        <v>Idaho</v>
      </c>
      <c r="C844" s="6" t="str">
        <f t="shared" si="195"/>
        <v>Canyon</v>
      </c>
      <c r="D844" s="4" t="s">
        <v>1637</v>
      </c>
      <c r="E844" s="4" t="s">
        <v>534</v>
      </c>
      <c r="F844" s="4">
        <f t="shared" si="189"/>
        <v>0</v>
      </c>
      <c r="G844" s="4">
        <f t="shared" si="190"/>
        <v>0</v>
      </c>
      <c r="H844" s="4">
        <f t="shared" si="191"/>
        <v>0</v>
      </c>
      <c r="I844" s="4">
        <f t="shared" si="192"/>
        <v>0</v>
      </c>
      <c r="J844" s="4">
        <f t="shared" si="193"/>
        <v>0</v>
      </c>
      <c r="K844">
        <v>6</v>
      </c>
    </row>
    <row r="845" spans="1:11" x14ac:dyDescent="0.25">
      <c r="A845" s="5" t="str">
        <f t="shared" si="195"/>
        <v>18-May-22</v>
      </c>
      <c r="B845" s="6" t="str">
        <f t="shared" si="195"/>
        <v>Idaho</v>
      </c>
      <c r="C845" s="6" t="str">
        <f t="shared" si="195"/>
        <v>Canyon</v>
      </c>
      <c r="D845" s="4" t="s">
        <v>1638</v>
      </c>
      <c r="E845" s="4" t="s">
        <v>537</v>
      </c>
      <c r="F845" s="4">
        <f t="shared" si="189"/>
        <v>0</v>
      </c>
      <c r="G845" s="4">
        <f t="shared" si="190"/>
        <v>0</v>
      </c>
      <c r="H845" s="4">
        <f t="shared" si="191"/>
        <v>0</v>
      </c>
      <c r="I845" s="4">
        <f t="shared" si="192"/>
        <v>0</v>
      </c>
      <c r="J845" s="4">
        <f t="shared" si="193"/>
        <v>0</v>
      </c>
      <c r="K845">
        <v>10</v>
      </c>
    </row>
    <row r="846" spans="1:11" x14ac:dyDescent="0.25">
      <c r="A846" s="5" t="str">
        <f t="shared" si="195"/>
        <v>18-May-22</v>
      </c>
      <c r="B846" s="6" t="s">
        <v>8</v>
      </c>
      <c r="C846" s="4" t="s">
        <v>234</v>
      </c>
      <c r="D846" s="4" t="s">
        <v>588</v>
      </c>
      <c r="E846" s="4" t="s">
        <v>537</v>
      </c>
      <c r="F846" s="4">
        <f t="shared" si="189"/>
        <v>0</v>
      </c>
      <c r="G846" s="4">
        <f t="shared" si="190"/>
        <v>0</v>
      </c>
      <c r="H846" s="4">
        <f t="shared" si="191"/>
        <v>0</v>
      </c>
      <c r="I846" s="4">
        <f t="shared" si="192"/>
        <v>0</v>
      </c>
      <c r="J846" s="4">
        <f t="shared" si="193"/>
        <v>0</v>
      </c>
      <c r="K846">
        <v>20</v>
      </c>
    </row>
    <row r="847" spans="1:11" x14ac:dyDescent="0.25">
      <c r="A847" s="5" t="str">
        <f t="shared" si="195"/>
        <v>18-May-22</v>
      </c>
      <c r="B847" s="6" t="str">
        <f>B846</f>
        <v>Minnesota</v>
      </c>
      <c r="C847" s="4" t="s">
        <v>182</v>
      </c>
      <c r="D847" s="4" t="s">
        <v>1639</v>
      </c>
      <c r="E847" s="4" t="s">
        <v>547</v>
      </c>
      <c r="F847" s="4">
        <f t="shared" si="189"/>
        <v>1</v>
      </c>
      <c r="G847" s="4">
        <f t="shared" si="190"/>
        <v>0</v>
      </c>
      <c r="H847" s="4">
        <f t="shared" si="191"/>
        <v>0</v>
      </c>
      <c r="I847" s="4">
        <f t="shared" si="192"/>
        <v>0</v>
      </c>
      <c r="J847" s="4">
        <f t="shared" si="193"/>
        <v>1</v>
      </c>
      <c r="K847">
        <v>4700</v>
      </c>
    </row>
    <row r="848" spans="1:11" x14ac:dyDescent="0.25">
      <c r="A848" s="5" t="str">
        <f t="shared" si="195"/>
        <v>18-May-22</v>
      </c>
      <c r="B848" s="4" t="s">
        <v>68</v>
      </c>
      <c r="C848" s="4" t="s">
        <v>201</v>
      </c>
      <c r="D848" s="4" t="s">
        <v>1640</v>
      </c>
      <c r="E848" s="4" t="s">
        <v>753</v>
      </c>
      <c r="F848" s="4">
        <f t="shared" si="189"/>
        <v>0</v>
      </c>
      <c r="G848" s="4">
        <f t="shared" si="190"/>
        <v>0</v>
      </c>
      <c r="H848" s="4">
        <f t="shared" si="191"/>
        <v>0</v>
      </c>
      <c r="I848" s="4">
        <f t="shared" si="192"/>
        <v>0</v>
      </c>
      <c r="J848" s="4">
        <f t="shared" si="193"/>
        <v>0</v>
      </c>
      <c r="K848">
        <v>7200</v>
      </c>
    </row>
    <row r="849" spans="1:11" x14ac:dyDescent="0.25">
      <c r="A849" s="5" t="s">
        <v>1641</v>
      </c>
      <c r="B849" s="6" t="s">
        <v>4</v>
      </c>
      <c r="C849" s="6" t="s">
        <v>382</v>
      </c>
      <c r="D849" s="4" t="s">
        <v>1642</v>
      </c>
      <c r="E849" s="4" t="s">
        <v>537</v>
      </c>
      <c r="F849" s="4">
        <f t="shared" si="189"/>
        <v>0</v>
      </c>
      <c r="G849" s="4">
        <f t="shared" si="190"/>
        <v>0</v>
      </c>
      <c r="H849" s="4">
        <f t="shared" si="191"/>
        <v>0</v>
      </c>
      <c r="I849" s="4">
        <f t="shared" si="192"/>
        <v>0</v>
      </c>
      <c r="J849" s="4">
        <f t="shared" si="193"/>
        <v>0</v>
      </c>
      <c r="K849">
        <v>20</v>
      </c>
    </row>
    <row r="850" spans="1:11" x14ac:dyDescent="0.25">
      <c r="A850" s="5" t="str">
        <f t="shared" ref="A850:C860" si="196">A849</f>
        <v>17-May-22</v>
      </c>
      <c r="B850" s="6" t="str">
        <f t="shared" si="196"/>
        <v>Idaho</v>
      </c>
      <c r="C850" s="6" t="str">
        <f>C849</f>
        <v>Ada</v>
      </c>
      <c r="D850" s="4" t="s">
        <v>1643</v>
      </c>
      <c r="E850" s="4" t="s">
        <v>534</v>
      </c>
      <c r="F850" s="4">
        <f t="shared" si="189"/>
        <v>0</v>
      </c>
      <c r="G850" s="4">
        <f t="shared" si="190"/>
        <v>0</v>
      </c>
      <c r="H850" s="4">
        <f t="shared" si="191"/>
        <v>0</v>
      </c>
      <c r="I850" s="4">
        <f t="shared" si="192"/>
        <v>0</v>
      </c>
      <c r="J850" s="4">
        <f t="shared" si="193"/>
        <v>0</v>
      </c>
      <c r="K850">
        <v>9</v>
      </c>
    </row>
    <row r="851" spans="1:11" x14ac:dyDescent="0.25">
      <c r="A851" s="5" t="str">
        <f t="shared" si="196"/>
        <v>17-May-22</v>
      </c>
      <c r="B851" s="6" t="str">
        <f t="shared" si="196"/>
        <v>Idaho</v>
      </c>
      <c r="C851" s="6" t="s">
        <v>152</v>
      </c>
      <c r="D851" s="4" t="s">
        <v>1644</v>
      </c>
      <c r="E851" s="4" t="s">
        <v>534</v>
      </c>
      <c r="F851" s="4">
        <f t="shared" si="189"/>
        <v>0</v>
      </c>
      <c r="G851" s="4">
        <f t="shared" si="190"/>
        <v>0</v>
      </c>
      <c r="H851" s="4">
        <f t="shared" si="191"/>
        <v>0</v>
      </c>
      <c r="I851" s="4">
        <f t="shared" si="192"/>
        <v>0</v>
      </c>
      <c r="J851" s="4">
        <f t="shared" si="193"/>
        <v>0</v>
      </c>
      <c r="K851">
        <v>30</v>
      </c>
    </row>
    <row r="852" spans="1:11" x14ac:dyDescent="0.25">
      <c r="A852" s="5" t="str">
        <f t="shared" si="196"/>
        <v>17-May-22</v>
      </c>
      <c r="B852" s="6" t="str">
        <f t="shared" si="196"/>
        <v>Idaho</v>
      </c>
      <c r="C852" s="6" t="str">
        <f t="shared" si="196"/>
        <v>Canyon</v>
      </c>
      <c r="D852" s="4" t="s">
        <v>1645</v>
      </c>
      <c r="E852" s="4" t="s">
        <v>537</v>
      </c>
      <c r="F852" s="4">
        <f t="shared" si="189"/>
        <v>0</v>
      </c>
      <c r="G852" s="4">
        <f t="shared" si="190"/>
        <v>0</v>
      </c>
      <c r="H852" s="4">
        <f t="shared" si="191"/>
        <v>0</v>
      </c>
      <c r="I852" s="4">
        <f t="shared" si="192"/>
        <v>0</v>
      </c>
      <c r="J852" s="4">
        <f t="shared" si="193"/>
        <v>0</v>
      </c>
      <c r="K852">
        <v>50</v>
      </c>
    </row>
    <row r="853" spans="1:11" x14ac:dyDescent="0.25">
      <c r="A853" s="5" t="str">
        <f t="shared" si="196"/>
        <v>17-May-22</v>
      </c>
      <c r="B853" s="6" t="str">
        <f t="shared" si="196"/>
        <v>Idaho</v>
      </c>
      <c r="C853" s="6" t="str">
        <f t="shared" si="196"/>
        <v>Canyon</v>
      </c>
      <c r="D853" s="4" t="s">
        <v>1646</v>
      </c>
      <c r="E853" s="4" t="s">
        <v>534</v>
      </c>
      <c r="F853" s="4">
        <f t="shared" si="189"/>
        <v>0</v>
      </c>
      <c r="G853" s="4">
        <f t="shared" si="190"/>
        <v>0</v>
      </c>
      <c r="H853" s="4">
        <f t="shared" si="191"/>
        <v>0</v>
      </c>
      <c r="I853" s="4">
        <f t="shared" si="192"/>
        <v>0</v>
      </c>
      <c r="J853" s="4">
        <f t="shared" si="193"/>
        <v>0</v>
      </c>
      <c r="K853">
        <v>30</v>
      </c>
    </row>
    <row r="854" spans="1:11" x14ac:dyDescent="0.25">
      <c r="A854" s="5" t="str">
        <f t="shared" si="196"/>
        <v>17-May-22</v>
      </c>
      <c r="B854" s="4" t="s">
        <v>74</v>
      </c>
      <c r="C854" s="4" t="s">
        <v>390</v>
      </c>
      <c r="D854" s="4" t="s">
        <v>1647</v>
      </c>
      <c r="E854" s="4" t="s">
        <v>537</v>
      </c>
      <c r="F854" s="4">
        <f t="shared" si="189"/>
        <v>0</v>
      </c>
      <c r="G854" s="4">
        <f t="shared" si="190"/>
        <v>0</v>
      </c>
      <c r="H854" s="4">
        <f t="shared" si="191"/>
        <v>0</v>
      </c>
      <c r="I854" s="4">
        <f t="shared" si="192"/>
        <v>0</v>
      </c>
      <c r="J854" s="4">
        <f t="shared" si="193"/>
        <v>0</v>
      </c>
      <c r="K854">
        <v>20</v>
      </c>
    </row>
    <row r="855" spans="1:11" x14ac:dyDescent="0.25">
      <c r="A855" s="5" t="str">
        <f t="shared" si="196"/>
        <v>17-May-22</v>
      </c>
      <c r="B855" s="4" t="s">
        <v>253</v>
      </c>
      <c r="C855" s="4" t="s">
        <v>389</v>
      </c>
      <c r="D855" s="4" t="s">
        <v>1648</v>
      </c>
      <c r="E855" s="4" t="s">
        <v>534</v>
      </c>
      <c r="F855" s="4">
        <f t="shared" si="189"/>
        <v>0</v>
      </c>
      <c r="G855" s="4">
        <f t="shared" si="190"/>
        <v>0</v>
      </c>
      <c r="H855" s="4">
        <f t="shared" si="191"/>
        <v>0</v>
      </c>
      <c r="I855" s="4">
        <f t="shared" si="192"/>
        <v>0</v>
      </c>
      <c r="J855" s="4">
        <f t="shared" si="193"/>
        <v>0</v>
      </c>
      <c r="K855">
        <v>60</v>
      </c>
    </row>
    <row r="856" spans="1:11" x14ac:dyDescent="0.25">
      <c r="A856" s="5" t="str">
        <f t="shared" si="196"/>
        <v>17-May-22</v>
      </c>
      <c r="B856" s="4" t="s">
        <v>51</v>
      </c>
      <c r="C856" s="4" t="s">
        <v>393</v>
      </c>
      <c r="D856" s="4" t="s">
        <v>1649</v>
      </c>
      <c r="E856" s="4" t="s">
        <v>537</v>
      </c>
      <c r="F856" s="4">
        <f t="shared" si="189"/>
        <v>0</v>
      </c>
      <c r="G856" s="4">
        <f t="shared" si="190"/>
        <v>0</v>
      </c>
      <c r="H856" s="4">
        <f t="shared" si="191"/>
        <v>0</v>
      </c>
      <c r="I856" s="4">
        <f t="shared" si="192"/>
        <v>0</v>
      </c>
      <c r="J856" s="4">
        <f t="shared" si="193"/>
        <v>0</v>
      </c>
      <c r="K856">
        <v>50</v>
      </c>
    </row>
    <row r="857" spans="1:11" x14ac:dyDescent="0.25">
      <c r="A857" s="5" t="str">
        <f t="shared" si="196"/>
        <v>17-May-22</v>
      </c>
      <c r="B857" s="4" t="s">
        <v>76</v>
      </c>
      <c r="C857" s="4" t="s">
        <v>392</v>
      </c>
      <c r="D857" s="4" t="s">
        <v>1650</v>
      </c>
      <c r="E857" s="4" t="s">
        <v>534</v>
      </c>
      <c r="F857" s="4">
        <f t="shared" si="189"/>
        <v>0</v>
      </c>
      <c r="G857" s="4">
        <f t="shared" si="190"/>
        <v>0</v>
      </c>
      <c r="H857" s="4">
        <f t="shared" si="191"/>
        <v>0</v>
      </c>
      <c r="I857" s="4">
        <f t="shared" si="192"/>
        <v>0</v>
      </c>
      <c r="J857" s="4">
        <f t="shared" si="193"/>
        <v>0</v>
      </c>
      <c r="K857">
        <v>450</v>
      </c>
    </row>
    <row r="858" spans="1:11" x14ac:dyDescent="0.25">
      <c r="A858" s="5" t="str">
        <f t="shared" si="196"/>
        <v>17-May-22</v>
      </c>
      <c r="B858" s="4" t="s">
        <v>68</v>
      </c>
      <c r="C858" s="4" t="s">
        <v>201</v>
      </c>
      <c r="D858" s="4" t="s">
        <v>1651</v>
      </c>
      <c r="E858" s="4" t="s">
        <v>544</v>
      </c>
      <c r="F858" s="4">
        <f t="shared" si="189"/>
        <v>1</v>
      </c>
      <c r="G858" s="4">
        <f t="shared" si="190"/>
        <v>0</v>
      </c>
      <c r="H858" s="4">
        <f t="shared" si="191"/>
        <v>0</v>
      </c>
      <c r="I858" s="4">
        <f t="shared" si="192"/>
        <v>1</v>
      </c>
      <c r="J858" s="4">
        <f t="shared" si="193"/>
        <v>0</v>
      </c>
      <c r="K858">
        <v>79000</v>
      </c>
    </row>
    <row r="859" spans="1:11" x14ac:dyDescent="0.25">
      <c r="A859" s="5" t="str">
        <f t="shared" si="196"/>
        <v>17-May-22</v>
      </c>
      <c r="B859" s="4" t="s">
        <v>172</v>
      </c>
      <c r="C859" s="4" t="s">
        <v>373</v>
      </c>
      <c r="D859" s="4" t="s">
        <v>1652</v>
      </c>
      <c r="E859" s="4" t="s">
        <v>537</v>
      </c>
      <c r="F859" s="4">
        <f t="shared" si="189"/>
        <v>0</v>
      </c>
      <c r="G859" s="4">
        <f t="shared" si="190"/>
        <v>0</v>
      </c>
      <c r="H859" s="4">
        <f t="shared" si="191"/>
        <v>0</v>
      </c>
      <c r="I859" s="4">
        <f t="shared" si="192"/>
        <v>0</v>
      </c>
      <c r="J859" s="4">
        <f t="shared" si="193"/>
        <v>0</v>
      </c>
      <c r="K859">
        <v>30</v>
      </c>
    </row>
    <row r="860" spans="1:11" x14ac:dyDescent="0.25">
      <c r="A860" s="5" t="str">
        <f t="shared" si="196"/>
        <v>17-May-22</v>
      </c>
      <c r="B860" s="4" t="s">
        <v>49</v>
      </c>
      <c r="C860" s="4" t="s">
        <v>391</v>
      </c>
      <c r="D860" s="4" t="s">
        <v>1653</v>
      </c>
      <c r="E860" s="4" t="s">
        <v>537</v>
      </c>
      <c r="F860" s="4">
        <f t="shared" si="189"/>
        <v>0</v>
      </c>
      <c r="G860" s="4">
        <f t="shared" si="190"/>
        <v>0</v>
      </c>
      <c r="H860" s="4">
        <f t="shared" si="191"/>
        <v>0</v>
      </c>
      <c r="I860" s="4">
        <f t="shared" si="192"/>
        <v>0</v>
      </c>
      <c r="J860" s="4">
        <f t="shared" si="193"/>
        <v>0</v>
      </c>
      <c r="K860">
        <v>410</v>
      </c>
    </row>
    <row r="861" spans="1:11" x14ac:dyDescent="0.25">
      <c r="A861" s="3" t="s">
        <v>1654</v>
      </c>
      <c r="B861" s="4" t="s">
        <v>129</v>
      </c>
      <c r="C861" s="4" t="s">
        <v>329</v>
      </c>
      <c r="D861" s="4" t="s">
        <v>1655</v>
      </c>
      <c r="E861" s="4" t="s">
        <v>537</v>
      </c>
      <c r="F861" s="4">
        <f t="shared" si="189"/>
        <v>0</v>
      </c>
      <c r="G861" s="4">
        <f t="shared" si="190"/>
        <v>0</v>
      </c>
      <c r="H861" s="4">
        <f t="shared" si="191"/>
        <v>0</v>
      </c>
      <c r="I861" s="4">
        <f t="shared" si="192"/>
        <v>0</v>
      </c>
      <c r="J861" s="4">
        <f t="shared" si="193"/>
        <v>0</v>
      </c>
      <c r="K861">
        <v>150</v>
      </c>
    </row>
    <row r="862" spans="1:11" x14ac:dyDescent="0.25">
      <c r="A862" s="3" t="s">
        <v>1656</v>
      </c>
      <c r="B862" s="4" t="s">
        <v>68</v>
      </c>
      <c r="C862" s="4" t="s">
        <v>201</v>
      </c>
      <c r="D862" s="4" t="s">
        <v>1657</v>
      </c>
      <c r="E862" s="4" t="s">
        <v>1238</v>
      </c>
      <c r="F862" s="4">
        <f t="shared" si="189"/>
        <v>0</v>
      </c>
      <c r="G862" s="4">
        <f t="shared" si="190"/>
        <v>0</v>
      </c>
      <c r="H862" s="4">
        <f t="shared" si="191"/>
        <v>0</v>
      </c>
      <c r="I862" s="4">
        <f t="shared" si="192"/>
        <v>0</v>
      </c>
      <c r="J862" s="4">
        <f t="shared" si="193"/>
        <v>0</v>
      </c>
      <c r="K862">
        <v>83700</v>
      </c>
    </row>
    <row r="863" spans="1:11" x14ac:dyDescent="0.25">
      <c r="A863" s="5" t="s">
        <v>1658</v>
      </c>
      <c r="B863" s="6" t="s">
        <v>4</v>
      </c>
      <c r="C863" s="4" t="s">
        <v>382</v>
      </c>
      <c r="D863" s="4" t="s">
        <v>1659</v>
      </c>
      <c r="E863" s="4" t="s">
        <v>537</v>
      </c>
      <c r="F863" s="4">
        <f t="shared" si="189"/>
        <v>0</v>
      </c>
      <c r="G863" s="4">
        <f t="shared" si="190"/>
        <v>0</v>
      </c>
      <c r="H863" s="4">
        <f t="shared" si="191"/>
        <v>0</v>
      </c>
      <c r="I863" s="4">
        <f t="shared" si="192"/>
        <v>0</v>
      </c>
      <c r="J863" s="4">
        <f t="shared" si="193"/>
        <v>0</v>
      </c>
      <c r="K863">
        <v>60</v>
      </c>
    </row>
    <row r="864" spans="1:11" x14ac:dyDescent="0.25">
      <c r="A864" s="5" t="str">
        <f t="shared" ref="A864:A868" si="197">A863</f>
        <v>13-May-22</v>
      </c>
      <c r="B864" s="6" t="str">
        <f>B863</f>
        <v>Idaho</v>
      </c>
      <c r="C864" s="4" t="s">
        <v>152</v>
      </c>
      <c r="D864" s="4" t="s">
        <v>1660</v>
      </c>
      <c r="E864" s="4" t="s">
        <v>537</v>
      </c>
      <c r="F864" s="4">
        <f t="shared" si="189"/>
        <v>0</v>
      </c>
      <c r="G864" s="4">
        <f t="shared" si="190"/>
        <v>0</v>
      </c>
      <c r="H864" s="4">
        <f t="shared" si="191"/>
        <v>0</v>
      </c>
      <c r="I864" s="4">
        <f t="shared" si="192"/>
        <v>0</v>
      </c>
      <c r="J864" s="4">
        <f t="shared" si="193"/>
        <v>0</v>
      </c>
      <c r="K864">
        <v>9</v>
      </c>
    </row>
    <row r="865" spans="1:11" x14ac:dyDescent="0.25">
      <c r="A865" s="5" t="str">
        <f t="shared" si="197"/>
        <v>13-May-22</v>
      </c>
      <c r="B865" s="6" t="s">
        <v>129</v>
      </c>
      <c r="C865" s="4" t="s">
        <v>128</v>
      </c>
      <c r="D865" s="4" t="s">
        <v>1661</v>
      </c>
      <c r="E865" s="4" t="s">
        <v>555</v>
      </c>
      <c r="F865" s="4">
        <f t="shared" si="189"/>
        <v>1</v>
      </c>
      <c r="G865" s="4">
        <f t="shared" si="190"/>
        <v>0</v>
      </c>
      <c r="H865" s="4">
        <f t="shared" si="191"/>
        <v>0</v>
      </c>
      <c r="I865" s="4">
        <f t="shared" si="192"/>
        <v>0</v>
      </c>
      <c r="J865" s="4">
        <f t="shared" si="193"/>
        <v>1</v>
      </c>
      <c r="K865">
        <v>10500</v>
      </c>
    </row>
    <row r="866" spans="1:11" x14ac:dyDescent="0.25">
      <c r="A866" s="5" t="str">
        <f t="shared" si="197"/>
        <v>13-May-22</v>
      </c>
      <c r="B866" s="6" t="str">
        <f>B865</f>
        <v>Wisconsin</v>
      </c>
      <c r="C866" s="4" t="s">
        <v>394</v>
      </c>
      <c r="D866" s="4" t="s">
        <v>1662</v>
      </c>
      <c r="E866" s="4" t="s">
        <v>537</v>
      </c>
      <c r="F866" s="4">
        <f t="shared" si="189"/>
        <v>0</v>
      </c>
      <c r="G866" s="4">
        <f t="shared" si="190"/>
        <v>0</v>
      </c>
      <c r="H866" s="4">
        <f t="shared" si="191"/>
        <v>0</v>
      </c>
      <c r="I866" s="4">
        <f t="shared" si="192"/>
        <v>0</v>
      </c>
      <c r="J866" s="4">
        <f t="shared" si="193"/>
        <v>0</v>
      </c>
      <c r="K866">
        <v>90</v>
      </c>
    </row>
    <row r="867" spans="1:11" x14ac:dyDescent="0.25">
      <c r="A867" s="5" t="str">
        <f t="shared" si="197"/>
        <v>13-May-22</v>
      </c>
      <c r="B867" s="6" t="s">
        <v>22</v>
      </c>
      <c r="C867" s="4" t="s">
        <v>257</v>
      </c>
      <c r="D867" s="4" t="s">
        <v>922</v>
      </c>
      <c r="E867" s="4" t="s">
        <v>537</v>
      </c>
      <c r="F867" s="4">
        <f t="shared" si="189"/>
        <v>0</v>
      </c>
      <c r="G867" s="4">
        <f t="shared" si="190"/>
        <v>0</v>
      </c>
      <c r="H867" s="4">
        <f t="shared" si="191"/>
        <v>0</v>
      </c>
      <c r="I867" s="4">
        <f t="shared" si="192"/>
        <v>0</v>
      </c>
      <c r="J867" s="4">
        <f t="shared" si="193"/>
        <v>0</v>
      </c>
      <c r="K867">
        <v>40</v>
      </c>
    </row>
    <row r="868" spans="1:11" x14ac:dyDescent="0.25">
      <c r="A868" s="5" t="str">
        <f t="shared" si="197"/>
        <v>13-May-22</v>
      </c>
      <c r="B868" s="6" t="str">
        <f>B867</f>
        <v>Wyoming</v>
      </c>
      <c r="C868" s="4" t="s">
        <v>395</v>
      </c>
      <c r="D868" s="4" t="s">
        <v>1663</v>
      </c>
      <c r="E868" s="4" t="s">
        <v>537</v>
      </c>
      <c r="F868" s="4">
        <f t="shared" si="189"/>
        <v>0</v>
      </c>
      <c r="G868" s="4">
        <f t="shared" si="190"/>
        <v>0</v>
      </c>
      <c r="H868" s="4">
        <f t="shared" si="191"/>
        <v>0</v>
      </c>
      <c r="I868" s="4">
        <f t="shared" si="192"/>
        <v>0</v>
      </c>
      <c r="J868" s="4">
        <f t="shared" si="193"/>
        <v>0</v>
      </c>
      <c r="K868">
        <v>20</v>
      </c>
    </row>
    <row r="869" spans="1:11" x14ac:dyDescent="0.25">
      <c r="A869" s="5" t="s">
        <v>1664</v>
      </c>
      <c r="B869" s="4" t="s">
        <v>4</v>
      </c>
      <c r="C869" s="4" t="s">
        <v>382</v>
      </c>
      <c r="D869" s="4" t="s">
        <v>1665</v>
      </c>
      <c r="E869" s="4" t="s">
        <v>537</v>
      </c>
      <c r="F869" s="4">
        <f t="shared" si="189"/>
        <v>0</v>
      </c>
      <c r="G869" s="4">
        <f t="shared" si="190"/>
        <v>0</v>
      </c>
      <c r="H869" s="4">
        <f t="shared" si="191"/>
        <v>0</v>
      </c>
      <c r="I869" s="4">
        <f t="shared" si="192"/>
        <v>0</v>
      </c>
      <c r="J869" s="4">
        <f t="shared" si="193"/>
        <v>0</v>
      </c>
      <c r="K869">
        <v>10</v>
      </c>
    </row>
    <row r="870" spans="1:11" x14ac:dyDescent="0.25">
      <c r="A870" s="5" t="str">
        <f t="shared" ref="A870:A873" si="198">A869</f>
        <v>12-May-22</v>
      </c>
      <c r="B870" s="6" t="s">
        <v>8</v>
      </c>
      <c r="C870" s="4" t="s">
        <v>396</v>
      </c>
      <c r="D870" s="4" t="s">
        <v>1666</v>
      </c>
      <c r="E870" s="4" t="s">
        <v>537</v>
      </c>
      <c r="F870" s="4">
        <f t="shared" si="189"/>
        <v>0</v>
      </c>
      <c r="G870" s="4">
        <f t="shared" si="190"/>
        <v>0</v>
      </c>
      <c r="H870" s="4">
        <f t="shared" si="191"/>
        <v>0</v>
      </c>
      <c r="I870" s="4">
        <f t="shared" si="192"/>
        <v>0</v>
      </c>
      <c r="J870" s="4">
        <f t="shared" si="193"/>
        <v>0</v>
      </c>
      <c r="K870">
        <v>40</v>
      </c>
    </row>
    <row r="871" spans="1:11" x14ac:dyDescent="0.25">
      <c r="A871" s="5" t="str">
        <f t="shared" si="198"/>
        <v>12-May-22</v>
      </c>
      <c r="B871" s="6" t="str">
        <f>B870</f>
        <v>Minnesota</v>
      </c>
      <c r="C871" s="4" t="s">
        <v>270</v>
      </c>
      <c r="D871" s="4" t="s">
        <v>604</v>
      </c>
      <c r="E871" s="4" t="s">
        <v>537</v>
      </c>
      <c r="F871" s="4">
        <f t="shared" si="189"/>
        <v>0</v>
      </c>
      <c r="G871" s="4">
        <f t="shared" si="190"/>
        <v>0</v>
      </c>
      <c r="H871" s="4">
        <f t="shared" si="191"/>
        <v>0</v>
      </c>
      <c r="I871" s="4">
        <f t="shared" si="192"/>
        <v>0</v>
      </c>
      <c r="J871" s="4">
        <f t="shared" si="193"/>
        <v>0</v>
      </c>
      <c r="K871">
        <v>310</v>
      </c>
    </row>
    <row r="872" spans="1:11" x14ac:dyDescent="0.25">
      <c r="A872" s="5" t="str">
        <f t="shared" si="198"/>
        <v>12-May-22</v>
      </c>
      <c r="B872" s="6" t="s">
        <v>49</v>
      </c>
      <c r="C872" s="4" t="s">
        <v>397</v>
      </c>
      <c r="D872" s="4" t="s">
        <v>1667</v>
      </c>
      <c r="E872" s="4" t="s">
        <v>537</v>
      </c>
      <c r="F872" s="4">
        <f t="shared" si="189"/>
        <v>0</v>
      </c>
      <c r="G872" s="4">
        <f t="shared" si="190"/>
        <v>0</v>
      </c>
      <c r="H872" s="4">
        <f t="shared" si="191"/>
        <v>0</v>
      </c>
      <c r="I872" s="4">
        <f t="shared" si="192"/>
        <v>0</v>
      </c>
      <c r="J872" s="4">
        <f t="shared" si="193"/>
        <v>0</v>
      </c>
      <c r="K872">
        <v>20</v>
      </c>
    </row>
    <row r="873" spans="1:11" x14ac:dyDescent="0.25">
      <c r="A873" s="5" t="str">
        <f t="shared" si="198"/>
        <v>12-May-22</v>
      </c>
      <c r="B873" s="6" t="str">
        <f>B872</f>
        <v>Washington</v>
      </c>
      <c r="C873" s="4" t="s">
        <v>398</v>
      </c>
      <c r="D873" s="4" t="s">
        <v>1668</v>
      </c>
      <c r="E873" s="4" t="s">
        <v>537</v>
      </c>
      <c r="F873" s="4">
        <f t="shared" si="189"/>
        <v>0</v>
      </c>
      <c r="G873" s="4">
        <f t="shared" si="190"/>
        <v>0</v>
      </c>
      <c r="H873" s="4">
        <f t="shared" si="191"/>
        <v>0</v>
      </c>
      <c r="I873" s="4">
        <f t="shared" si="192"/>
        <v>0</v>
      </c>
      <c r="J873" s="4">
        <f t="shared" si="193"/>
        <v>0</v>
      </c>
      <c r="K873">
        <v>80</v>
      </c>
    </row>
    <row r="874" spans="1:11" x14ac:dyDescent="0.25">
      <c r="A874" s="5" t="s">
        <v>1669</v>
      </c>
      <c r="B874" s="4" t="s">
        <v>4</v>
      </c>
      <c r="C874" s="4" t="s">
        <v>382</v>
      </c>
      <c r="D874" s="4" t="s">
        <v>1670</v>
      </c>
      <c r="E874" s="4" t="s">
        <v>537</v>
      </c>
      <c r="F874" s="4">
        <f t="shared" si="189"/>
        <v>0</v>
      </c>
      <c r="G874" s="4">
        <f t="shared" si="190"/>
        <v>0</v>
      </c>
      <c r="H874" s="4">
        <f t="shared" si="191"/>
        <v>0</v>
      </c>
      <c r="I874" s="4">
        <f t="shared" si="192"/>
        <v>0</v>
      </c>
      <c r="J874" s="4">
        <f t="shared" si="193"/>
        <v>0</v>
      </c>
      <c r="K874">
        <v>4</v>
      </c>
    </row>
    <row r="875" spans="1:11" x14ac:dyDescent="0.25">
      <c r="A875" s="5" t="str">
        <f t="shared" ref="A875:B879" si="199">A874</f>
        <v>11-May-22</v>
      </c>
      <c r="B875" s="4" t="s">
        <v>8</v>
      </c>
      <c r="C875" s="4" t="s">
        <v>396</v>
      </c>
      <c r="D875" s="4" t="s">
        <v>1671</v>
      </c>
      <c r="E875" s="4" t="s">
        <v>534</v>
      </c>
      <c r="F875" s="4">
        <f t="shared" si="189"/>
        <v>0</v>
      </c>
      <c r="G875" s="4">
        <f t="shared" si="190"/>
        <v>0</v>
      </c>
      <c r="H875" s="4">
        <f t="shared" si="191"/>
        <v>0</v>
      </c>
      <c r="I875" s="4">
        <f t="shared" si="192"/>
        <v>0</v>
      </c>
      <c r="J875" s="4">
        <f t="shared" si="193"/>
        <v>0</v>
      </c>
      <c r="K875">
        <v>160</v>
      </c>
    </row>
    <row r="876" spans="1:11" x14ac:dyDescent="0.25">
      <c r="A876" s="5" t="str">
        <f t="shared" si="199"/>
        <v>11-May-22</v>
      </c>
      <c r="B876" s="4" t="s">
        <v>172</v>
      </c>
      <c r="C876" s="4" t="s">
        <v>324</v>
      </c>
      <c r="D876" s="4" t="s">
        <v>1672</v>
      </c>
      <c r="E876" s="4" t="s">
        <v>537</v>
      </c>
      <c r="F876" s="4">
        <f t="shared" si="189"/>
        <v>0</v>
      </c>
      <c r="G876" s="4">
        <f t="shared" si="190"/>
        <v>0</v>
      </c>
      <c r="H876" s="4">
        <f t="shared" si="191"/>
        <v>0</v>
      </c>
      <c r="I876" s="4">
        <f t="shared" si="192"/>
        <v>0</v>
      </c>
      <c r="J876" s="4">
        <f t="shared" si="193"/>
        <v>0</v>
      </c>
      <c r="K876">
        <v>20</v>
      </c>
    </row>
    <row r="877" spans="1:11" x14ac:dyDescent="0.25">
      <c r="A877" s="5" t="str">
        <f t="shared" si="199"/>
        <v>11-May-22</v>
      </c>
      <c r="B877" s="6" t="s">
        <v>49</v>
      </c>
      <c r="C877" s="6" t="s">
        <v>400</v>
      </c>
      <c r="D877" s="4" t="s">
        <v>1673</v>
      </c>
      <c r="E877" s="4" t="s">
        <v>537</v>
      </c>
      <c r="F877" s="4">
        <f t="shared" si="189"/>
        <v>0</v>
      </c>
      <c r="G877" s="4">
        <f t="shared" si="190"/>
        <v>0</v>
      </c>
      <c r="H877" s="4">
        <f t="shared" si="191"/>
        <v>0</v>
      </c>
      <c r="I877" s="4">
        <f t="shared" si="192"/>
        <v>0</v>
      </c>
      <c r="J877" s="4">
        <f t="shared" si="193"/>
        <v>0</v>
      </c>
      <c r="K877">
        <v>10</v>
      </c>
    </row>
    <row r="878" spans="1:11" x14ac:dyDescent="0.25">
      <c r="A878" s="5" t="str">
        <f t="shared" si="199"/>
        <v>11-May-22</v>
      </c>
      <c r="B878" s="6" t="str">
        <f t="shared" si="199"/>
        <v>Washington</v>
      </c>
      <c r="C878" s="6" t="str">
        <f>C877</f>
        <v>Clallam</v>
      </c>
      <c r="D878" s="4" t="s">
        <v>1674</v>
      </c>
      <c r="E878" s="4" t="s">
        <v>537</v>
      </c>
      <c r="F878" s="4">
        <f t="shared" si="189"/>
        <v>0</v>
      </c>
      <c r="G878" s="4">
        <f t="shared" si="190"/>
        <v>0</v>
      </c>
      <c r="H878" s="4">
        <f t="shared" si="191"/>
        <v>0</v>
      </c>
      <c r="I878" s="4">
        <f t="shared" si="192"/>
        <v>0</v>
      </c>
      <c r="J878" s="4">
        <f t="shared" si="193"/>
        <v>0</v>
      </c>
      <c r="K878">
        <v>10</v>
      </c>
    </row>
    <row r="879" spans="1:11" x14ac:dyDescent="0.25">
      <c r="A879" s="5" t="str">
        <f t="shared" si="199"/>
        <v>11-May-22</v>
      </c>
      <c r="B879" s="6" t="str">
        <f t="shared" si="199"/>
        <v>Washington</v>
      </c>
      <c r="C879" s="4" t="s">
        <v>53</v>
      </c>
      <c r="D879" s="4" t="s">
        <v>1675</v>
      </c>
      <c r="E879" s="4" t="s">
        <v>537</v>
      </c>
      <c r="F879" s="4">
        <f t="shared" si="189"/>
        <v>0</v>
      </c>
      <c r="G879" s="4">
        <f t="shared" si="190"/>
        <v>0</v>
      </c>
      <c r="H879" s="4">
        <f t="shared" si="191"/>
        <v>0</v>
      </c>
      <c r="I879" s="4">
        <f t="shared" si="192"/>
        <v>0</v>
      </c>
      <c r="J879" s="4">
        <f t="shared" si="193"/>
        <v>0</v>
      </c>
      <c r="K879">
        <v>20</v>
      </c>
    </row>
    <row r="880" spans="1:11" x14ac:dyDescent="0.25">
      <c r="A880" s="5" t="s">
        <v>1676</v>
      </c>
      <c r="B880" s="4" t="s">
        <v>4</v>
      </c>
      <c r="C880" s="4" t="s">
        <v>382</v>
      </c>
      <c r="D880" s="4" t="s">
        <v>1677</v>
      </c>
      <c r="E880" s="4" t="s">
        <v>534</v>
      </c>
      <c r="F880" s="4">
        <f t="shared" si="189"/>
        <v>0</v>
      </c>
      <c r="G880" s="4">
        <f t="shared" si="190"/>
        <v>0</v>
      </c>
      <c r="H880" s="4">
        <f t="shared" si="191"/>
        <v>0</v>
      </c>
      <c r="I880" s="4">
        <f t="shared" si="192"/>
        <v>0</v>
      </c>
      <c r="J880" s="4">
        <f t="shared" si="193"/>
        <v>0</v>
      </c>
      <c r="K880">
        <v>70</v>
      </c>
    </row>
    <row r="881" spans="1:11" x14ac:dyDescent="0.25">
      <c r="A881" s="5" t="str">
        <f t="shared" ref="A881:B887" si="200">A880</f>
        <v>10-May-22</v>
      </c>
      <c r="B881" s="4" t="s">
        <v>2</v>
      </c>
      <c r="C881" s="4" t="s">
        <v>65</v>
      </c>
      <c r="D881" s="4" t="s">
        <v>1678</v>
      </c>
      <c r="E881" s="4" t="s">
        <v>555</v>
      </c>
      <c r="F881" s="4">
        <f t="shared" si="189"/>
        <v>1</v>
      </c>
      <c r="G881" s="4">
        <f t="shared" si="190"/>
        <v>0</v>
      </c>
      <c r="H881" s="4">
        <f t="shared" si="191"/>
        <v>0</v>
      </c>
      <c r="I881" s="4">
        <f t="shared" si="192"/>
        <v>0</v>
      </c>
      <c r="J881" s="4">
        <f t="shared" si="193"/>
        <v>1</v>
      </c>
      <c r="K881">
        <v>35100</v>
      </c>
    </row>
    <row r="882" spans="1:11" x14ac:dyDescent="0.25">
      <c r="A882" s="5" t="str">
        <f t="shared" si="200"/>
        <v>10-May-22</v>
      </c>
      <c r="B882" s="6" t="s">
        <v>8</v>
      </c>
      <c r="C882" s="4" t="s">
        <v>402</v>
      </c>
      <c r="D882" s="4" t="s">
        <v>1679</v>
      </c>
      <c r="E882" s="4" t="s">
        <v>534</v>
      </c>
      <c r="F882" s="4">
        <f t="shared" si="189"/>
        <v>0</v>
      </c>
      <c r="G882" s="4">
        <f t="shared" si="190"/>
        <v>0</v>
      </c>
      <c r="H882" s="4">
        <f t="shared" si="191"/>
        <v>0</v>
      </c>
      <c r="I882" s="4">
        <f t="shared" si="192"/>
        <v>0</v>
      </c>
      <c r="J882" s="4">
        <f t="shared" si="193"/>
        <v>0</v>
      </c>
      <c r="K882">
        <v>150</v>
      </c>
    </row>
    <row r="883" spans="1:11" x14ac:dyDescent="0.25">
      <c r="A883" s="5" t="str">
        <f t="shared" si="200"/>
        <v>10-May-22</v>
      </c>
      <c r="B883" s="6" t="str">
        <f>B882</f>
        <v>Minnesota</v>
      </c>
      <c r="C883" s="4" t="s">
        <v>64</v>
      </c>
      <c r="D883" s="4" t="s">
        <v>1680</v>
      </c>
      <c r="E883" s="4" t="s">
        <v>537</v>
      </c>
      <c r="F883" s="4">
        <f t="shared" si="189"/>
        <v>0</v>
      </c>
      <c r="G883" s="4">
        <f t="shared" si="190"/>
        <v>0</v>
      </c>
      <c r="H883" s="4">
        <f t="shared" si="191"/>
        <v>0</v>
      </c>
      <c r="I883" s="4">
        <f t="shared" si="192"/>
        <v>0</v>
      </c>
      <c r="J883" s="4">
        <f t="shared" si="193"/>
        <v>0</v>
      </c>
      <c r="K883">
        <v>50</v>
      </c>
    </row>
    <row r="884" spans="1:11" x14ac:dyDescent="0.25">
      <c r="A884" s="5" t="str">
        <f t="shared" si="200"/>
        <v>10-May-22</v>
      </c>
      <c r="B884" s="6" t="s">
        <v>68</v>
      </c>
      <c r="C884" s="6" t="s">
        <v>201</v>
      </c>
      <c r="D884" s="4" t="s">
        <v>1681</v>
      </c>
      <c r="E884" s="4" t="s">
        <v>753</v>
      </c>
      <c r="F884" s="4">
        <f t="shared" si="189"/>
        <v>0</v>
      </c>
      <c r="G884" s="4">
        <f t="shared" si="190"/>
        <v>0</v>
      </c>
      <c r="H884" s="4">
        <f t="shared" si="191"/>
        <v>0</v>
      </c>
      <c r="I884" s="4">
        <f t="shared" si="192"/>
        <v>0</v>
      </c>
      <c r="J884" s="4">
        <f t="shared" si="193"/>
        <v>0</v>
      </c>
      <c r="K884">
        <v>23800</v>
      </c>
    </row>
    <row r="885" spans="1:11" x14ac:dyDescent="0.25">
      <c r="A885" s="5" t="str">
        <f t="shared" si="200"/>
        <v>10-May-22</v>
      </c>
      <c r="B885" s="6" t="str">
        <f t="shared" si="200"/>
        <v>Pennsylvania</v>
      </c>
      <c r="C885" s="6" t="str">
        <f>C884</f>
        <v>Berks</v>
      </c>
      <c r="D885" s="4" t="s">
        <v>1682</v>
      </c>
      <c r="E885" s="4" t="s">
        <v>731</v>
      </c>
      <c r="F885" s="4">
        <f t="shared" si="189"/>
        <v>0</v>
      </c>
      <c r="G885" s="4">
        <f t="shared" si="190"/>
        <v>0</v>
      </c>
      <c r="H885" s="4">
        <f t="shared" si="191"/>
        <v>0</v>
      </c>
      <c r="I885" s="4">
        <f t="shared" si="192"/>
        <v>0</v>
      </c>
      <c r="J885" s="4">
        <f t="shared" si="193"/>
        <v>0</v>
      </c>
      <c r="K885">
        <v>37300</v>
      </c>
    </row>
    <row r="886" spans="1:11" x14ac:dyDescent="0.25">
      <c r="A886" s="5" t="str">
        <f t="shared" si="200"/>
        <v>10-May-22</v>
      </c>
      <c r="B886" s="6" t="str">
        <f t="shared" si="200"/>
        <v>Pennsylvania</v>
      </c>
      <c r="C886" s="4" t="s">
        <v>328</v>
      </c>
      <c r="D886" s="4" t="s">
        <v>1683</v>
      </c>
      <c r="E886" s="4" t="s">
        <v>544</v>
      </c>
      <c r="F886" s="4">
        <f t="shared" si="189"/>
        <v>1</v>
      </c>
      <c r="G886" s="4">
        <f t="shared" si="190"/>
        <v>0</v>
      </c>
      <c r="H886" s="4">
        <f t="shared" si="191"/>
        <v>0</v>
      </c>
      <c r="I886" s="4">
        <f t="shared" si="192"/>
        <v>1</v>
      </c>
      <c r="J886" s="4">
        <f t="shared" si="193"/>
        <v>0</v>
      </c>
      <c r="K886">
        <v>72300</v>
      </c>
    </row>
    <row r="887" spans="1:11" x14ac:dyDescent="0.25">
      <c r="A887" s="5" t="str">
        <f t="shared" si="200"/>
        <v>10-May-22</v>
      </c>
      <c r="B887" s="4" t="s">
        <v>49</v>
      </c>
      <c r="C887" s="4" t="s">
        <v>53</v>
      </c>
      <c r="D887" s="4" t="s">
        <v>1684</v>
      </c>
      <c r="E887" s="4" t="s">
        <v>537</v>
      </c>
      <c r="F887" s="4">
        <f t="shared" si="189"/>
        <v>0</v>
      </c>
      <c r="G887" s="4">
        <f t="shared" si="190"/>
        <v>0</v>
      </c>
      <c r="H887" s="4">
        <f t="shared" si="191"/>
        <v>0</v>
      </c>
      <c r="I887" s="4">
        <f t="shared" si="192"/>
        <v>0</v>
      </c>
      <c r="J887" s="4">
        <f t="shared" si="193"/>
        <v>0</v>
      </c>
      <c r="K887">
        <v>20</v>
      </c>
    </row>
    <row r="888" spans="1:11" x14ac:dyDescent="0.25">
      <c r="A888" s="3" t="s">
        <v>1685</v>
      </c>
      <c r="B888" s="4" t="s">
        <v>4</v>
      </c>
      <c r="C888" s="4" t="s">
        <v>152</v>
      </c>
      <c r="D888" s="4" t="s">
        <v>1686</v>
      </c>
      <c r="E888" s="4" t="s">
        <v>534</v>
      </c>
      <c r="F888" s="4">
        <f t="shared" si="189"/>
        <v>0</v>
      </c>
      <c r="G888" s="4">
        <f t="shared" si="190"/>
        <v>0</v>
      </c>
      <c r="H888" s="4">
        <f t="shared" si="191"/>
        <v>0</v>
      </c>
      <c r="I888" s="4">
        <f t="shared" si="192"/>
        <v>0</v>
      </c>
      <c r="J888" s="4">
        <f t="shared" si="193"/>
        <v>0</v>
      </c>
      <c r="K888">
        <v>50</v>
      </c>
    </row>
    <row r="889" spans="1:11" x14ac:dyDescent="0.25">
      <c r="A889" s="5" t="s">
        <v>1687</v>
      </c>
      <c r="B889" s="4" t="s">
        <v>49</v>
      </c>
      <c r="C889" s="4" t="s">
        <v>404</v>
      </c>
      <c r="D889" s="4" t="s">
        <v>1688</v>
      </c>
      <c r="E889" s="4" t="s">
        <v>537</v>
      </c>
      <c r="F889" s="4">
        <f t="shared" si="189"/>
        <v>0</v>
      </c>
      <c r="G889" s="4">
        <f t="shared" si="190"/>
        <v>0</v>
      </c>
      <c r="H889" s="4">
        <f t="shared" si="191"/>
        <v>0</v>
      </c>
      <c r="I889" s="4">
        <f t="shared" si="192"/>
        <v>0</v>
      </c>
      <c r="J889" s="4">
        <f t="shared" si="193"/>
        <v>0</v>
      </c>
      <c r="K889">
        <v>80</v>
      </c>
    </row>
    <row r="890" spans="1:11" x14ac:dyDescent="0.25">
      <c r="A890" s="5" t="str">
        <f>A889</f>
        <v>07-May-22</v>
      </c>
      <c r="B890" s="4" t="s">
        <v>129</v>
      </c>
      <c r="C890" s="4" t="s">
        <v>128</v>
      </c>
      <c r="D890" s="4" t="s">
        <v>1689</v>
      </c>
      <c r="E890" s="4" t="s">
        <v>555</v>
      </c>
      <c r="F890" s="4">
        <f t="shared" si="189"/>
        <v>1</v>
      </c>
      <c r="G890" s="4">
        <f t="shared" si="190"/>
        <v>0</v>
      </c>
      <c r="H890" s="4">
        <f t="shared" si="191"/>
        <v>0</v>
      </c>
      <c r="I890" s="4">
        <f t="shared" si="192"/>
        <v>0</v>
      </c>
      <c r="J890" s="4">
        <f t="shared" si="193"/>
        <v>1</v>
      </c>
      <c r="K890">
        <v>20100</v>
      </c>
    </row>
    <row r="891" spans="1:11" x14ac:dyDescent="0.25">
      <c r="A891" s="5" t="s">
        <v>1690</v>
      </c>
      <c r="B891" s="4" t="s">
        <v>2</v>
      </c>
      <c r="C891" s="4" t="s">
        <v>408</v>
      </c>
      <c r="D891" s="4" t="s">
        <v>1691</v>
      </c>
      <c r="E891" s="4" t="s">
        <v>537</v>
      </c>
      <c r="F891" s="4">
        <f t="shared" si="189"/>
        <v>0</v>
      </c>
      <c r="G891" s="4">
        <f t="shared" si="190"/>
        <v>0</v>
      </c>
      <c r="H891" s="4">
        <f t="shared" si="191"/>
        <v>0</v>
      </c>
      <c r="I891" s="4">
        <f t="shared" si="192"/>
        <v>0</v>
      </c>
      <c r="J891" s="4">
        <f t="shared" si="193"/>
        <v>0</v>
      </c>
      <c r="K891">
        <v>50</v>
      </c>
    </row>
    <row r="892" spans="1:11" x14ac:dyDescent="0.25">
      <c r="A892" s="5" t="str">
        <f t="shared" ref="A892:A893" si="201">A891</f>
        <v>06-May-22</v>
      </c>
      <c r="B892" s="4" t="s">
        <v>8</v>
      </c>
      <c r="C892" s="4" t="s">
        <v>406</v>
      </c>
      <c r="D892" s="4" t="s">
        <v>1692</v>
      </c>
      <c r="E892" s="4" t="s">
        <v>537</v>
      </c>
      <c r="F892" s="4">
        <f t="shared" si="189"/>
        <v>0</v>
      </c>
      <c r="G892" s="4">
        <f t="shared" si="190"/>
        <v>0</v>
      </c>
      <c r="H892" s="4">
        <f t="shared" si="191"/>
        <v>0</v>
      </c>
      <c r="I892" s="4">
        <f t="shared" si="192"/>
        <v>0</v>
      </c>
      <c r="J892" s="4">
        <f t="shared" si="193"/>
        <v>0</v>
      </c>
      <c r="K892">
        <v>10</v>
      </c>
    </row>
    <row r="893" spans="1:11" x14ac:dyDescent="0.25">
      <c r="A893" s="5" t="str">
        <f t="shared" si="201"/>
        <v>06-May-22</v>
      </c>
      <c r="B893" s="4" t="s">
        <v>55</v>
      </c>
      <c r="C893" s="4" t="s">
        <v>407</v>
      </c>
      <c r="D893" s="4" t="s">
        <v>1693</v>
      </c>
      <c r="E893" s="4" t="s">
        <v>537</v>
      </c>
      <c r="F893" s="4">
        <f t="shared" si="189"/>
        <v>0</v>
      </c>
      <c r="G893" s="4">
        <f t="shared" si="190"/>
        <v>0</v>
      </c>
      <c r="H893" s="4">
        <f t="shared" si="191"/>
        <v>0</v>
      </c>
      <c r="I893" s="4">
        <f t="shared" si="192"/>
        <v>0</v>
      </c>
      <c r="J893" s="4">
        <f t="shared" si="193"/>
        <v>0</v>
      </c>
      <c r="K893">
        <v>20</v>
      </c>
    </row>
    <row r="894" spans="1:11" x14ac:dyDescent="0.25">
      <c r="A894" s="5" t="s">
        <v>1694</v>
      </c>
      <c r="B894" s="4" t="s">
        <v>76</v>
      </c>
      <c r="C894" s="4" t="s">
        <v>107</v>
      </c>
      <c r="D894" s="4" t="s">
        <v>1695</v>
      </c>
      <c r="E894" s="4" t="s">
        <v>537</v>
      </c>
      <c r="F894" s="4">
        <f t="shared" si="189"/>
        <v>0</v>
      </c>
      <c r="G894" s="4">
        <f t="shared" si="190"/>
        <v>0</v>
      </c>
      <c r="H894" s="4">
        <f t="shared" si="191"/>
        <v>0</v>
      </c>
      <c r="I894" s="4">
        <f t="shared" si="192"/>
        <v>0</v>
      </c>
      <c r="J894" s="4">
        <f t="shared" si="193"/>
        <v>0</v>
      </c>
      <c r="K894">
        <v>90</v>
      </c>
    </row>
    <row r="895" spans="1:11" x14ac:dyDescent="0.25">
      <c r="A895" s="5" t="str">
        <f t="shared" ref="A895:A896" si="202">A894</f>
        <v>05-May-22</v>
      </c>
      <c r="B895" s="4" t="s">
        <v>49</v>
      </c>
      <c r="C895" s="4" t="s">
        <v>410</v>
      </c>
      <c r="D895" s="4" t="s">
        <v>1696</v>
      </c>
      <c r="E895" s="4" t="s">
        <v>534</v>
      </c>
      <c r="F895" s="4">
        <f t="shared" si="189"/>
        <v>0</v>
      </c>
      <c r="G895" s="4">
        <f t="shared" si="190"/>
        <v>0</v>
      </c>
      <c r="H895" s="4">
        <f t="shared" si="191"/>
        <v>0</v>
      </c>
      <c r="I895" s="4">
        <f t="shared" si="192"/>
        <v>0</v>
      </c>
      <c r="J895" s="4">
        <f t="shared" si="193"/>
        <v>0</v>
      </c>
      <c r="K895">
        <v>40</v>
      </c>
    </row>
    <row r="896" spans="1:11" x14ac:dyDescent="0.25">
      <c r="A896" s="5" t="str">
        <f t="shared" si="202"/>
        <v>05-May-22</v>
      </c>
      <c r="B896" s="4" t="s">
        <v>129</v>
      </c>
      <c r="C896" s="4" t="s">
        <v>53</v>
      </c>
      <c r="D896" s="4" t="s">
        <v>1675</v>
      </c>
      <c r="E896" s="4" t="s">
        <v>537</v>
      </c>
      <c r="F896" s="4">
        <f t="shared" si="189"/>
        <v>0</v>
      </c>
      <c r="G896" s="4">
        <f t="shared" si="190"/>
        <v>0</v>
      </c>
      <c r="H896" s="4">
        <f t="shared" si="191"/>
        <v>0</v>
      </c>
      <c r="I896" s="4">
        <f t="shared" si="192"/>
        <v>0</v>
      </c>
      <c r="J896" s="4">
        <f t="shared" si="193"/>
        <v>0</v>
      </c>
      <c r="K896">
        <v>30</v>
      </c>
    </row>
    <row r="897" spans="1:11" x14ac:dyDescent="0.25">
      <c r="A897" s="5" t="s">
        <v>1697</v>
      </c>
      <c r="B897" s="4" t="s">
        <v>13</v>
      </c>
      <c r="C897" s="4" t="s">
        <v>412</v>
      </c>
      <c r="D897" s="4" t="s">
        <v>1698</v>
      </c>
      <c r="E897" s="4" t="s">
        <v>537</v>
      </c>
      <c r="F897" s="4">
        <f t="shared" si="189"/>
        <v>0</v>
      </c>
      <c r="G897" s="4">
        <f t="shared" si="190"/>
        <v>0</v>
      </c>
      <c r="H897" s="4">
        <f t="shared" si="191"/>
        <v>0</v>
      </c>
      <c r="I897" s="4">
        <f t="shared" si="192"/>
        <v>0</v>
      </c>
      <c r="J897" s="4">
        <f t="shared" si="193"/>
        <v>0</v>
      </c>
      <c r="K897">
        <v>50</v>
      </c>
    </row>
    <row r="898" spans="1:11" x14ac:dyDescent="0.25">
      <c r="A898" s="5" t="str">
        <f t="shared" ref="A898:A900" si="203">A897</f>
        <v>04-May-22</v>
      </c>
      <c r="B898" s="4" t="s">
        <v>8</v>
      </c>
      <c r="C898" s="4" t="s">
        <v>411</v>
      </c>
      <c r="D898" s="4" t="s">
        <v>1699</v>
      </c>
      <c r="E898" s="4" t="s">
        <v>537</v>
      </c>
      <c r="F898" s="4">
        <f t="shared" si="189"/>
        <v>0</v>
      </c>
      <c r="G898" s="4">
        <f t="shared" si="190"/>
        <v>0</v>
      </c>
      <c r="H898" s="4">
        <f t="shared" si="191"/>
        <v>0</v>
      </c>
      <c r="I898" s="4">
        <f t="shared" si="192"/>
        <v>0</v>
      </c>
      <c r="J898" s="4">
        <f t="shared" si="193"/>
        <v>0</v>
      </c>
      <c r="K898">
        <v>30</v>
      </c>
    </row>
    <row r="899" spans="1:11" x14ac:dyDescent="0.25">
      <c r="A899" s="5" t="str">
        <f t="shared" si="203"/>
        <v>04-May-22</v>
      </c>
      <c r="B899" s="6" t="s">
        <v>7</v>
      </c>
      <c r="C899" s="4" t="s">
        <v>198</v>
      </c>
      <c r="D899" s="4" t="s">
        <v>1700</v>
      </c>
      <c r="E899" s="4" t="s">
        <v>534</v>
      </c>
      <c r="F899" s="4">
        <f t="shared" ref="F899:F962" si="204">SUM(G899:J899)</f>
        <v>0</v>
      </c>
      <c r="G899" s="4">
        <f t="shared" ref="G899:G962" si="205">IF(ISNUMBER(SEARCH("Pullet",E899)),1,0)</f>
        <v>0</v>
      </c>
      <c r="H899" s="4">
        <f t="shared" ref="H899:H962" si="206">IF(ISNUMBER(SEARCH("Broiler",E899)),1,0)</f>
        <v>0</v>
      </c>
      <c r="I899" s="4">
        <f t="shared" ref="I899:I962" si="207">IF(ISNUMBER(SEARCH("Layer",E899)),1,0)</f>
        <v>0</v>
      </c>
      <c r="J899" s="4">
        <f t="shared" ref="J899:J962" si="208">IF(ISNUMBER(SEARCH("Turkey",E899)),1,0)</f>
        <v>0</v>
      </c>
      <c r="K899">
        <v>80</v>
      </c>
    </row>
    <row r="900" spans="1:11" x14ac:dyDescent="0.25">
      <c r="A900" s="5" t="str">
        <f t="shared" si="203"/>
        <v>04-May-22</v>
      </c>
      <c r="B900" s="6" t="str">
        <f>B899</f>
        <v>South Dakota</v>
      </c>
      <c r="C900" s="4" t="s">
        <v>130</v>
      </c>
      <c r="D900" s="4" t="s">
        <v>1701</v>
      </c>
      <c r="E900" s="4" t="s">
        <v>537</v>
      </c>
      <c r="F900" s="4">
        <f t="shared" si="204"/>
        <v>0</v>
      </c>
      <c r="G900" s="4">
        <f t="shared" si="205"/>
        <v>0</v>
      </c>
      <c r="H900" s="4">
        <f t="shared" si="206"/>
        <v>0</v>
      </c>
      <c r="I900" s="4">
        <f t="shared" si="207"/>
        <v>0</v>
      </c>
      <c r="J900" s="4">
        <f t="shared" si="208"/>
        <v>0</v>
      </c>
      <c r="K900">
        <v>20</v>
      </c>
    </row>
    <row r="901" spans="1:11" x14ac:dyDescent="0.25">
      <c r="A901" s="5" t="s">
        <v>1702</v>
      </c>
      <c r="B901" s="4" t="s">
        <v>74</v>
      </c>
      <c r="C901" s="4" t="s">
        <v>415</v>
      </c>
      <c r="D901" s="4" t="s">
        <v>1703</v>
      </c>
      <c r="E901" s="4" t="s">
        <v>537</v>
      </c>
      <c r="F901" s="4">
        <f t="shared" si="204"/>
        <v>0</v>
      </c>
      <c r="G901" s="4">
        <f t="shared" si="205"/>
        <v>0</v>
      </c>
      <c r="H901" s="4">
        <f t="shared" si="206"/>
        <v>0</v>
      </c>
      <c r="I901" s="4">
        <f t="shared" si="207"/>
        <v>0</v>
      </c>
      <c r="J901" s="4">
        <f t="shared" si="208"/>
        <v>0</v>
      </c>
      <c r="K901">
        <v>50</v>
      </c>
    </row>
    <row r="902" spans="1:11" x14ac:dyDescent="0.25">
      <c r="A902" s="5" t="str">
        <f t="shared" ref="A902:B911" si="209">A901</f>
        <v>03-May-22</v>
      </c>
      <c r="B902" s="6" t="s">
        <v>8</v>
      </c>
      <c r="C902" s="4" t="s">
        <v>396</v>
      </c>
      <c r="D902" s="4" t="s">
        <v>1704</v>
      </c>
      <c r="E902" s="4" t="s">
        <v>537</v>
      </c>
      <c r="F902" s="4">
        <f t="shared" si="204"/>
        <v>0</v>
      </c>
      <c r="G902" s="4">
        <f t="shared" si="205"/>
        <v>0</v>
      </c>
      <c r="H902" s="4">
        <f t="shared" si="206"/>
        <v>0</v>
      </c>
      <c r="I902" s="4">
        <f t="shared" si="207"/>
        <v>0</v>
      </c>
      <c r="J902" s="4">
        <f t="shared" si="208"/>
        <v>0</v>
      </c>
      <c r="K902">
        <v>30</v>
      </c>
    </row>
    <row r="903" spans="1:11" x14ac:dyDescent="0.25">
      <c r="A903" s="5" t="str">
        <f t="shared" si="209"/>
        <v>03-May-22</v>
      </c>
      <c r="B903" s="6" t="str">
        <f>B902</f>
        <v>Minnesota</v>
      </c>
      <c r="C903" s="4" t="s">
        <v>377</v>
      </c>
      <c r="D903" s="4" t="s">
        <v>1705</v>
      </c>
      <c r="E903" s="4" t="s">
        <v>555</v>
      </c>
      <c r="F903" s="4">
        <f t="shared" si="204"/>
        <v>1</v>
      </c>
      <c r="G903" s="4">
        <f t="shared" si="205"/>
        <v>0</v>
      </c>
      <c r="H903" s="4">
        <f t="shared" si="206"/>
        <v>0</v>
      </c>
      <c r="I903" s="4">
        <f t="shared" si="207"/>
        <v>0</v>
      </c>
      <c r="J903" s="4">
        <f t="shared" si="208"/>
        <v>1</v>
      </c>
      <c r="K903">
        <v>120300</v>
      </c>
    </row>
    <row r="904" spans="1:11" x14ac:dyDescent="0.25">
      <c r="A904" s="5" t="str">
        <f t="shared" si="209"/>
        <v>03-May-22</v>
      </c>
      <c r="B904" s="6" t="s">
        <v>68</v>
      </c>
      <c r="C904" s="6" t="s">
        <v>201</v>
      </c>
      <c r="D904" s="4" t="s">
        <v>1706</v>
      </c>
      <c r="E904" s="4" t="s">
        <v>753</v>
      </c>
      <c r="F904" s="4">
        <f t="shared" si="204"/>
        <v>0</v>
      </c>
      <c r="G904" s="4">
        <f t="shared" si="205"/>
        <v>0</v>
      </c>
      <c r="H904" s="4">
        <f t="shared" si="206"/>
        <v>0</v>
      </c>
      <c r="I904" s="4">
        <f t="shared" si="207"/>
        <v>0</v>
      </c>
      <c r="J904" s="4">
        <f t="shared" si="208"/>
        <v>0</v>
      </c>
      <c r="K904">
        <v>29600</v>
      </c>
    </row>
    <row r="905" spans="1:11" x14ac:dyDescent="0.25">
      <c r="A905" s="5" t="str">
        <f t="shared" si="209"/>
        <v>03-May-22</v>
      </c>
      <c r="B905" s="6" t="str">
        <f>B904</f>
        <v>Pennsylvania</v>
      </c>
      <c r="C905" s="6" t="str">
        <f>C904</f>
        <v>Berks</v>
      </c>
      <c r="D905" s="4" t="s">
        <v>1707</v>
      </c>
      <c r="E905" s="4" t="s">
        <v>731</v>
      </c>
      <c r="F905" s="4">
        <f t="shared" si="204"/>
        <v>0</v>
      </c>
      <c r="G905" s="4">
        <f t="shared" si="205"/>
        <v>0</v>
      </c>
      <c r="H905" s="4">
        <f t="shared" si="206"/>
        <v>0</v>
      </c>
      <c r="I905" s="4">
        <f t="shared" si="207"/>
        <v>0</v>
      </c>
      <c r="J905" s="4">
        <f t="shared" si="208"/>
        <v>0</v>
      </c>
      <c r="K905">
        <v>74300</v>
      </c>
    </row>
    <row r="906" spans="1:11" x14ac:dyDescent="0.25">
      <c r="A906" s="5" t="str">
        <f t="shared" si="209"/>
        <v>03-May-22</v>
      </c>
      <c r="B906" s="4" t="s">
        <v>7</v>
      </c>
      <c r="C906" s="4" t="s">
        <v>176</v>
      </c>
      <c r="D906" s="4" t="s">
        <v>1708</v>
      </c>
      <c r="E906" s="4" t="s">
        <v>555</v>
      </c>
      <c r="F906" s="4">
        <f t="shared" si="204"/>
        <v>1</v>
      </c>
      <c r="G906" s="4">
        <f t="shared" si="205"/>
        <v>0</v>
      </c>
      <c r="H906" s="4">
        <f t="shared" si="206"/>
        <v>0</v>
      </c>
      <c r="I906" s="4">
        <f t="shared" si="207"/>
        <v>0</v>
      </c>
      <c r="J906" s="4">
        <f t="shared" si="208"/>
        <v>1</v>
      </c>
      <c r="K906">
        <v>56200</v>
      </c>
    </row>
    <row r="907" spans="1:11" x14ac:dyDescent="0.25">
      <c r="A907" s="5" t="str">
        <f t="shared" si="209"/>
        <v>03-May-22</v>
      </c>
      <c r="B907" s="6" t="s">
        <v>129</v>
      </c>
      <c r="C907" s="6" t="s">
        <v>128</v>
      </c>
      <c r="D907" s="4" t="s">
        <v>1709</v>
      </c>
      <c r="E907" s="4" t="s">
        <v>555</v>
      </c>
      <c r="F907" s="4">
        <f t="shared" si="204"/>
        <v>1</v>
      </c>
      <c r="G907" s="4">
        <f t="shared" si="205"/>
        <v>0</v>
      </c>
      <c r="H907" s="4">
        <f t="shared" si="206"/>
        <v>0</v>
      </c>
      <c r="I907" s="4">
        <f t="shared" si="207"/>
        <v>0</v>
      </c>
      <c r="J907" s="4">
        <f t="shared" si="208"/>
        <v>1</v>
      </c>
      <c r="K907">
        <v>19300</v>
      </c>
    </row>
    <row r="908" spans="1:11" x14ac:dyDescent="0.25">
      <c r="A908" s="5" t="str">
        <f t="shared" si="209"/>
        <v>03-May-22</v>
      </c>
      <c r="B908" s="6" t="str">
        <f t="shared" si="209"/>
        <v>Wisconsin</v>
      </c>
      <c r="C908" s="6" t="str">
        <f>C907</f>
        <v>Barron</v>
      </c>
      <c r="D908" s="4" t="s">
        <v>1710</v>
      </c>
      <c r="E908" s="4" t="s">
        <v>555</v>
      </c>
      <c r="F908" s="4">
        <f t="shared" si="204"/>
        <v>1</v>
      </c>
      <c r="G908" s="4">
        <f t="shared" si="205"/>
        <v>0</v>
      </c>
      <c r="H908" s="4">
        <f t="shared" si="206"/>
        <v>0</v>
      </c>
      <c r="I908" s="4">
        <f t="shared" si="207"/>
        <v>0</v>
      </c>
      <c r="J908" s="4">
        <f t="shared" si="208"/>
        <v>1</v>
      </c>
      <c r="K908">
        <v>46700</v>
      </c>
    </row>
    <row r="909" spans="1:11" x14ac:dyDescent="0.25">
      <c r="A909" s="5" t="str">
        <f t="shared" si="209"/>
        <v>03-May-22</v>
      </c>
      <c r="B909" s="6" t="str">
        <f t="shared" si="209"/>
        <v>Wisconsin</v>
      </c>
      <c r="C909" s="4" t="s">
        <v>414</v>
      </c>
      <c r="D909" s="4" t="s">
        <v>1711</v>
      </c>
      <c r="E909" s="4" t="s">
        <v>537</v>
      </c>
      <c r="F909" s="4">
        <f t="shared" si="204"/>
        <v>0</v>
      </c>
      <c r="G909" s="4">
        <f t="shared" si="205"/>
        <v>0</v>
      </c>
      <c r="H909" s="4">
        <f t="shared" si="206"/>
        <v>0</v>
      </c>
      <c r="I909" s="4">
        <f t="shared" si="207"/>
        <v>0</v>
      </c>
      <c r="J909" s="4">
        <f t="shared" si="208"/>
        <v>0</v>
      </c>
      <c r="K909">
        <v>20</v>
      </c>
    </row>
    <row r="910" spans="1:11" x14ac:dyDescent="0.25">
      <c r="A910" s="5" t="str">
        <f t="shared" si="209"/>
        <v>03-May-22</v>
      </c>
      <c r="B910" s="6" t="str">
        <f t="shared" si="209"/>
        <v>Wisconsin</v>
      </c>
      <c r="C910" s="4" t="s">
        <v>96</v>
      </c>
      <c r="D910" s="4" t="s">
        <v>1181</v>
      </c>
      <c r="E910" s="4" t="s">
        <v>537</v>
      </c>
      <c r="F910" s="4">
        <f t="shared" si="204"/>
        <v>0</v>
      </c>
      <c r="G910" s="4">
        <f t="shared" si="205"/>
        <v>0</v>
      </c>
      <c r="H910" s="4">
        <f t="shared" si="206"/>
        <v>0</v>
      </c>
      <c r="I910" s="4">
        <f t="shared" si="207"/>
        <v>0</v>
      </c>
      <c r="J910" s="4">
        <f t="shared" si="208"/>
        <v>0</v>
      </c>
      <c r="K910">
        <v>120</v>
      </c>
    </row>
    <row r="911" spans="1:11" x14ac:dyDescent="0.25">
      <c r="A911" s="5" t="str">
        <f t="shared" si="209"/>
        <v>03-May-22</v>
      </c>
      <c r="B911" s="6" t="str">
        <f t="shared" si="209"/>
        <v>Wisconsin</v>
      </c>
      <c r="C911" s="4" t="s">
        <v>413</v>
      </c>
      <c r="D911" s="4" t="s">
        <v>1712</v>
      </c>
      <c r="E911" s="4" t="s">
        <v>537</v>
      </c>
      <c r="F911" s="4">
        <f t="shared" si="204"/>
        <v>0</v>
      </c>
      <c r="G911" s="4">
        <f t="shared" si="205"/>
        <v>0</v>
      </c>
      <c r="H911" s="4">
        <f t="shared" si="206"/>
        <v>0</v>
      </c>
      <c r="I911" s="4">
        <f t="shared" si="207"/>
        <v>0</v>
      </c>
      <c r="J911" s="4">
        <f t="shared" si="208"/>
        <v>0</v>
      </c>
      <c r="K911">
        <v>40</v>
      </c>
    </row>
    <row r="912" spans="1:11" x14ac:dyDescent="0.25">
      <c r="A912" s="5" t="s">
        <v>1713</v>
      </c>
      <c r="B912" s="4" t="s">
        <v>2</v>
      </c>
      <c r="C912" s="4" t="s">
        <v>417</v>
      </c>
      <c r="D912" s="4" t="s">
        <v>1714</v>
      </c>
      <c r="E912" s="4" t="s">
        <v>537</v>
      </c>
      <c r="F912" s="4">
        <f t="shared" si="204"/>
        <v>0</v>
      </c>
      <c r="G912" s="4">
        <f t="shared" si="205"/>
        <v>0</v>
      </c>
      <c r="H912" s="4">
        <f t="shared" si="206"/>
        <v>0</v>
      </c>
      <c r="I912" s="4">
        <f t="shared" si="207"/>
        <v>0</v>
      </c>
      <c r="J912" s="4">
        <f t="shared" si="208"/>
        <v>0</v>
      </c>
      <c r="K912">
        <v>20</v>
      </c>
    </row>
    <row r="913" spans="1:11" x14ac:dyDescent="0.25">
      <c r="A913" s="5" t="str">
        <f t="shared" ref="A913:B916" si="210">A912</f>
        <v>30-Apr-22</v>
      </c>
      <c r="B913" s="6" t="s">
        <v>8</v>
      </c>
      <c r="C913" s="6" t="s">
        <v>396</v>
      </c>
      <c r="D913" s="4" t="s">
        <v>1715</v>
      </c>
      <c r="E913" s="4" t="s">
        <v>537</v>
      </c>
      <c r="F913" s="4">
        <f t="shared" si="204"/>
        <v>0</v>
      </c>
      <c r="G913" s="4">
        <f t="shared" si="205"/>
        <v>0</v>
      </c>
      <c r="H913" s="4">
        <f t="shared" si="206"/>
        <v>0</v>
      </c>
      <c r="I913" s="4">
        <f t="shared" si="207"/>
        <v>0</v>
      </c>
      <c r="J913" s="4">
        <f t="shared" si="208"/>
        <v>0</v>
      </c>
      <c r="K913">
        <v>60</v>
      </c>
    </row>
    <row r="914" spans="1:11" x14ac:dyDescent="0.25">
      <c r="A914" s="5" t="str">
        <f t="shared" si="210"/>
        <v>30-Apr-22</v>
      </c>
      <c r="B914" s="6" t="str">
        <f t="shared" si="210"/>
        <v>Minnesota</v>
      </c>
      <c r="C914" s="6" t="str">
        <f>C913</f>
        <v>Chisago</v>
      </c>
      <c r="D914" s="4" t="s">
        <v>1716</v>
      </c>
      <c r="E914" s="4" t="s">
        <v>537</v>
      </c>
      <c r="F914" s="4">
        <f t="shared" si="204"/>
        <v>0</v>
      </c>
      <c r="G914" s="4">
        <f t="shared" si="205"/>
        <v>0</v>
      </c>
      <c r="H914" s="4">
        <f t="shared" si="206"/>
        <v>0</v>
      </c>
      <c r="I914" s="4">
        <f t="shared" si="207"/>
        <v>0</v>
      </c>
      <c r="J914" s="4">
        <f t="shared" si="208"/>
        <v>0</v>
      </c>
      <c r="K914">
        <v>30</v>
      </c>
    </row>
    <row r="915" spans="1:11" x14ac:dyDescent="0.25">
      <c r="A915" s="5" t="str">
        <f t="shared" si="210"/>
        <v>30-Apr-22</v>
      </c>
      <c r="B915" s="6" t="str">
        <f t="shared" si="210"/>
        <v>Minnesota</v>
      </c>
      <c r="C915" s="4" t="s">
        <v>352</v>
      </c>
      <c r="D915" s="4" t="s">
        <v>1717</v>
      </c>
      <c r="E915" s="4" t="s">
        <v>537</v>
      </c>
      <c r="F915" s="4">
        <f t="shared" si="204"/>
        <v>0</v>
      </c>
      <c r="G915" s="4">
        <f t="shared" si="205"/>
        <v>0</v>
      </c>
      <c r="H915" s="4">
        <f t="shared" si="206"/>
        <v>0</v>
      </c>
      <c r="I915" s="4">
        <f t="shared" si="207"/>
        <v>0</v>
      </c>
      <c r="J915" s="4">
        <f t="shared" si="208"/>
        <v>0</v>
      </c>
      <c r="K915">
        <v>50</v>
      </c>
    </row>
    <row r="916" spans="1:11" x14ac:dyDescent="0.25">
      <c r="A916" s="5" t="str">
        <f t="shared" si="210"/>
        <v>30-Apr-22</v>
      </c>
      <c r="B916" s="4" t="s">
        <v>11</v>
      </c>
      <c r="C916" s="4" t="s">
        <v>418</v>
      </c>
      <c r="D916" s="4" t="s">
        <v>1718</v>
      </c>
      <c r="E916" s="4" t="s">
        <v>650</v>
      </c>
      <c r="F916" s="4">
        <f t="shared" si="204"/>
        <v>1</v>
      </c>
      <c r="G916" s="4">
        <f t="shared" si="205"/>
        <v>0</v>
      </c>
      <c r="H916" s="4">
        <f t="shared" si="206"/>
        <v>1</v>
      </c>
      <c r="I916" s="4">
        <f t="shared" si="207"/>
        <v>0</v>
      </c>
      <c r="J916" s="4">
        <f t="shared" si="208"/>
        <v>0</v>
      </c>
      <c r="K916">
        <v>13800</v>
      </c>
    </row>
    <row r="917" spans="1:11" x14ac:dyDescent="0.25">
      <c r="A917" s="5" t="s">
        <v>1719</v>
      </c>
      <c r="B917" s="4" t="s">
        <v>180</v>
      </c>
      <c r="C917" s="4" t="s">
        <v>179</v>
      </c>
      <c r="D917" s="4" t="s">
        <v>1720</v>
      </c>
      <c r="E917" s="4" t="s">
        <v>537</v>
      </c>
      <c r="F917" s="4">
        <f t="shared" si="204"/>
        <v>0</v>
      </c>
      <c r="G917" s="4">
        <f t="shared" si="205"/>
        <v>0</v>
      </c>
      <c r="H917" s="4">
        <f t="shared" si="206"/>
        <v>0</v>
      </c>
      <c r="I917" s="4">
        <f t="shared" si="207"/>
        <v>0</v>
      </c>
      <c r="J917" s="4">
        <f t="shared" si="208"/>
        <v>0</v>
      </c>
      <c r="K917">
        <v>30</v>
      </c>
    </row>
    <row r="918" spans="1:11" x14ac:dyDescent="0.25">
      <c r="A918" s="5" t="str">
        <f t="shared" ref="A918:B926" si="211">A917</f>
        <v>29-Apr-22</v>
      </c>
      <c r="B918" s="4" t="s">
        <v>3</v>
      </c>
      <c r="C918" s="4" t="s">
        <v>82</v>
      </c>
      <c r="D918" s="4" t="s">
        <v>1721</v>
      </c>
      <c r="E918" s="4" t="s">
        <v>544</v>
      </c>
      <c r="F918" s="4">
        <f t="shared" si="204"/>
        <v>1</v>
      </c>
      <c r="G918" s="4">
        <f t="shared" si="205"/>
        <v>0</v>
      </c>
      <c r="H918" s="4">
        <f t="shared" si="206"/>
        <v>0</v>
      </c>
      <c r="I918" s="4">
        <f t="shared" si="207"/>
        <v>1</v>
      </c>
      <c r="J918" s="4">
        <f t="shared" si="208"/>
        <v>0</v>
      </c>
      <c r="K918">
        <v>1366200</v>
      </c>
    </row>
    <row r="919" spans="1:11" x14ac:dyDescent="0.25">
      <c r="A919" s="5" t="str">
        <f t="shared" si="211"/>
        <v>29-Apr-22</v>
      </c>
      <c r="B919" s="4" t="s">
        <v>8</v>
      </c>
      <c r="C919" s="4" t="s">
        <v>187</v>
      </c>
      <c r="D919" s="4" t="s">
        <v>1722</v>
      </c>
      <c r="E919" s="4" t="s">
        <v>549</v>
      </c>
      <c r="F919" s="4">
        <f t="shared" si="204"/>
        <v>1</v>
      </c>
      <c r="G919" s="4">
        <f t="shared" si="205"/>
        <v>0</v>
      </c>
      <c r="H919" s="4">
        <f t="shared" si="206"/>
        <v>0</v>
      </c>
      <c r="I919" s="4">
        <f t="shared" si="207"/>
        <v>0</v>
      </c>
      <c r="J919" s="4">
        <f t="shared" si="208"/>
        <v>1</v>
      </c>
      <c r="K919">
        <v>9600</v>
      </c>
    </row>
    <row r="920" spans="1:11" x14ac:dyDescent="0.25">
      <c r="A920" s="5" t="str">
        <f t="shared" si="211"/>
        <v>29-Apr-22</v>
      </c>
      <c r="B920" s="6" t="s">
        <v>55</v>
      </c>
      <c r="C920" s="4" t="s">
        <v>407</v>
      </c>
      <c r="D920" s="4" t="s">
        <v>1723</v>
      </c>
      <c r="E920" s="4" t="s">
        <v>537</v>
      </c>
      <c r="F920" s="4">
        <f t="shared" si="204"/>
        <v>0</v>
      </c>
      <c r="G920" s="4">
        <f t="shared" si="205"/>
        <v>0</v>
      </c>
      <c r="H920" s="4">
        <f t="shared" si="206"/>
        <v>0</v>
      </c>
      <c r="I920" s="4">
        <f t="shared" si="207"/>
        <v>0</v>
      </c>
      <c r="J920" s="4">
        <f t="shared" si="208"/>
        <v>0</v>
      </c>
      <c r="K920">
        <v>110</v>
      </c>
    </row>
    <row r="921" spans="1:11" x14ac:dyDescent="0.25">
      <c r="A921" s="5" t="str">
        <f t="shared" si="211"/>
        <v>29-Apr-22</v>
      </c>
      <c r="B921" s="6" t="str">
        <f t="shared" si="211"/>
        <v>Montana</v>
      </c>
      <c r="C921" s="4" t="s">
        <v>419</v>
      </c>
      <c r="D921" s="4" t="s">
        <v>1724</v>
      </c>
      <c r="E921" s="4" t="s">
        <v>537</v>
      </c>
      <c r="F921" s="4">
        <f t="shared" si="204"/>
        <v>0</v>
      </c>
      <c r="G921" s="4">
        <f t="shared" si="205"/>
        <v>0</v>
      </c>
      <c r="H921" s="4">
        <f t="shared" si="206"/>
        <v>0</v>
      </c>
      <c r="I921" s="4">
        <f t="shared" si="207"/>
        <v>0</v>
      </c>
      <c r="J921" s="4">
        <f t="shared" si="208"/>
        <v>0</v>
      </c>
      <c r="K921">
        <v>20</v>
      </c>
    </row>
    <row r="922" spans="1:11" x14ac:dyDescent="0.25">
      <c r="A922" s="5" t="str">
        <f t="shared" si="211"/>
        <v>29-Apr-22</v>
      </c>
      <c r="B922" s="6" t="str">
        <f t="shared" si="211"/>
        <v>Montana</v>
      </c>
      <c r="C922" s="4" t="s">
        <v>421</v>
      </c>
      <c r="D922" s="4" t="s">
        <v>1725</v>
      </c>
      <c r="E922" s="4" t="s">
        <v>537</v>
      </c>
      <c r="F922" s="4">
        <f t="shared" si="204"/>
        <v>0</v>
      </c>
      <c r="G922" s="4">
        <f t="shared" si="205"/>
        <v>0</v>
      </c>
      <c r="H922" s="4">
        <f t="shared" si="206"/>
        <v>0</v>
      </c>
      <c r="I922" s="4">
        <f t="shared" si="207"/>
        <v>0</v>
      </c>
      <c r="J922" s="4">
        <f t="shared" si="208"/>
        <v>0</v>
      </c>
      <c r="K922">
        <v>2000</v>
      </c>
    </row>
    <row r="923" spans="1:11" x14ac:dyDescent="0.25">
      <c r="A923" s="5" t="str">
        <f t="shared" si="211"/>
        <v>29-Apr-22</v>
      </c>
      <c r="B923" s="4" t="s">
        <v>72</v>
      </c>
      <c r="C923" s="4" t="s">
        <v>49</v>
      </c>
      <c r="D923" s="4" t="s">
        <v>1034</v>
      </c>
      <c r="E923" s="4" t="s">
        <v>537</v>
      </c>
      <c r="F923" s="4">
        <f t="shared" si="204"/>
        <v>0</v>
      </c>
      <c r="G923" s="4">
        <f t="shared" si="205"/>
        <v>0</v>
      </c>
      <c r="H923" s="4">
        <f t="shared" si="206"/>
        <v>0</v>
      </c>
      <c r="I923" s="4">
        <f t="shared" si="207"/>
        <v>0</v>
      </c>
      <c r="J923" s="4">
        <f t="shared" si="208"/>
        <v>0</v>
      </c>
      <c r="K923">
        <v>50</v>
      </c>
    </row>
    <row r="924" spans="1:11" x14ac:dyDescent="0.25">
      <c r="A924" s="5" t="str">
        <f t="shared" si="211"/>
        <v>29-Apr-22</v>
      </c>
      <c r="B924" s="4" t="s">
        <v>68</v>
      </c>
      <c r="C924" s="4" t="s">
        <v>328</v>
      </c>
      <c r="D924" s="4" t="s">
        <v>1726</v>
      </c>
      <c r="E924" s="4" t="s">
        <v>731</v>
      </c>
      <c r="F924" s="4">
        <f t="shared" si="204"/>
        <v>0</v>
      </c>
      <c r="G924" s="4">
        <f t="shared" si="205"/>
        <v>0</v>
      </c>
      <c r="H924" s="4">
        <f t="shared" si="206"/>
        <v>0</v>
      </c>
      <c r="I924" s="4">
        <f t="shared" si="207"/>
        <v>0</v>
      </c>
      <c r="J924" s="4">
        <f t="shared" si="208"/>
        <v>0</v>
      </c>
      <c r="K924">
        <v>19300</v>
      </c>
    </row>
    <row r="925" spans="1:11" x14ac:dyDescent="0.25">
      <c r="A925" s="5" t="str">
        <f t="shared" si="211"/>
        <v>29-Apr-22</v>
      </c>
      <c r="B925" s="6" t="s">
        <v>129</v>
      </c>
      <c r="C925" s="4" t="s">
        <v>128</v>
      </c>
      <c r="D925" s="4" t="s">
        <v>1727</v>
      </c>
      <c r="E925" s="4" t="s">
        <v>537</v>
      </c>
      <c r="F925" s="4">
        <f t="shared" si="204"/>
        <v>0</v>
      </c>
      <c r="G925" s="4">
        <f t="shared" si="205"/>
        <v>0</v>
      </c>
      <c r="H925" s="4">
        <f t="shared" si="206"/>
        <v>0</v>
      </c>
      <c r="I925" s="4">
        <f t="shared" si="207"/>
        <v>0</v>
      </c>
      <c r="J925" s="4">
        <f t="shared" si="208"/>
        <v>0</v>
      </c>
      <c r="K925">
        <v>150</v>
      </c>
    </row>
    <row r="926" spans="1:11" x14ac:dyDescent="0.25">
      <c r="A926" s="5" t="str">
        <f t="shared" si="211"/>
        <v>29-Apr-22</v>
      </c>
      <c r="B926" s="6" t="str">
        <f>B925</f>
        <v>Wisconsin</v>
      </c>
      <c r="C926" s="4" t="s">
        <v>420</v>
      </c>
      <c r="D926" s="4" t="s">
        <v>1728</v>
      </c>
      <c r="E926" s="4" t="s">
        <v>537</v>
      </c>
      <c r="F926" s="4">
        <f t="shared" si="204"/>
        <v>0</v>
      </c>
      <c r="G926" s="4">
        <f t="shared" si="205"/>
        <v>0</v>
      </c>
      <c r="H926" s="4">
        <f t="shared" si="206"/>
        <v>0</v>
      </c>
      <c r="I926" s="4">
        <f t="shared" si="207"/>
        <v>0</v>
      </c>
      <c r="J926" s="4">
        <f t="shared" si="208"/>
        <v>0</v>
      </c>
      <c r="K926">
        <v>220</v>
      </c>
    </row>
    <row r="927" spans="1:11" x14ac:dyDescent="0.25">
      <c r="A927" s="5" t="s">
        <v>1729</v>
      </c>
      <c r="B927" s="4" t="s">
        <v>110</v>
      </c>
      <c r="C927" s="4" t="s">
        <v>150</v>
      </c>
      <c r="D927" s="4" t="s">
        <v>791</v>
      </c>
      <c r="E927" s="4" t="s">
        <v>537</v>
      </c>
      <c r="F927" s="4">
        <f t="shared" si="204"/>
        <v>0</v>
      </c>
      <c r="G927" s="4">
        <f t="shared" si="205"/>
        <v>0</v>
      </c>
      <c r="H927" s="4">
        <f t="shared" si="206"/>
        <v>0</v>
      </c>
      <c r="I927" s="4">
        <f t="shared" si="207"/>
        <v>0</v>
      </c>
      <c r="J927" s="4">
        <f t="shared" si="208"/>
        <v>0</v>
      </c>
      <c r="K927">
        <v>40</v>
      </c>
    </row>
    <row r="928" spans="1:11" x14ac:dyDescent="0.25">
      <c r="A928" s="5" t="str">
        <f t="shared" ref="A928:A932" si="212">A927</f>
        <v>28-Apr-22</v>
      </c>
      <c r="B928" s="4" t="s">
        <v>2</v>
      </c>
      <c r="C928" s="4" t="s">
        <v>422</v>
      </c>
      <c r="D928" s="4" t="s">
        <v>1730</v>
      </c>
      <c r="E928" s="4" t="s">
        <v>534</v>
      </c>
      <c r="F928" s="4">
        <f t="shared" si="204"/>
        <v>0</v>
      </c>
      <c r="G928" s="4">
        <f t="shared" si="205"/>
        <v>0</v>
      </c>
      <c r="H928" s="4">
        <f t="shared" si="206"/>
        <v>0</v>
      </c>
      <c r="I928" s="4">
        <f t="shared" si="207"/>
        <v>0</v>
      </c>
      <c r="J928" s="4">
        <f t="shared" si="208"/>
        <v>0</v>
      </c>
      <c r="K928">
        <v>70</v>
      </c>
    </row>
    <row r="929" spans="1:11" x14ac:dyDescent="0.25">
      <c r="A929" s="5" t="str">
        <f t="shared" si="212"/>
        <v>28-Apr-22</v>
      </c>
      <c r="B929" s="6" t="s">
        <v>8</v>
      </c>
      <c r="C929" s="4" t="s">
        <v>411</v>
      </c>
      <c r="D929" s="4" t="s">
        <v>1731</v>
      </c>
      <c r="E929" s="4" t="s">
        <v>537</v>
      </c>
      <c r="F929" s="4">
        <f t="shared" si="204"/>
        <v>0</v>
      </c>
      <c r="G929" s="4">
        <f t="shared" si="205"/>
        <v>0</v>
      </c>
      <c r="H929" s="4">
        <f t="shared" si="206"/>
        <v>0</v>
      </c>
      <c r="I929" s="4">
        <f t="shared" si="207"/>
        <v>0</v>
      </c>
      <c r="J929" s="4">
        <f t="shared" si="208"/>
        <v>0</v>
      </c>
      <c r="K929">
        <v>20</v>
      </c>
    </row>
    <row r="930" spans="1:11" x14ac:dyDescent="0.25">
      <c r="A930" s="5" t="str">
        <f t="shared" si="212"/>
        <v>28-Apr-22</v>
      </c>
      <c r="B930" s="6" t="str">
        <f>B929</f>
        <v>Minnesota</v>
      </c>
      <c r="C930" s="4" t="s">
        <v>194</v>
      </c>
      <c r="D930" s="4" t="s">
        <v>1732</v>
      </c>
      <c r="E930" s="4" t="s">
        <v>537</v>
      </c>
      <c r="F930" s="4">
        <f t="shared" si="204"/>
        <v>0</v>
      </c>
      <c r="G930" s="4">
        <f t="shared" si="205"/>
        <v>0</v>
      </c>
      <c r="H930" s="4">
        <f t="shared" si="206"/>
        <v>0</v>
      </c>
      <c r="I930" s="4">
        <f t="shared" si="207"/>
        <v>0</v>
      </c>
      <c r="J930" s="4">
        <f t="shared" si="208"/>
        <v>0</v>
      </c>
      <c r="K930">
        <v>20</v>
      </c>
    </row>
    <row r="931" spans="1:11" x14ac:dyDescent="0.25">
      <c r="A931" s="5" t="str">
        <f t="shared" si="212"/>
        <v>28-Apr-22</v>
      </c>
      <c r="B931" s="4" t="s">
        <v>134</v>
      </c>
      <c r="C931" s="4" t="s">
        <v>423</v>
      </c>
      <c r="D931" s="4" t="s">
        <v>1733</v>
      </c>
      <c r="E931" s="4" t="s">
        <v>537</v>
      </c>
      <c r="F931" s="4">
        <f t="shared" si="204"/>
        <v>0</v>
      </c>
      <c r="G931" s="4">
        <f t="shared" si="205"/>
        <v>0</v>
      </c>
      <c r="H931" s="4">
        <f t="shared" si="206"/>
        <v>0</v>
      </c>
      <c r="I931" s="4">
        <f t="shared" si="207"/>
        <v>0</v>
      </c>
      <c r="J931" s="4">
        <f t="shared" si="208"/>
        <v>0</v>
      </c>
      <c r="K931">
        <v>30</v>
      </c>
    </row>
    <row r="932" spans="1:11" x14ac:dyDescent="0.25">
      <c r="A932" s="5" t="str">
        <f t="shared" si="212"/>
        <v>28-Apr-22</v>
      </c>
      <c r="B932" s="4" t="s">
        <v>129</v>
      </c>
      <c r="C932" s="4" t="s">
        <v>128</v>
      </c>
      <c r="D932" s="4" t="s">
        <v>1734</v>
      </c>
      <c r="E932" s="4" t="s">
        <v>555</v>
      </c>
      <c r="F932" s="4">
        <f t="shared" si="204"/>
        <v>1</v>
      </c>
      <c r="G932" s="4">
        <f t="shared" si="205"/>
        <v>0</v>
      </c>
      <c r="H932" s="4">
        <f t="shared" si="206"/>
        <v>0</v>
      </c>
      <c r="I932" s="4">
        <f t="shared" si="207"/>
        <v>0</v>
      </c>
      <c r="J932" s="4">
        <f t="shared" si="208"/>
        <v>1</v>
      </c>
      <c r="K932">
        <v>110700</v>
      </c>
    </row>
    <row r="933" spans="1:11" x14ac:dyDescent="0.25">
      <c r="A933" s="5" t="s">
        <v>1735</v>
      </c>
      <c r="B933" s="4" t="s">
        <v>32</v>
      </c>
      <c r="C933" s="4" t="s">
        <v>424</v>
      </c>
      <c r="D933" s="4" t="s">
        <v>1736</v>
      </c>
      <c r="E933" s="4" t="s">
        <v>534</v>
      </c>
      <c r="F933" s="4">
        <f t="shared" si="204"/>
        <v>0</v>
      </c>
      <c r="G933" s="4">
        <f t="shared" si="205"/>
        <v>0</v>
      </c>
      <c r="H933" s="4">
        <f t="shared" si="206"/>
        <v>0</v>
      </c>
      <c r="I933" s="4">
        <f t="shared" si="207"/>
        <v>0</v>
      </c>
      <c r="J933" s="4">
        <f t="shared" si="208"/>
        <v>0</v>
      </c>
      <c r="K933">
        <v>110</v>
      </c>
    </row>
    <row r="934" spans="1:11" x14ac:dyDescent="0.25">
      <c r="A934" s="5" t="str">
        <f t="shared" ref="A934:A936" si="213">A933</f>
        <v>27-Apr-22</v>
      </c>
      <c r="B934" s="4" t="s">
        <v>2</v>
      </c>
      <c r="C934" s="4" t="s">
        <v>425</v>
      </c>
      <c r="D934" s="4" t="s">
        <v>1737</v>
      </c>
      <c r="E934" s="4" t="s">
        <v>537</v>
      </c>
      <c r="F934" s="4">
        <f t="shared" si="204"/>
        <v>0</v>
      </c>
      <c r="G934" s="4">
        <f t="shared" si="205"/>
        <v>0</v>
      </c>
      <c r="H934" s="4">
        <f t="shared" si="206"/>
        <v>0</v>
      </c>
      <c r="I934" s="4">
        <f t="shared" si="207"/>
        <v>0</v>
      </c>
      <c r="J934" s="4">
        <f t="shared" si="208"/>
        <v>0</v>
      </c>
      <c r="K934">
        <v>80</v>
      </c>
    </row>
    <row r="935" spans="1:11" x14ac:dyDescent="0.25">
      <c r="A935" s="5" t="str">
        <f t="shared" si="213"/>
        <v>27-Apr-22</v>
      </c>
      <c r="B935" s="4" t="s">
        <v>72</v>
      </c>
      <c r="C935" s="4" t="s">
        <v>103</v>
      </c>
      <c r="D935" s="4" t="s">
        <v>1738</v>
      </c>
      <c r="E935" s="4" t="s">
        <v>544</v>
      </c>
      <c r="F935" s="4">
        <f t="shared" si="204"/>
        <v>1</v>
      </c>
      <c r="G935" s="4">
        <f t="shared" si="205"/>
        <v>0</v>
      </c>
      <c r="H935" s="4">
        <f t="shared" si="206"/>
        <v>0</v>
      </c>
      <c r="I935" s="4">
        <f t="shared" si="207"/>
        <v>1</v>
      </c>
      <c r="J935" s="4">
        <f t="shared" si="208"/>
        <v>0</v>
      </c>
      <c r="K935">
        <v>2118000</v>
      </c>
    </row>
    <row r="936" spans="1:11" x14ac:dyDescent="0.25">
      <c r="A936" s="5" t="str">
        <f t="shared" si="213"/>
        <v>27-Apr-22</v>
      </c>
      <c r="B936" s="4" t="s">
        <v>68</v>
      </c>
      <c r="C936" s="4" t="s">
        <v>328</v>
      </c>
      <c r="D936" s="4" t="s">
        <v>1739</v>
      </c>
      <c r="E936" s="4" t="s">
        <v>913</v>
      </c>
      <c r="F936" s="4">
        <f t="shared" si="204"/>
        <v>2</v>
      </c>
      <c r="G936" s="4">
        <f t="shared" si="205"/>
        <v>1</v>
      </c>
      <c r="H936" s="4">
        <f t="shared" si="206"/>
        <v>1</v>
      </c>
      <c r="I936" s="4">
        <f t="shared" si="207"/>
        <v>0</v>
      </c>
      <c r="J936" s="4">
        <f t="shared" si="208"/>
        <v>0</v>
      </c>
      <c r="K936">
        <v>18100</v>
      </c>
    </row>
    <row r="937" spans="1:11" x14ac:dyDescent="0.25">
      <c r="A937" s="5" t="s">
        <v>1740</v>
      </c>
      <c r="B937" s="4" t="s">
        <v>13</v>
      </c>
      <c r="C937" s="4" t="s">
        <v>208</v>
      </c>
      <c r="D937" s="4" t="s">
        <v>1741</v>
      </c>
      <c r="E937" s="4" t="s">
        <v>537</v>
      </c>
      <c r="F937" s="4">
        <f t="shared" si="204"/>
        <v>0</v>
      </c>
      <c r="G937" s="4">
        <f t="shared" si="205"/>
        <v>0</v>
      </c>
      <c r="H937" s="4">
        <f t="shared" si="206"/>
        <v>0</v>
      </c>
      <c r="I937" s="4">
        <f t="shared" si="207"/>
        <v>0</v>
      </c>
      <c r="J937" s="4">
        <f t="shared" si="208"/>
        <v>0</v>
      </c>
      <c r="K937">
        <v>4</v>
      </c>
    </row>
    <row r="938" spans="1:11" x14ac:dyDescent="0.25">
      <c r="A938" s="5" t="str">
        <f t="shared" ref="A938:A940" si="214">A937</f>
        <v>26-Apr-22</v>
      </c>
      <c r="B938" s="4" t="s">
        <v>55</v>
      </c>
      <c r="C938" s="4" t="s">
        <v>54</v>
      </c>
      <c r="D938" s="4" t="s">
        <v>1742</v>
      </c>
      <c r="E938" s="4" t="s">
        <v>537</v>
      </c>
      <c r="F938" s="4">
        <f t="shared" si="204"/>
        <v>0</v>
      </c>
      <c r="G938" s="4">
        <f t="shared" si="205"/>
        <v>0</v>
      </c>
      <c r="H938" s="4">
        <f t="shared" si="206"/>
        <v>0</v>
      </c>
      <c r="I938" s="4">
        <f t="shared" si="207"/>
        <v>0</v>
      </c>
      <c r="J938" s="4">
        <f t="shared" si="208"/>
        <v>0</v>
      </c>
      <c r="K938">
        <v>70</v>
      </c>
    </row>
    <row r="939" spans="1:11" x14ac:dyDescent="0.25">
      <c r="A939" s="5" t="str">
        <f t="shared" si="214"/>
        <v>26-Apr-22</v>
      </c>
      <c r="B939" s="4" t="s">
        <v>51</v>
      </c>
      <c r="C939" s="4" t="s">
        <v>381</v>
      </c>
      <c r="D939" s="4" t="s">
        <v>1743</v>
      </c>
      <c r="E939" s="4" t="s">
        <v>534</v>
      </c>
      <c r="F939" s="4">
        <f t="shared" si="204"/>
        <v>0</v>
      </c>
      <c r="G939" s="4">
        <f t="shared" si="205"/>
        <v>0</v>
      </c>
      <c r="H939" s="4">
        <f t="shared" si="206"/>
        <v>0</v>
      </c>
      <c r="I939" s="4">
        <f t="shared" si="207"/>
        <v>0</v>
      </c>
      <c r="J939" s="4">
        <f t="shared" si="208"/>
        <v>0</v>
      </c>
      <c r="K939">
        <v>20</v>
      </c>
    </row>
    <row r="940" spans="1:11" x14ac:dyDescent="0.25">
      <c r="A940" s="5" t="str">
        <f t="shared" si="214"/>
        <v>26-Apr-22</v>
      </c>
      <c r="B940" s="4" t="s">
        <v>68</v>
      </c>
      <c r="C940" s="4" t="s">
        <v>328</v>
      </c>
      <c r="D940" s="4" t="s">
        <v>1744</v>
      </c>
      <c r="E940" s="4" t="s">
        <v>544</v>
      </c>
      <c r="F940" s="4">
        <f t="shared" si="204"/>
        <v>1</v>
      </c>
      <c r="G940" s="4">
        <f t="shared" si="205"/>
        <v>0</v>
      </c>
      <c r="H940" s="4">
        <f t="shared" si="206"/>
        <v>0</v>
      </c>
      <c r="I940" s="4">
        <f t="shared" si="207"/>
        <v>1</v>
      </c>
      <c r="J940" s="4">
        <f t="shared" si="208"/>
        <v>0</v>
      </c>
      <c r="K940">
        <v>307400</v>
      </c>
    </row>
    <row r="941" spans="1:11" x14ac:dyDescent="0.25">
      <c r="A941" s="5" t="s">
        <v>1745</v>
      </c>
      <c r="B941" s="4" t="s">
        <v>2</v>
      </c>
      <c r="C941" s="4" t="s">
        <v>426</v>
      </c>
      <c r="D941" s="4" t="s">
        <v>1746</v>
      </c>
      <c r="E941" s="4" t="s">
        <v>537</v>
      </c>
      <c r="F941" s="4">
        <f t="shared" si="204"/>
        <v>0</v>
      </c>
      <c r="G941" s="4">
        <f t="shared" si="205"/>
        <v>0</v>
      </c>
      <c r="H941" s="4">
        <f t="shared" si="206"/>
        <v>0</v>
      </c>
      <c r="I941" s="4">
        <f t="shared" si="207"/>
        <v>0</v>
      </c>
      <c r="J941" s="4">
        <f t="shared" si="208"/>
        <v>0</v>
      </c>
      <c r="K941">
        <v>40</v>
      </c>
    </row>
    <row r="942" spans="1:11" x14ac:dyDescent="0.25">
      <c r="A942" s="5" t="str">
        <f t="shared" ref="A942:A944" si="215">A941</f>
        <v>25-Apr-22</v>
      </c>
      <c r="B942" s="6" t="s">
        <v>8</v>
      </c>
      <c r="C942" s="4" t="s">
        <v>86</v>
      </c>
      <c r="D942" s="4" t="s">
        <v>756</v>
      </c>
      <c r="E942" s="4" t="s">
        <v>537</v>
      </c>
      <c r="F942" s="4">
        <f t="shared" si="204"/>
        <v>0</v>
      </c>
      <c r="G942" s="4">
        <f t="shared" si="205"/>
        <v>0</v>
      </c>
      <c r="H942" s="4">
        <f t="shared" si="206"/>
        <v>0</v>
      </c>
      <c r="I942" s="4">
        <f t="shared" si="207"/>
        <v>0</v>
      </c>
      <c r="J942" s="4">
        <f t="shared" si="208"/>
        <v>0</v>
      </c>
      <c r="K942">
        <v>90</v>
      </c>
    </row>
    <row r="943" spans="1:11" x14ac:dyDescent="0.25">
      <c r="A943" s="5" t="str">
        <f t="shared" si="215"/>
        <v>25-Apr-22</v>
      </c>
      <c r="B943" s="6" t="str">
        <f>B942</f>
        <v>Minnesota</v>
      </c>
      <c r="C943" s="4" t="s">
        <v>187</v>
      </c>
      <c r="D943" s="4" t="s">
        <v>1747</v>
      </c>
      <c r="E943" s="4" t="s">
        <v>555</v>
      </c>
      <c r="F943" s="4">
        <f t="shared" si="204"/>
        <v>1</v>
      </c>
      <c r="G943" s="4">
        <f t="shared" si="205"/>
        <v>0</v>
      </c>
      <c r="H943" s="4">
        <f t="shared" si="206"/>
        <v>0</v>
      </c>
      <c r="I943" s="4">
        <f t="shared" si="207"/>
        <v>0</v>
      </c>
      <c r="J943" s="4">
        <f t="shared" si="208"/>
        <v>1</v>
      </c>
      <c r="K943">
        <v>14600</v>
      </c>
    </row>
    <row r="944" spans="1:11" x14ac:dyDescent="0.25">
      <c r="A944" s="5" t="str">
        <f t="shared" si="215"/>
        <v>25-Apr-22</v>
      </c>
      <c r="B944" s="4" t="s">
        <v>172</v>
      </c>
      <c r="C944" s="4" t="s">
        <v>324</v>
      </c>
      <c r="D944" s="4" t="s">
        <v>1748</v>
      </c>
      <c r="E944" s="4" t="s">
        <v>544</v>
      </c>
      <c r="F944" s="4">
        <f t="shared" si="204"/>
        <v>1</v>
      </c>
      <c r="G944" s="4">
        <f t="shared" si="205"/>
        <v>0</v>
      </c>
      <c r="H944" s="4">
        <f t="shared" si="206"/>
        <v>0</v>
      </c>
      <c r="I944" s="4">
        <f t="shared" si="207"/>
        <v>1</v>
      </c>
      <c r="J944" s="4">
        <f t="shared" si="208"/>
        <v>0</v>
      </c>
      <c r="K944">
        <v>1501200</v>
      </c>
    </row>
    <row r="945" spans="1:11" x14ac:dyDescent="0.25">
      <c r="A945" s="3" t="s">
        <v>1749</v>
      </c>
      <c r="B945" s="4" t="s">
        <v>129</v>
      </c>
      <c r="C945" s="4" t="s">
        <v>96</v>
      </c>
      <c r="D945" s="4" t="s">
        <v>1205</v>
      </c>
      <c r="E945" s="4" t="s">
        <v>537</v>
      </c>
      <c r="F945" s="4">
        <f t="shared" si="204"/>
        <v>0</v>
      </c>
      <c r="G945" s="4">
        <f t="shared" si="205"/>
        <v>0</v>
      </c>
      <c r="H945" s="4">
        <f t="shared" si="206"/>
        <v>0</v>
      </c>
      <c r="I945" s="4">
        <f t="shared" si="207"/>
        <v>0</v>
      </c>
      <c r="J945" s="4">
        <f t="shared" si="208"/>
        <v>0</v>
      </c>
      <c r="K945">
        <v>40</v>
      </c>
    </row>
    <row r="946" spans="1:11" x14ac:dyDescent="0.25">
      <c r="A946" s="5" t="s">
        <v>1750</v>
      </c>
      <c r="B946" s="6" t="s">
        <v>8</v>
      </c>
      <c r="C946" s="4" t="s">
        <v>146</v>
      </c>
      <c r="D946" s="4" t="s">
        <v>1751</v>
      </c>
      <c r="E946" s="4" t="s">
        <v>555</v>
      </c>
      <c r="F946" s="4">
        <f t="shared" si="204"/>
        <v>1</v>
      </c>
      <c r="G946" s="4">
        <f t="shared" si="205"/>
        <v>0</v>
      </c>
      <c r="H946" s="4">
        <f t="shared" si="206"/>
        <v>0</v>
      </c>
      <c r="I946" s="4">
        <f t="shared" si="207"/>
        <v>0</v>
      </c>
      <c r="J946" s="4">
        <f t="shared" si="208"/>
        <v>1</v>
      </c>
      <c r="K946">
        <v>27300</v>
      </c>
    </row>
    <row r="947" spans="1:11" x14ac:dyDescent="0.25">
      <c r="A947" s="5" t="str">
        <f t="shared" ref="A947:B949" si="216">A946</f>
        <v>22-Apr-22</v>
      </c>
      <c r="B947" s="6" t="str">
        <f t="shared" si="216"/>
        <v>Minnesota</v>
      </c>
      <c r="C947" s="4" t="s">
        <v>194</v>
      </c>
      <c r="D947" s="4" t="s">
        <v>1752</v>
      </c>
      <c r="E947" s="4" t="s">
        <v>555</v>
      </c>
      <c r="F947" s="4">
        <f t="shared" si="204"/>
        <v>1</v>
      </c>
      <c r="G947" s="4">
        <f t="shared" si="205"/>
        <v>0</v>
      </c>
      <c r="H947" s="4">
        <f t="shared" si="206"/>
        <v>0</v>
      </c>
      <c r="I947" s="4">
        <f t="shared" si="207"/>
        <v>0</v>
      </c>
      <c r="J947" s="4">
        <f t="shared" si="208"/>
        <v>1</v>
      </c>
      <c r="K947">
        <v>127400</v>
      </c>
    </row>
    <row r="948" spans="1:11" x14ac:dyDescent="0.25">
      <c r="A948" s="5" t="str">
        <f t="shared" si="216"/>
        <v>22-Apr-22</v>
      </c>
      <c r="B948" s="6" t="str">
        <f t="shared" si="216"/>
        <v>Minnesota</v>
      </c>
      <c r="C948" s="4" t="s">
        <v>429</v>
      </c>
      <c r="D948" s="4" t="s">
        <v>1753</v>
      </c>
      <c r="E948" s="4" t="s">
        <v>555</v>
      </c>
      <c r="F948" s="4">
        <f t="shared" si="204"/>
        <v>1</v>
      </c>
      <c r="G948" s="4">
        <f t="shared" si="205"/>
        <v>0</v>
      </c>
      <c r="H948" s="4">
        <f t="shared" si="206"/>
        <v>0</v>
      </c>
      <c r="I948" s="4">
        <f t="shared" si="207"/>
        <v>0</v>
      </c>
      <c r="J948" s="4">
        <f t="shared" si="208"/>
        <v>1</v>
      </c>
      <c r="K948">
        <v>49500</v>
      </c>
    </row>
    <row r="949" spans="1:11" x14ac:dyDescent="0.25">
      <c r="A949" s="5" t="str">
        <f t="shared" si="216"/>
        <v>22-Apr-22</v>
      </c>
      <c r="B949" s="4" t="s">
        <v>68</v>
      </c>
      <c r="C949" s="4" t="s">
        <v>328</v>
      </c>
      <c r="D949" s="4" t="s">
        <v>1754</v>
      </c>
      <c r="E949" s="4" t="s">
        <v>656</v>
      </c>
      <c r="F949" s="4">
        <f t="shared" si="204"/>
        <v>1</v>
      </c>
      <c r="G949" s="4">
        <f t="shared" si="205"/>
        <v>0</v>
      </c>
      <c r="H949" s="4">
        <f t="shared" si="206"/>
        <v>1</v>
      </c>
      <c r="I949" s="4">
        <f t="shared" si="207"/>
        <v>0</v>
      </c>
      <c r="J949" s="4">
        <f t="shared" si="208"/>
        <v>0</v>
      </c>
      <c r="K949">
        <v>50300</v>
      </c>
    </row>
    <row r="950" spans="1:11" x14ac:dyDescent="0.25">
      <c r="A950" s="5" t="s">
        <v>1755</v>
      </c>
      <c r="B950" s="4" t="s">
        <v>13</v>
      </c>
      <c r="C950" s="4" t="s">
        <v>412</v>
      </c>
      <c r="D950" s="4" t="s">
        <v>1756</v>
      </c>
      <c r="E950" s="4" t="s">
        <v>555</v>
      </c>
      <c r="F950" s="4">
        <f t="shared" si="204"/>
        <v>1</v>
      </c>
      <c r="G950" s="4">
        <f t="shared" si="205"/>
        <v>0</v>
      </c>
      <c r="H950" s="4">
        <f t="shared" si="206"/>
        <v>0</v>
      </c>
      <c r="I950" s="4">
        <f t="shared" si="207"/>
        <v>0</v>
      </c>
      <c r="J950" s="4">
        <f t="shared" si="208"/>
        <v>1</v>
      </c>
      <c r="K950">
        <v>29200</v>
      </c>
    </row>
    <row r="951" spans="1:11" x14ac:dyDescent="0.25">
      <c r="A951" s="5" t="str">
        <f t="shared" ref="A951:B955" si="217">A950</f>
        <v>21-Apr-22</v>
      </c>
      <c r="B951" s="6" t="s">
        <v>8</v>
      </c>
      <c r="C951" s="4" t="s">
        <v>352</v>
      </c>
      <c r="D951" s="4" t="s">
        <v>1757</v>
      </c>
      <c r="E951" s="4" t="s">
        <v>555</v>
      </c>
      <c r="F951" s="4">
        <f t="shared" si="204"/>
        <v>1</v>
      </c>
      <c r="G951" s="4">
        <f t="shared" si="205"/>
        <v>0</v>
      </c>
      <c r="H951" s="4">
        <f t="shared" si="206"/>
        <v>0</v>
      </c>
      <c r="I951" s="4">
        <f t="shared" si="207"/>
        <v>0</v>
      </c>
      <c r="J951" s="4">
        <f t="shared" si="208"/>
        <v>1</v>
      </c>
      <c r="K951">
        <v>40900</v>
      </c>
    </row>
    <row r="952" spans="1:11" x14ac:dyDescent="0.25">
      <c r="A952" s="5" t="str">
        <f t="shared" si="217"/>
        <v>21-Apr-22</v>
      </c>
      <c r="B952" s="6" t="str">
        <f t="shared" si="217"/>
        <v>Minnesota</v>
      </c>
      <c r="C952" s="6" t="s">
        <v>64</v>
      </c>
      <c r="D952" s="4" t="s">
        <v>1758</v>
      </c>
      <c r="E952" s="4" t="s">
        <v>555</v>
      </c>
      <c r="F952" s="4">
        <f t="shared" si="204"/>
        <v>1</v>
      </c>
      <c r="G952" s="4">
        <f t="shared" si="205"/>
        <v>0</v>
      </c>
      <c r="H952" s="4">
        <f t="shared" si="206"/>
        <v>0</v>
      </c>
      <c r="I952" s="4">
        <f t="shared" si="207"/>
        <v>0</v>
      </c>
      <c r="J952" s="4">
        <f t="shared" si="208"/>
        <v>1</v>
      </c>
      <c r="K952">
        <v>19700</v>
      </c>
    </row>
    <row r="953" spans="1:11" x14ac:dyDescent="0.25">
      <c r="A953" s="5" t="str">
        <f t="shared" si="217"/>
        <v>21-Apr-22</v>
      </c>
      <c r="B953" s="6" t="str">
        <f t="shared" si="217"/>
        <v>Minnesota</v>
      </c>
      <c r="C953" s="6" t="str">
        <f>C952</f>
        <v>Todd</v>
      </c>
      <c r="D953" s="4" t="s">
        <v>1759</v>
      </c>
      <c r="E953" s="4" t="s">
        <v>555</v>
      </c>
      <c r="F953" s="4">
        <f t="shared" si="204"/>
        <v>1</v>
      </c>
      <c r="G953" s="4">
        <f t="shared" si="205"/>
        <v>0</v>
      </c>
      <c r="H953" s="4">
        <f t="shared" si="206"/>
        <v>0</v>
      </c>
      <c r="I953" s="4">
        <f t="shared" si="207"/>
        <v>0</v>
      </c>
      <c r="J953" s="4">
        <f t="shared" si="208"/>
        <v>1</v>
      </c>
      <c r="K953">
        <v>37000</v>
      </c>
    </row>
    <row r="954" spans="1:11" x14ac:dyDescent="0.25">
      <c r="A954" s="5" t="str">
        <f t="shared" si="217"/>
        <v>21-Apr-22</v>
      </c>
      <c r="B954" s="6" t="s">
        <v>51</v>
      </c>
      <c r="C954" s="4" t="s">
        <v>371</v>
      </c>
      <c r="D954" s="4" t="s">
        <v>1760</v>
      </c>
      <c r="E954" s="4" t="s">
        <v>537</v>
      </c>
      <c r="F954" s="4">
        <f t="shared" si="204"/>
        <v>0</v>
      </c>
      <c r="G954" s="4">
        <f t="shared" si="205"/>
        <v>0</v>
      </c>
      <c r="H954" s="4">
        <f t="shared" si="206"/>
        <v>0</v>
      </c>
      <c r="I954" s="4">
        <f t="shared" si="207"/>
        <v>0</v>
      </c>
      <c r="J954" s="4">
        <f t="shared" si="208"/>
        <v>0</v>
      </c>
      <c r="K954">
        <v>70</v>
      </c>
    </row>
    <row r="955" spans="1:11" x14ac:dyDescent="0.25">
      <c r="A955" s="5" t="str">
        <f t="shared" si="217"/>
        <v>21-Apr-22</v>
      </c>
      <c r="B955" s="6" t="str">
        <f>B954</f>
        <v>North Dakota</v>
      </c>
      <c r="C955" s="4" t="s">
        <v>381</v>
      </c>
      <c r="D955" s="4" t="s">
        <v>568</v>
      </c>
      <c r="E955" s="4" t="s">
        <v>555</v>
      </c>
      <c r="F955" s="4">
        <f t="shared" si="204"/>
        <v>1</v>
      </c>
      <c r="G955" s="4">
        <f t="shared" si="205"/>
        <v>0</v>
      </c>
      <c r="H955" s="4">
        <f t="shared" si="206"/>
        <v>0</v>
      </c>
      <c r="I955" s="4">
        <f t="shared" si="207"/>
        <v>0</v>
      </c>
      <c r="J955" s="4">
        <f t="shared" si="208"/>
        <v>1</v>
      </c>
      <c r="K955">
        <v>27500</v>
      </c>
    </row>
    <row r="956" spans="1:11" x14ac:dyDescent="0.25">
      <c r="A956" s="5" t="s">
        <v>1761</v>
      </c>
      <c r="B956" s="4" t="s">
        <v>4</v>
      </c>
      <c r="C956" s="4" t="s">
        <v>259</v>
      </c>
      <c r="D956" s="4" t="s">
        <v>1400</v>
      </c>
      <c r="E956" s="4" t="s">
        <v>534</v>
      </c>
      <c r="F956" s="4">
        <f t="shared" si="204"/>
        <v>0</v>
      </c>
      <c r="G956" s="4">
        <f t="shared" si="205"/>
        <v>0</v>
      </c>
      <c r="H956" s="4">
        <f t="shared" si="206"/>
        <v>0</v>
      </c>
      <c r="I956" s="4">
        <f t="shared" si="207"/>
        <v>0</v>
      </c>
      <c r="J956" s="4">
        <f t="shared" si="208"/>
        <v>0</v>
      </c>
      <c r="K956">
        <v>200</v>
      </c>
    </row>
    <row r="957" spans="1:11" x14ac:dyDescent="0.25">
      <c r="A957" s="5" t="str">
        <f t="shared" ref="A957:B964" si="218">A956</f>
        <v>20-Apr-22</v>
      </c>
      <c r="B957" s="4" t="s">
        <v>110</v>
      </c>
      <c r="C957" s="4" t="s">
        <v>355</v>
      </c>
      <c r="D957" s="4" t="s">
        <v>1762</v>
      </c>
      <c r="E957" s="4" t="s">
        <v>731</v>
      </c>
      <c r="F957" s="4">
        <f t="shared" si="204"/>
        <v>0</v>
      </c>
      <c r="G957" s="4">
        <f t="shared" si="205"/>
        <v>0</v>
      </c>
      <c r="H957" s="4">
        <f t="shared" si="206"/>
        <v>0</v>
      </c>
      <c r="I957" s="4">
        <f t="shared" si="207"/>
        <v>0</v>
      </c>
      <c r="J957" s="4">
        <f t="shared" si="208"/>
        <v>0</v>
      </c>
      <c r="K957">
        <v>6600</v>
      </c>
    </row>
    <row r="958" spans="1:11" x14ac:dyDescent="0.25">
      <c r="A958" s="5" t="str">
        <f t="shared" si="218"/>
        <v>20-Apr-22</v>
      </c>
      <c r="B958" s="6" t="s">
        <v>8</v>
      </c>
      <c r="C958" s="6" t="s">
        <v>187</v>
      </c>
      <c r="D958" s="4" t="s">
        <v>1763</v>
      </c>
      <c r="E958" s="4" t="s">
        <v>555</v>
      </c>
      <c r="F958" s="4">
        <f t="shared" si="204"/>
        <v>1</v>
      </c>
      <c r="G958" s="4">
        <f t="shared" si="205"/>
        <v>0</v>
      </c>
      <c r="H958" s="4">
        <f t="shared" si="206"/>
        <v>0</v>
      </c>
      <c r="I958" s="4">
        <f t="shared" si="207"/>
        <v>0</v>
      </c>
      <c r="J958" s="4">
        <f t="shared" si="208"/>
        <v>1</v>
      </c>
      <c r="K958">
        <v>62800</v>
      </c>
    </row>
    <row r="959" spans="1:11" x14ac:dyDescent="0.25">
      <c r="A959" s="5" t="str">
        <f t="shared" si="218"/>
        <v>20-Apr-22</v>
      </c>
      <c r="B959" s="6" t="str">
        <f t="shared" si="218"/>
        <v>Minnesota</v>
      </c>
      <c r="C959" s="6" t="str">
        <f>C958</f>
        <v>Stearns</v>
      </c>
      <c r="D959" s="4" t="s">
        <v>1764</v>
      </c>
      <c r="E959" s="4" t="s">
        <v>555</v>
      </c>
      <c r="F959" s="4">
        <f t="shared" si="204"/>
        <v>1</v>
      </c>
      <c r="G959" s="4">
        <f t="shared" si="205"/>
        <v>0</v>
      </c>
      <c r="H959" s="4">
        <f t="shared" si="206"/>
        <v>0</v>
      </c>
      <c r="I959" s="4">
        <f t="shared" si="207"/>
        <v>0</v>
      </c>
      <c r="J959" s="4">
        <f t="shared" si="208"/>
        <v>1</v>
      </c>
      <c r="K959">
        <v>72000</v>
      </c>
    </row>
    <row r="960" spans="1:11" x14ac:dyDescent="0.25">
      <c r="A960" s="5" t="str">
        <f t="shared" si="218"/>
        <v>20-Apr-22</v>
      </c>
      <c r="B960" s="6" t="str">
        <f t="shared" si="218"/>
        <v>Minnesota</v>
      </c>
      <c r="C960" s="6" t="s">
        <v>64</v>
      </c>
      <c r="D960" s="4" t="s">
        <v>1765</v>
      </c>
      <c r="E960" s="4" t="s">
        <v>555</v>
      </c>
      <c r="F960" s="4">
        <f t="shared" si="204"/>
        <v>1</v>
      </c>
      <c r="G960" s="4">
        <f t="shared" si="205"/>
        <v>0</v>
      </c>
      <c r="H960" s="4">
        <f t="shared" si="206"/>
        <v>0</v>
      </c>
      <c r="I960" s="4">
        <f t="shared" si="207"/>
        <v>0</v>
      </c>
      <c r="J960" s="4">
        <f t="shared" si="208"/>
        <v>1</v>
      </c>
      <c r="K960">
        <v>30100</v>
      </c>
    </row>
    <row r="961" spans="1:11" x14ac:dyDescent="0.25">
      <c r="A961" s="5" t="str">
        <f t="shared" si="218"/>
        <v>20-Apr-22</v>
      </c>
      <c r="B961" s="6" t="str">
        <f t="shared" si="218"/>
        <v>Minnesota</v>
      </c>
      <c r="C961" s="6" t="str">
        <f>C960</f>
        <v>Todd</v>
      </c>
      <c r="D961" s="4" t="s">
        <v>1766</v>
      </c>
      <c r="E961" s="4" t="s">
        <v>555</v>
      </c>
      <c r="F961" s="4">
        <f t="shared" si="204"/>
        <v>1</v>
      </c>
      <c r="G961" s="4">
        <f t="shared" si="205"/>
        <v>0</v>
      </c>
      <c r="H961" s="4">
        <f t="shared" si="206"/>
        <v>0</v>
      </c>
      <c r="I961" s="4">
        <f t="shared" si="207"/>
        <v>0</v>
      </c>
      <c r="J961" s="4">
        <f t="shared" si="208"/>
        <v>1</v>
      </c>
      <c r="K961">
        <v>30300</v>
      </c>
    </row>
    <row r="962" spans="1:11" x14ac:dyDescent="0.25">
      <c r="A962" s="5" t="str">
        <f t="shared" si="218"/>
        <v>20-Apr-22</v>
      </c>
      <c r="B962" s="4" t="s">
        <v>55</v>
      </c>
      <c r="C962" s="4" t="s">
        <v>308</v>
      </c>
      <c r="D962" s="4" t="s">
        <v>1767</v>
      </c>
      <c r="E962" s="4" t="s">
        <v>534</v>
      </c>
      <c r="F962" s="4">
        <f t="shared" si="204"/>
        <v>0</v>
      </c>
      <c r="G962" s="4">
        <f t="shared" si="205"/>
        <v>0</v>
      </c>
      <c r="H962" s="4">
        <f t="shared" si="206"/>
        <v>0</v>
      </c>
      <c r="I962" s="4">
        <f t="shared" si="207"/>
        <v>0</v>
      </c>
      <c r="J962" s="4">
        <f t="shared" si="208"/>
        <v>0</v>
      </c>
      <c r="K962">
        <v>54200</v>
      </c>
    </row>
    <row r="963" spans="1:11" x14ac:dyDescent="0.25">
      <c r="A963" s="5" t="str">
        <f t="shared" si="218"/>
        <v>20-Apr-22</v>
      </c>
      <c r="B963" s="6" t="s">
        <v>68</v>
      </c>
      <c r="C963" s="6" t="s">
        <v>328</v>
      </c>
      <c r="D963" s="4" t="s">
        <v>1768</v>
      </c>
      <c r="E963" s="4" t="s">
        <v>544</v>
      </c>
      <c r="F963" s="4">
        <f t="shared" ref="F963:F1026" si="219">SUM(G963:J963)</f>
        <v>1</v>
      </c>
      <c r="G963" s="4">
        <f t="shared" ref="G963:G1026" si="220">IF(ISNUMBER(SEARCH("Pullet",E963)),1,0)</f>
        <v>0</v>
      </c>
      <c r="H963" s="4">
        <f t="shared" ref="H963:H1026" si="221">IF(ISNUMBER(SEARCH("Broiler",E963)),1,0)</f>
        <v>0</v>
      </c>
      <c r="I963" s="4">
        <f t="shared" ref="I963:I1026" si="222">IF(ISNUMBER(SEARCH("Layer",E963)),1,0)</f>
        <v>1</v>
      </c>
      <c r="J963" s="4">
        <f t="shared" ref="J963:J1026" si="223">IF(ISNUMBER(SEARCH("Turkey",E963)),1,0)</f>
        <v>0</v>
      </c>
      <c r="K963">
        <v>1127700</v>
      </c>
    </row>
    <row r="964" spans="1:11" x14ac:dyDescent="0.25">
      <c r="A964" s="5" t="str">
        <f t="shared" si="218"/>
        <v>20-Apr-22</v>
      </c>
      <c r="B964" s="6" t="str">
        <f>B963</f>
        <v>Pennsylvania</v>
      </c>
      <c r="C964" s="6" t="str">
        <f>C963</f>
        <v>Lancaster</v>
      </c>
      <c r="D964" s="4" t="s">
        <v>1769</v>
      </c>
      <c r="E964" s="4" t="s">
        <v>544</v>
      </c>
      <c r="F964" s="4">
        <f t="shared" si="219"/>
        <v>1</v>
      </c>
      <c r="G964" s="4">
        <f t="shared" si="220"/>
        <v>0</v>
      </c>
      <c r="H964" s="4">
        <f t="shared" si="221"/>
        <v>0</v>
      </c>
      <c r="I964" s="4">
        <f t="shared" si="222"/>
        <v>1</v>
      </c>
      <c r="J964" s="4">
        <f t="shared" si="223"/>
        <v>0</v>
      </c>
      <c r="K964">
        <v>879400</v>
      </c>
    </row>
    <row r="965" spans="1:11" x14ac:dyDescent="0.25">
      <c r="A965" s="5" t="s">
        <v>1770</v>
      </c>
      <c r="B965" s="6" t="s">
        <v>3</v>
      </c>
      <c r="C965" s="4" t="s">
        <v>265</v>
      </c>
      <c r="D965" s="4" t="s">
        <v>1771</v>
      </c>
      <c r="E965" s="4" t="s">
        <v>534</v>
      </c>
      <c r="F965" s="4">
        <f t="shared" si="219"/>
        <v>0</v>
      </c>
      <c r="G965" s="4">
        <f t="shared" si="220"/>
        <v>0</v>
      </c>
      <c r="H965" s="4">
        <f t="shared" si="221"/>
        <v>0</v>
      </c>
      <c r="I965" s="4">
        <f t="shared" si="222"/>
        <v>0</v>
      </c>
      <c r="J965" s="4">
        <f t="shared" si="223"/>
        <v>0</v>
      </c>
      <c r="K965">
        <v>40</v>
      </c>
    </row>
    <row r="966" spans="1:11" x14ac:dyDescent="0.25">
      <c r="A966" s="5" t="str">
        <f t="shared" ref="A966:C976" si="224">A965</f>
        <v>19-Apr-22</v>
      </c>
      <c r="B966" s="6" t="str">
        <f>B965</f>
        <v>Colorado</v>
      </c>
      <c r="C966" s="4" t="s">
        <v>216</v>
      </c>
      <c r="D966" s="4" t="s">
        <v>1772</v>
      </c>
      <c r="E966" s="4" t="s">
        <v>650</v>
      </c>
      <c r="F966" s="4">
        <f t="shared" si="219"/>
        <v>1</v>
      </c>
      <c r="G966" s="4">
        <f t="shared" si="220"/>
        <v>0</v>
      </c>
      <c r="H966" s="4">
        <f t="shared" si="221"/>
        <v>1</v>
      </c>
      <c r="I966" s="4">
        <f t="shared" si="222"/>
        <v>0</v>
      </c>
      <c r="J966" s="4">
        <f t="shared" si="223"/>
        <v>0</v>
      </c>
      <c r="K966">
        <v>58000</v>
      </c>
    </row>
    <row r="967" spans="1:11" x14ac:dyDescent="0.25">
      <c r="A967" s="5" t="str">
        <f t="shared" si="224"/>
        <v>19-Apr-22</v>
      </c>
      <c r="B967" s="4" t="s">
        <v>4</v>
      </c>
      <c r="C967" s="4" t="s">
        <v>340</v>
      </c>
      <c r="D967" s="4" t="s">
        <v>1773</v>
      </c>
      <c r="E967" s="4" t="s">
        <v>537</v>
      </c>
      <c r="F967" s="4">
        <f t="shared" si="219"/>
        <v>0</v>
      </c>
      <c r="G967" s="4">
        <f t="shared" si="220"/>
        <v>0</v>
      </c>
      <c r="H967" s="4">
        <f t="shared" si="221"/>
        <v>0</v>
      </c>
      <c r="I967" s="4">
        <f t="shared" si="222"/>
        <v>0</v>
      </c>
      <c r="J967" s="4">
        <f t="shared" si="223"/>
        <v>0</v>
      </c>
      <c r="K967">
        <v>80</v>
      </c>
    </row>
    <row r="968" spans="1:11" x14ac:dyDescent="0.25">
      <c r="A968" s="5" t="str">
        <f t="shared" si="224"/>
        <v>19-Apr-22</v>
      </c>
      <c r="B968" s="6" t="s">
        <v>8</v>
      </c>
      <c r="C968" s="6" t="s">
        <v>182</v>
      </c>
      <c r="D968" s="4" t="s">
        <v>1774</v>
      </c>
      <c r="E968" s="4" t="s">
        <v>555</v>
      </c>
      <c r="F968" s="4">
        <f t="shared" si="219"/>
        <v>1</v>
      </c>
      <c r="G968" s="4">
        <f t="shared" si="220"/>
        <v>0</v>
      </c>
      <c r="H968" s="4">
        <f t="shared" si="221"/>
        <v>0</v>
      </c>
      <c r="I968" s="4">
        <f t="shared" si="222"/>
        <v>0</v>
      </c>
      <c r="J968" s="4">
        <f t="shared" si="223"/>
        <v>1</v>
      </c>
      <c r="K968">
        <v>38700</v>
      </c>
    </row>
    <row r="969" spans="1:11" x14ac:dyDescent="0.25">
      <c r="A969" s="5" t="str">
        <f t="shared" si="224"/>
        <v>19-Apr-22</v>
      </c>
      <c r="B969" s="6" t="str">
        <f t="shared" si="224"/>
        <v>Minnesota</v>
      </c>
      <c r="C969" s="6" t="str">
        <f>C968</f>
        <v>Kandiyohi</v>
      </c>
      <c r="D969" s="4" t="s">
        <v>1775</v>
      </c>
      <c r="E969" s="4" t="s">
        <v>555</v>
      </c>
      <c r="F969" s="4">
        <f t="shared" si="219"/>
        <v>1</v>
      </c>
      <c r="G969" s="4">
        <f t="shared" si="220"/>
        <v>0</v>
      </c>
      <c r="H969" s="4">
        <f t="shared" si="221"/>
        <v>0</v>
      </c>
      <c r="I969" s="4">
        <f t="shared" si="222"/>
        <v>0</v>
      </c>
      <c r="J969" s="4">
        <f t="shared" si="223"/>
        <v>1</v>
      </c>
      <c r="K969">
        <v>35700</v>
      </c>
    </row>
    <row r="970" spans="1:11" x14ac:dyDescent="0.25">
      <c r="A970" s="5" t="str">
        <f t="shared" si="224"/>
        <v>19-Apr-22</v>
      </c>
      <c r="B970" s="6" t="str">
        <f t="shared" si="224"/>
        <v>Minnesota</v>
      </c>
      <c r="C970" s="4" t="s">
        <v>258</v>
      </c>
      <c r="D970" s="4" t="s">
        <v>1776</v>
      </c>
      <c r="E970" s="4" t="s">
        <v>555</v>
      </c>
      <c r="F970" s="4">
        <f t="shared" si="219"/>
        <v>1</v>
      </c>
      <c r="G970" s="4">
        <f t="shared" si="220"/>
        <v>0</v>
      </c>
      <c r="H970" s="4">
        <f t="shared" si="221"/>
        <v>0</v>
      </c>
      <c r="I970" s="4">
        <f t="shared" si="222"/>
        <v>0</v>
      </c>
      <c r="J970" s="4">
        <f t="shared" si="223"/>
        <v>1</v>
      </c>
      <c r="K970">
        <v>53000</v>
      </c>
    </row>
    <row r="971" spans="1:11" x14ac:dyDescent="0.25">
      <c r="A971" s="5" t="str">
        <f t="shared" si="224"/>
        <v>19-Apr-22</v>
      </c>
      <c r="B971" s="6" t="str">
        <f t="shared" si="224"/>
        <v>Minnesota</v>
      </c>
      <c r="C971" s="6" t="s">
        <v>352</v>
      </c>
      <c r="D971" s="4" t="s">
        <v>1777</v>
      </c>
      <c r="E971" s="4" t="s">
        <v>555</v>
      </c>
      <c r="F971" s="4">
        <f t="shared" si="219"/>
        <v>1</v>
      </c>
      <c r="G971" s="4">
        <f t="shared" si="220"/>
        <v>0</v>
      </c>
      <c r="H971" s="4">
        <f t="shared" si="221"/>
        <v>0</v>
      </c>
      <c r="I971" s="4">
        <f t="shared" si="222"/>
        <v>0</v>
      </c>
      <c r="J971" s="4">
        <f t="shared" si="223"/>
        <v>1</v>
      </c>
      <c r="K971">
        <v>58100</v>
      </c>
    </row>
    <row r="972" spans="1:11" x14ac:dyDescent="0.25">
      <c r="A972" s="5" t="str">
        <f t="shared" si="224"/>
        <v>19-Apr-22</v>
      </c>
      <c r="B972" s="6" t="str">
        <f t="shared" si="224"/>
        <v>Minnesota</v>
      </c>
      <c r="C972" s="6" t="str">
        <f t="shared" si="224"/>
        <v>Morrison</v>
      </c>
      <c r="D972" s="4" t="s">
        <v>1778</v>
      </c>
      <c r="E972" s="4" t="s">
        <v>555</v>
      </c>
      <c r="F972" s="4">
        <f t="shared" si="219"/>
        <v>1</v>
      </c>
      <c r="G972" s="4">
        <f t="shared" si="220"/>
        <v>0</v>
      </c>
      <c r="H972" s="4">
        <f t="shared" si="221"/>
        <v>0</v>
      </c>
      <c r="I972" s="4">
        <f t="shared" si="222"/>
        <v>0</v>
      </c>
      <c r="J972" s="4">
        <f t="shared" si="223"/>
        <v>1</v>
      </c>
      <c r="K972">
        <v>17600</v>
      </c>
    </row>
    <row r="973" spans="1:11" x14ac:dyDescent="0.25">
      <c r="A973" s="5" t="str">
        <f t="shared" si="224"/>
        <v>19-Apr-22</v>
      </c>
      <c r="B973" s="6" t="str">
        <f t="shared" si="224"/>
        <v>Minnesota</v>
      </c>
      <c r="C973" s="6" t="str">
        <f t="shared" si="224"/>
        <v>Morrison</v>
      </c>
      <c r="D973" s="4" t="s">
        <v>1779</v>
      </c>
      <c r="E973" s="4" t="s">
        <v>555</v>
      </c>
      <c r="F973" s="4">
        <f t="shared" si="219"/>
        <v>1</v>
      </c>
      <c r="G973" s="4">
        <f t="shared" si="220"/>
        <v>0</v>
      </c>
      <c r="H973" s="4">
        <f t="shared" si="221"/>
        <v>0</v>
      </c>
      <c r="I973" s="4">
        <f t="shared" si="222"/>
        <v>0</v>
      </c>
      <c r="J973" s="4">
        <f t="shared" si="223"/>
        <v>1</v>
      </c>
      <c r="K973">
        <v>47700</v>
      </c>
    </row>
    <row r="974" spans="1:11" x14ac:dyDescent="0.25">
      <c r="A974" s="5" t="str">
        <f t="shared" si="224"/>
        <v>19-Apr-22</v>
      </c>
      <c r="B974" s="6" t="str">
        <f t="shared" si="224"/>
        <v>Minnesota</v>
      </c>
      <c r="C974" s="4" t="s">
        <v>146</v>
      </c>
      <c r="D974" s="4" t="s">
        <v>1780</v>
      </c>
      <c r="E974" s="4" t="s">
        <v>555</v>
      </c>
      <c r="F974" s="4">
        <f t="shared" si="219"/>
        <v>1</v>
      </c>
      <c r="G974" s="4">
        <f t="shared" si="220"/>
        <v>0</v>
      </c>
      <c r="H974" s="4">
        <f t="shared" si="221"/>
        <v>0</v>
      </c>
      <c r="I974" s="4">
        <f t="shared" si="222"/>
        <v>0</v>
      </c>
      <c r="J974" s="4">
        <f t="shared" si="223"/>
        <v>1</v>
      </c>
      <c r="K974">
        <v>29700</v>
      </c>
    </row>
    <row r="975" spans="1:11" x14ac:dyDescent="0.25">
      <c r="A975" s="5" t="str">
        <f t="shared" si="224"/>
        <v>19-Apr-22</v>
      </c>
      <c r="B975" s="6" t="str">
        <f t="shared" si="224"/>
        <v>Minnesota</v>
      </c>
      <c r="C975" s="4" t="s">
        <v>194</v>
      </c>
      <c r="D975" s="4" t="s">
        <v>1781</v>
      </c>
      <c r="E975" s="4" t="s">
        <v>555</v>
      </c>
      <c r="F975" s="4">
        <f t="shared" si="219"/>
        <v>1</v>
      </c>
      <c r="G975" s="4">
        <f t="shared" si="220"/>
        <v>0</v>
      </c>
      <c r="H975" s="4">
        <f t="shared" si="221"/>
        <v>0</v>
      </c>
      <c r="I975" s="4">
        <f t="shared" si="222"/>
        <v>0</v>
      </c>
      <c r="J975" s="4">
        <f t="shared" si="223"/>
        <v>1</v>
      </c>
      <c r="K975">
        <v>31600</v>
      </c>
    </row>
    <row r="976" spans="1:11" x14ac:dyDescent="0.25">
      <c r="A976" s="5" t="str">
        <f t="shared" si="224"/>
        <v>19-Apr-22</v>
      </c>
      <c r="B976" s="4" t="s">
        <v>51</v>
      </c>
      <c r="C976" s="4" t="s">
        <v>430</v>
      </c>
      <c r="D976" s="4" t="s">
        <v>1782</v>
      </c>
      <c r="E976" s="4" t="s">
        <v>534</v>
      </c>
      <c r="F976" s="4">
        <f t="shared" si="219"/>
        <v>0</v>
      </c>
      <c r="G976" s="4">
        <f t="shared" si="220"/>
        <v>0</v>
      </c>
      <c r="H976" s="4">
        <f t="shared" si="221"/>
        <v>0</v>
      </c>
      <c r="I976" s="4">
        <f t="shared" si="222"/>
        <v>0</v>
      </c>
      <c r="J976" s="4">
        <f t="shared" si="223"/>
        <v>0</v>
      </c>
      <c r="K976">
        <v>20</v>
      </c>
    </row>
    <row r="977" spans="1:11" x14ac:dyDescent="0.25">
      <c r="A977" s="3" t="s">
        <v>1783</v>
      </c>
      <c r="B977" s="4" t="s">
        <v>2</v>
      </c>
      <c r="C977" s="4" t="s">
        <v>426</v>
      </c>
      <c r="D977" s="4" t="s">
        <v>1784</v>
      </c>
      <c r="E977" s="4" t="s">
        <v>537</v>
      </c>
      <c r="F977" s="4">
        <f t="shared" si="219"/>
        <v>0</v>
      </c>
      <c r="G977" s="4">
        <f t="shared" si="220"/>
        <v>0</v>
      </c>
      <c r="H977" s="4">
        <f t="shared" si="221"/>
        <v>0</v>
      </c>
      <c r="I977" s="4">
        <f t="shared" si="222"/>
        <v>0</v>
      </c>
      <c r="J977" s="4">
        <f t="shared" si="223"/>
        <v>0</v>
      </c>
      <c r="K977">
        <v>30</v>
      </c>
    </row>
    <row r="978" spans="1:11" x14ac:dyDescent="0.25">
      <c r="A978" s="5" t="s">
        <v>1785</v>
      </c>
      <c r="B978" s="6" t="s">
        <v>2</v>
      </c>
      <c r="C978" s="4" t="s">
        <v>435</v>
      </c>
      <c r="D978" s="4" t="s">
        <v>1786</v>
      </c>
      <c r="E978" s="4" t="s">
        <v>537</v>
      </c>
      <c r="F978" s="4">
        <f t="shared" si="219"/>
        <v>0</v>
      </c>
      <c r="G978" s="4">
        <f t="shared" si="220"/>
        <v>0</v>
      </c>
      <c r="H978" s="4">
        <f t="shared" si="221"/>
        <v>0</v>
      </c>
      <c r="I978" s="4">
        <f t="shared" si="222"/>
        <v>0</v>
      </c>
      <c r="J978" s="4">
        <f t="shared" si="223"/>
        <v>0</v>
      </c>
      <c r="K978">
        <v>20</v>
      </c>
    </row>
    <row r="979" spans="1:11" x14ac:dyDescent="0.25">
      <c r="A979" s="5" t="str">
        <f t="shared" ref="A979:A982" si="225">A978</f>
        <v>15-Apr-22</v>
      </c>
      <c r="B979" s="6" t="str">
        <f>B978</f>
        <v>Michigan</v>
      </c>
      <c r="C979" s="4" t="s">
        <v>341</v>
      </c>
      <c r="D979" s="4" t="s">
        <v>1787</v>
      </c>
      <c r="E979" s="4" t="s">
        <v>537</v>
      </c>
      <c r="F979" s="4">
        <f t="shared" si="219"/>
        <v>0</v>
      </c>
      <c r="G979" s="4">
        <f t="shared" si="220"/>
        <v>0</v>
      </c>
      <c r="H979" s="4">
        <f t="shared" si="221"/>
        <v>0</v>
      </c>
      <c r="I979" s="4">
        <f t="shared" si="222"/>
        <v>0</v>
      </c>
      <c r="J979" s="4">
        <f t="shared" si="223"/>
        <v>0</v>
      </c>
      <c r="K979">
        <v>40</v>
      </c>
    </row>
    <row r="980" spans="1:11" x14ac:dyDescent="0.25">
      <c r="A980" s="5" t="str">
        <f t="shared" si="225"/>
        <v>15-Apr-22</v>
      </c>
      <c r="B980" s="4" t="s">
        <v>68</v>
      </c>
      <c r="C980" s="4" t="s">
        <v>328</v>
      </c>
      <c r="D980" s="4" t="s">
        <v>1788</v>
      </c>
      <c r="E980" s="4" t="s">
        <v>544</v>
      </c>
      <c r="F980" s="4">
        <f t="shared" si="219"/>
        <v>1</v>
      </c>
      <c r="G980" s="4">
        <f t="shared" si="220"/>
        <v>0</v>
      </c>
      <c r="H980" s="4">
        <f t="shared" si="221"/>
        <v>0</v>
      </c>
      <c r="I980" s="4">
        <f t="shared" si="222"/>
        <v>1</v>
      </c>
      <c r="J980" s="4">
        <f t="shared" si="223"/>
        <v>0</v>
      </c>
      <c r="K980">
        <v>1380500</v>
      </c>
    </row>
    <row r="981" spans="1:11" x14ac:dyDescent="0.25">
      <c r="A981" s="5" t="str">
        <f t="shared" si="225"/>
        <v>15-Apr-22</v>
      </c>
      <c r="B981" s="4" t="s">
        <v>172</v>
      </c>
      <c r="C981" s="4" t="s">
        <v>172</v>
      </c>
      <c r="D981" s="4" t="s">
        <v>1789</v>
      </c>
      <c r="E981" s="4" t="s">
        <v>537</v>
      </c>
      <c r="F981" s="4">
        <f t="shared" si="219"/>
        <v>0</v>
      </c>
      <c r="G981" s="4">
        <f t="shared" si="220"/>
        <v>0</v>
      </c>
      <c r="H981" s="4">
        <f t="shared" si="221"/>
        <v>0</v>
      </c>
      <c r="I981" s="4">
        <f t="shared" si="222"/>
        <v>0</v>
      </c>
      <c r="J981" s="4">
        <f t="shared" si="223"/>
        <v>0</v>
      </c>
      <c r="K981">
        <v>7</v>
      </c>
    </row>
    <row r="982" spans="1:11" x14ac:dyDescent="0.25">
      <c r="A982" s="5" t="str">
        <f t="shared" si="225"/>
        <v>15-Apr-22</v>
      </c>
      <c r="B982" s="4" t="s">
        <v>129</v>
      </c>
      <c r="C982" s="4" t="s">
        <v>96</v>
      </c>
      <c r="D982" s="4" t="s">
        <v>1598</v>
      </c>
      <c r="E982" s="4" t="s">
        <v>555</v>
      </c>
      <c r="F982" s="4">
        <f t="shared" si="219"/>
        <v>1</v>
      </c>
      <c r="G982" s="4">
        <f t="shared" si="220"/>
        <v>0</v>
      </c>
      <c r="H982" s="4">
        <f t="shared" si="221"/>
        <v>0</v>
      </c>
      <c r="I982" s="4">
        <f t="shared" si="222"/>
        <v>0</v>
      </c>
      <c r="J982" s="4">
        <f t="shared" si="223"/>
        <v>1</v>
      </c>
      <c r="K982">
        <v>22000</v>
      </c>
    </row>
    <row r="983" spans="1:11" x14ac:dyDescent="0.25">
      <c r="A983" s="5" t="s">
        <v>1790</v>
      </c>
      <c r="B983" s="6" t="s">
        <v>4</v>
      </c>
      <c r="C983" s="4" t="s">
        <v>437</v>
      </c>
      <c r="D983" s="4" t="s">
        <v>1791</v>
      </c>
      <c r="E983" s="4" t="s">
        <v>537</v>
      </c>
      <c r="F983" s="4">
        <f t="shared" si="219"/>
        <v>0</v>
      </c>
      <c r="G983" s="4">
        <f t="shared" si="220"/>
        <v>0</v>
      </c>
      <c r="H983" s="4">
        <f t="shared" si="221"/>
        <v>0</v>
      </c>
      <c r="I983" s="4">
        <f t="shared" si="222"/>
        <v>0</v>
      </c>
      <c r="J983" s="4">
        <f t="shared" si="223"/>
        <v>0</v>
      </c>
      <c r="K983">
        <v>7</v>
      </c>
    </row>
    <row r="984" spans="1:11" x14ac:dyDescent="0.25">
      <c r="A984" s="5" t="str">
        <f t="shared" ref="A984:A990" si="226">A983</f>
        <v>14-Apr-22</v>
      </c>
      <c r="B984" s="6" t="str">
        <f>B983</f>
        <v>Idaho</v>
      </c>
      <c r="C984" s="4" t="s">
        <v>340</v>
      </c>
      <c r="D984" s="4" t="s">
        <v>1792</v>
      </c>
      <c r="E984" s="4" t="s">
        <v>534</v>
      </c>
      <c r="F984" s="4">
        <f t="shared" si="219"/>
        <v>0</v>
      </c>
      <c r="G984" s="4">
        <f t="shared" si="220"/>
        <v>0</v>
      </c>
      <c r="H984" s="4">
        <f t="shared" si="221"/>
        <v>0</v>
      </c>
      <c r="I984" s="4">
        <f t="shared" si="222"/>
        <v>0</v>
      </c>
      <c r="J984" s="4">
        <f t="shared" si="223"/>
        <v>0</v>
      </c>
      <c r="K984">
        <v>20</v>
      </c>
    </row>
    <row r="985" spans="1:11" x14ac:dyDescent="0.25">
      <c r="A985" s="5" t="str">
        <f t="shared" si="226"/>
        <v>14-Apr-22</v>
      </c>
      <c r="B985" s="4" t="s">
        <v>110</v>
      </c>
      <c r="C985" s="4" t="s">
        <v>355</v>
      </c>
      <c r="D985" s="4" t="s">
        <v>1793</v>
      </c>
      <c r="E985" s="4" t="s">
        <v>753</v>
      </c>
      <c r="F985" s="4">
        <f t="shared" si="219"/>
        <v>0</v>
      </c>
      <c r="G985" s="4">
        <f t="shared" si="220"/>
        <v>0</v>
      </c>
      <c r="H985" s="4">
        <f t="shared" si="221"/>
        <v>0</v>
      </c>
      <c r="I985" s="4">
        <f t="shared" si="222"/>
        <v>0</v>
      </c>
      <c r="J985" s="4">
        <f t="shared" si="223"/>
        <v>0</v>
      </c>
      <c r="K985">
        <v>6400</v>
      </c>
    </row>
    <row r="986" spans="1:11" x14ac:dyDescent="0.25">
      <c r="A986" s="5" t="str">
        <f t="shared" si="226"/>
        <v>14-Apr-22</v>
      </c>
      <c r="B986" s="6" t="s">
        <v>8</v>
      </c>
      <c r="C986" s="4" t="s">
        <v>274</v>
      </c>
      <c r="D986" s="4" t="s">
        <v>1794</v>
      </c>
      <c r="E986" s="4" t="s">
        <v>555</v>
      </c>
      <c r="F986" s="4">
        <f t="shared" si="219"/>
        <v>1</v>
      </c>
      <c r="G986" s="4">
        <f t="shared" si="220"/>
        <v>0</v>
      </c>
      <c r="H986" s="4">
        <f t="shared" si="221"/>
        <v>0</v>
      </c>
      <c r="I986" s="4">
        <f t="shared" si="222"/>
        <v>0</v>
      </c>
      <c r="J986" s="4">
        <f t="shared" si="223"/>
        <v>1</v>
      </c>
      <c r="K986">
        <v>26400</v>
      </c>
    </row>
    <row r="987" spans="1:11" x14ac:dyDescent="0.25">
      <c r="A987" s="5" t="str">
        <f t="shared" si="226"/>
        <v>14-Apr-22</v>
      </c>
      <c r="B987" s="6" t="str">
        <f>B986</f>
        <v>Minnesota</v>
      </c>
      <c r="C987" s="4" t="s">
        <v>258</v>
      </c>
      <c r="D987" s="4" t="s">
        <v>1795</v>
      </c>
      <c r="E987" s="4" t="s">
        <v>555</v>
      </c>
      <c r="F987" s="4">
        <f t="shared" si="219"/>
        <v>1</v>
      </c>
      <c r="G987" s="4">
        <f t="shared" si="220"/>
        <v>0</v>
      </c>
      <c r="H987" s="4">
        <f t="shared" si="221"/>
        <v>0</v>
      </c>
      <c r="I987" s="4">
        <f t="shared" si="222"/>
        <v>0</v>
      </c>
      <c r="J987" s="4">
        <f t="shared" si="223"/>
        <v>1</v>
      </c>
      <c r="K987">
        <v>73200</v>
      </c>
    </row>
    <row r="988" spans="1:11" x14ac:dyDescent="0.25">
      <c r="A988" s="5" t="str">
        <f t="shared" si="226"/>
        <v>14-Apr-22</v>
      </c>
      <c r="B988" s="4" t="s">
        <v>51</v>
      </c>
      <c r="C988" s="4" t="s">
        <v>205</v>
      </c>
      <c r="D988" s="4" t="s">
        <v>1796</v>
      </c>
      <c r="E988" s="4" t="s">
        <v>537</v>
      </c>
      <c r="F988" s="4">
        <f t="shared" si="219"/>
        <v>0</v>
      </c>
      <c r="G988" s="4">
        <f t="shared" si="220"/>
        <v>0</v>
      </c>
      <c r="H988" s="4">
        <f t="shared" si="221"/>
        <v>0</v>
      </c>
      <c r="I988" s="4">
        <f t="shared" si="222"/>
        <v>0</v>
      </c>
      <c r="J988" s="4">
        <f t="shared" si="223"/>
        <v>0</v>
      </c>
      <c r="K988">
        <v>10</v>
      </c>
    </row>
    <row r="989" spans="1:11" x14ac:dyDescent="0.25">
      <c r="A989" s="5" t="str">
        <f t="shared" si="226"/>
        <v>14-Apr-22</v>
      </c>
      <c r="B989" s="6" t="s">
        <v>129</v>
      </c>
      <c r="C989" s="4" t="s">
        <v>108</v>
      </c>
      <c r="D989" s="4" t="s">
        <v>1091</v>
      </c>
      <c r="E989" s="4" t="s">
        <v>537</v>
      </c>
      <c r="F989" s="4">
        <f t="shared" si="219"/>
        <v>0</v>
      </c>
      <c r="G989" s="4">
        <f t="shared" si="220"/>
        <v>0</v>
      </c>
      <c r="H989" s="4">
        <f t="shared" si="221"/>
        <v>0</v>
      </c>
      <c r="I989" s="4">
        <f t="shared" si="222"/>
        <v>0</v>
      </c>
      <c r="J989" s="4">
        <f t="shared" si="223"/>
        <v>0</v>
      </c>
      <c r="K989">
        <v>70</v>
      </c>
    </row>
    <row r="990" spans="1:11" x14ac:dyDescent="0.25">
      <c r="A990" s="5" t="str">
        <f t="shared" si="226"/>
        <v>14-Apr-22</v>
      </c>
      <c r="B990" s="6" t="str">
        <f>B989</f>
        <v>Wisconsin</v>
      </c>
      <c r="C990" s="4" t="s">
        <v>438</v>
      </c>
      <c r="D990" s="4" t="s">
        <v>1797</v>
      </c>
      <c r="E990" s="4" t="s">
        <v>537</v>
      </c>
      <c r="F990" s="4">
        <f t="shared" si="219"/>
        <v>0</v>
      </c>
      <c r="G990" s="4">
        <f t="shared" si="220"/>
        <v>0</v>
      </c>
      <c r="H990" s="4">
        <f t="shared" si="221"/>
        <v>0</v>
      </c>
      <c r="I990" s="4">
        <f t="shared" si="222"/>
        <v>0</v>
      </c>
      <c r="J990" s="4">
        <f t="shared" si="223"/>
        <v>0</v>
      </c>
      <c r="K990">
        <v>20</v>
      </c>
    </row>
    <row r="991" spans="1:11" x14ac:dyDescent="0.25">
      <c r="A991" s="5" t="s">
        <v>1798</v>
      </c>
      <c r="B991" s="4" t="s">
        <v>32</v>
      </c>
      <c r="C991" s="4" t="s">
        <v>85</v>
      </c>
      <c r="D991" s="4" t="s">
        <v>1799</v>
      </c>
      <c r="E991" s="4" t="s">
        <v>549</v>
      </c>
      <c r="F991" s="4">
        <f t="shared" si="219"/>
        <v>1</v>
      </c>
      <c r="G991" s="4">
        <f t="shared" si="220"/>
        <v>0</v>
      </c>
      <c r="H991" s="4">
        <f t="shared" si="221"/>
        <v>0</v>
      </c>
      <c r="I991" s="4">
        <f t="shared" si="222"/>
        <v>0</v>
      </c>
      <c r="J991" s="4">
        <f t="shared" si="223"/>
        <v>1</v>
      </c>
      <c r="K991">
        <v>6900</v>
      </c>
    </row>
    <row r="992" spans="1:11" x14ac:dyDescent="0.25">
      <c r="A992" s="5" t="str">
        <f t="shared" ref="A992:B998" si="227">A991</f>
        <v>13-Apr-22</v>
      </c>
      <c r="B992" s="4" t="s">
        <v>2</v>
      </c>
      <c r="C992" s="4" t="s">
        <v>426</v>
      </c>
      <c r="D992" s="4" t="s">
        <v>1800</v>
      </c>
      <c r="E992" s="4" t="s">
        <v>534</v>
      </c>
      <c r="F992" s="4">
        <f t="shared" si="219"/>
        <v>0</v>
      </c>
      <c r="G992" s="4">
        <f t="shared" si="220"/>
        <v>0</v>
      </c>
      <c r="H992" s="4">
        <f t="shared" si="221"/>
        <v>0</v>
      </c>
      <c r="I992" s="4">
        <f t="shared" si="222"/>
        <v>0</v>
      </c>
      <c r="J992" s="4">
        <f t="shared" si="223"/>
        <v>0</v>
      </c>
      <c r="K992">
        <v>350</v>
      </c>
    </row>
    <row r="993" spans="1:11" x14ac:dyDescent="0.25">
      <c r="A993" s="5" t="str">
        <f t="shared" si="227"/>
        <v>13-Apr-22</v>
      </c>
      <c r="B993" s="6" t="s">
        <v>8</v>
      </c>
      <c r="C993" s="4" t="s">
        <v>80</v>
      </c>
      <c r="D993" s="4" t="s">
        <v>1801</v>
      </c>
      <c r="E993" s="4" t="s">
        <v>537</v>
      </c>
      <c r="F993" s="4">
        <f t="shared" si="219"/>
        <v>0</v>
      </c>
      <c r="G993" s="4">
        <f t="shared" si="220"/>
        <v>0</v>
      </c>
      <c r="H993" s="4">
        <f t="shared" si="221"/>
        <v>0</v>
      </c>
      <c r="I993" s="4">
        <f t="shared" si="222"/>
        <v>0</v>
      </c>
      <c r="J993" s="4">
        <f t="shared" si="223"/>
        <v>0</v>
      </c>
      <c r="K993">
        <v>7</v>
      </c>
    </row>
    <row r="994" spans="1:11" x14ac:dyDescent="0.25">
      <c r="A994" s="5" t="str">
        <f t="shared" si="227"/>
        <v>13-Apr-22</v>
      </c>
      <c r="B994" s="6" t="str">
        <f t="shared" si="227"/>
        <v>Minnesota</v>
      </c>
      <c r="C994" s="4" t="s">
        <v>274</v>
      </c>
      <c r="D994" s="4" t="s">
        <v>1802</v>
      </c>
      <c r="E994" s="4" t="s">
        <v>555</v>
      </c>
      <c r="F994" s="4">
        <f t="shared" si="219"/>
        <v>1</v>
      </c>
      <c r="G994" s="4">
        <f t="shared" si="220"/>
        <v>0</v>
      </c>
      <c r="H994" s="4">
        <f t="shared" si="221"/>
        <v>0</v>
      </c>
      <c r="I994" s="4">
        <f t="shared" si="222"/>
        <v>0</v>
      </c>
      <c r="J994" s="4">
        <f t="shared" si="223"/>
        <v>1</v>
      </c>
      <c r="K994">
        <v>22700</v>
      </c>
    </row>
    <row r="995" spans="1:11" x14ac:dyDescent="0.25">
      <c r="A995" s="5" t="str">
        <f t="shared" si="227"/>
        <v>13-Apr-22</v>
      </c>
      <c r="B995" s="6" t="str">
        <f t="shared" si="227"/>
        <v>Minnesota</v>
      </c>
      <c r="C995" s="4" t="s">
        <v>146</v>
      </c>
      <c r="D995" s="4" t="s">
        <v>1803</v>
      </c>
      <c r="E995" s="4" t="s">
        <v>555</v>
      </c>
      <c r="F995" s="4">
        <f t="shared" si="219"/>
        <v>1</v>
      </c>
      <c r="G995" s="4">
        <f t="shared" si="220"/>
        <v>0</v>
      </c>
      <c r="H995" s="4">
        <f t="shared" si="221"/>
        <v>0</v>
      </c>
      <c r="I995" s="4">
        <f t="shared" si="222"/>
        <v>0</v>
      </c>
      <c r="J995" s="4">
        <f t="shared" si="223"/>
        <v>1</v>
      </c>
      <c r="K995">
        <v>35700</v>
      </c>
    </row>
    <row r="996" spans="1:11" x14ac:dyDescent="0.25">
      <c r="A996" s="5" t="str">
        <f t="shared" si="227"/>
        <v>13-Apr-22</v>
      </c>
      <c r="B996" s="6" t="str">
        <f t="shared" si="227"/>
        <v>Minnesota</v>
      </c>
      <c r="C996" s="4" t="s">
        <v>95</v>
      </c>
      <c r="D996" s="4" t="s">
        <v>1804</v>
      </c>
      <c r="E996" s="4" t="s">
        <v>555</v>
      </c>
      <c r="F996" s="4">
        <f t="shared" si="219"/>
        <v>1</v>
      </c>
      <c r="G996" s="4">
        <f t="shared" si="220"/>
        <v>0</v>
      </c>
      <c r="H996" s="4">
        <f t="shared" si="221"/>
        <v>0</v>
      </c>
      <c r="I996" s="4">
        <f t="shared" si="222"/>
        <v>0</v>
      </c>
      <c r="J996" s="4">
        <f t="shared" si="223"/>
        <v>1</v>
      </c>
      <c r="K996">
        <v>20300</v>
      </c>
    </row>
    <row r="997" spans="1:11" x14ac:dyDescent="0.25">
      <c r="A997" s="5" t="str">
        <f t="shared" si="227"/>
        <v>13-Apr-22</v>
      </c>
      <c r="B997" s="4" t="s">
        <v>51</v>
      </c>
      <c r="C997" s="4" t="s">
        <v>439</v>
      </c>
      <c r="D997" s="4" t="s">
        <v>1805</v>
      </c>
      <c r="E997" s="4" t="s">
        <v>534</v>
      </c>
      <c r="F997" s="4">
        <f t="shared" si="219"/>
        <v>0</v>
      </c>
      <c r="G997" s="4">
        <f t="shared" si="220"/>
        <v>0</v>
      </c>
      <c r="H997" s="4">
        <f t="shared" si="221"/>
        <v>0</v>
      </c>
      <c r="I997" s="4">
        <f t="shared" si="222"/>
        <v>0</v>
      </c>
      <c r="J997" s="4">
        <f t="shared" si="223"/>
        <v>0</v>
      </c>
      <c r="K997">
        <v>90</v>
      </c>
    </row>
    <row r="998" spans="1:11" x14ac:dyDescent="0.25">
      <c r="A998" s="5" t="str">
        <f t="shared" si="227"/>
        <v>13-Apr-22</v>
      </c>
      <c r="B998" s="4" t="s">
        <v>7</v>
      </c>
      <c r="C998" s="4" t="s">
        <v>440</v>
      </c>
      <c r="D998" s="4" t="s">
        <v>1806</v>
      </c>
      <c r="E998" s="4" t="s">
        <v>667</v>
      </c>
      <c r="F998" s="4">
        <f t="shared" si="219"/>
        <v>0</v>
      </c>
      <c r="G998" s="4">
        <f t="shared" si="220"/>
        <v>0</v>
      </c>
      <c r="H998" s="4">
        <f t="shared" si="221"/>
        <v>0</v>
      </c>
      <c r="I998" s="4">
        <f t="shared" si="222"/>
        <v>0</v>
      </c>
      <c r="J998" s="4">
        <f t="shared" si="223"/>
        <v>0</v>
      </c>
      <c r="K998">
        <v>1400</v>
      </c>
    </row>
    <row r="999" spans="1:11" x14ac:dyDescent="0.25">
      <c r="A999" s="5" t="s">
        <v>1807</v>
      </c>
      <c r="B999" s="6" t="s">
        <v>8</v>
      </c>
      <c r="C999" s="4" t="s">
        <v>80</v>
      </c>
      <c r="D999" s="4" t="s">
        <v>726</v>
      </c>
      <c r="E999" s="4" t="s">
        <v>537</v>
      </c>
      <c r="F999" s="4">
        <f t="shared" si="219"/>
        <v>0</v>
      </c>
      <c r="G999" s="4">
        <f t="shared" si="220"/>
        <v>0</v>
      </c>
      <c r="H999" s="4">
        <f t="shared" si="221"/>
        <v>0</v>
      </c>
      <c r="I999" s="4">
        <f t="shared" si="222"/>
        <v>0</v>
      </c>
      <c r="J999" s="4">
        <f t="shared" si="223"/>
        <v>0</v>
      </c>
      <c r="K999">
        <v>130</v>
      </c>
    </row>
    <row r="1000" spans="1:11" x14ac:dyDescent="0.25">
      <c r="A1000" s="5" t="str">
        <f t="shared" ref="A1000:C1009" si="228">A999</f>
        <v>12-Apr-22</v>
      </c>
      <c r="B1000" s="6" t="str">
        <f t="shared" si="228"/>
        <v>Minnesota</v>
      </c>
      <c r="C1000" s="4" t="s">
        <v>182</v>
      </c>
      <c r="D1000" s="4" t="s">
        <v>1808</v>
      </c>
      <c r="E1000" s="4" t="s">
        <v>555</v>
      </c>
      <c r="F1000" s="4">
        <f t="shared" si="219"/>
        <v>1</v>
      </c>
      <c r="G1000" s="4">
        <f t="shared" si="220"/>
        <v>0</v>
      </c>
      <c r="H1000" s="4">
        <f t="shared" si="221"/>
        <v>0</v>
      </c>
      <c r="I1000" s="4">
        <f t="shared" si="222"/>
        <v>0</v>
      </c>
      <c r="J1000" s="4">
        <f t="shared" si="223"/>
        <v>1</v>
      </c>
      <c r="K1000">
        <v>37100</v>
      </c>
    </row>
    <row r="1001" spans="1:11" x14ac:dyDescent="0.25">
      <c r="A1001" s="5" t="str">
        <f t="shared" si="228"/>
        <v>12-Apr-22</v>
      </c>
      <c r="B1001" s="6" t="str">
        <f t="shared" si="228"/>
        <v>Minnesota</v>
      </c>
      <c r="C1001" s="6" t="s">
        <v>352</v>
      </c>
      <c r="D1001" s="4" t="s">
        <v>1809</v>
      </c>
      <c r="E1001" s="4" t="s">
        <v>555</v>
      </c>
      <c r="F1001" s="4">
        <f t="shared" si="219"/>
        <v>1</v>
      </c>
      <c r="G1001" s="4">
        <f t="shared" si="220"/>
        <v>0</v>
      </c>
      <c r="H1001" s="4">
        <f t="shared" si="221"/>
        <v>0</v>
      </c>
      <c r="I1001" s="4">
        <f t="shared" si="222"/>
        <v>0</v>
      </c>
      <c r="J1001" s="4">
        <f t="shared" si="223"/>
        <v>1</v>
      </c>
      <c r="K1001">
        <v>37600</v>
      </c>
    </row>
    <row r="1002" spans="1:11" x14ac:dyDescent="0.25">
      <c r="A1002" s="5" t="str">
        <f t="shared" si="228"/>
        <v>12-Apr-22</v>
      </c>
      <c r="B1002" s="6" t="str">
        <f t="shared" si="228"/>
        <v>Minnesota</v>
      </c>
      <c r="C1002" s="6" t="str">
        <f t="shared" si="228"/>
        <v>Morrison</v>
      </c>
      <c r="D1002" s="4" t="s">
        <v>1810</v>
      </c>
      <c r="E1002" s="4" t="s">
        <v>656</v>
      </c>
      <c r="F1002" s="4">
        <f t="shared" si="219"/>
        <v>1</v>
      </c>
      <c r="G1002" s="4">
        <f t="shared" si="220"/>
        <v>0</v>
      </c>
      <c r="H1002" s="4">
        <f t="shared" si="221"/>
        <v>1</v>
      </c>
      <c r="I1002" s="4">
        <f t="shared" si="222"/>
        <v>0</v>
      </c>
      <c r="J1002" s="4">
        <f t="shared" si="223"/>
        <v>0</v>
      </c>
      <c r="K1002">
        <v>42900</v>
      </c>
    </row>
    <row r="1003" spans="1:11" x14ac:dyDescent="0.25">
      <c r="A1003" s="5" t="str">
        <f t="shared" si="228"/>
        <v>12-Apr-22</v>
      </c>
      <c r="B1003" s="6" t="str">
        <f t="shared" si="228"/>
        <v>Minnesota</v>
      </c>
      <c r="C1003" s="6" t="str">
        <f t="shared" si="228"/>
        <v>Morrison</v>
      </c>
      <c r="D1003" s="4" t="s">
        <v>1811</v>
      </c>
      <c r="E1003" s="4" t="s">
        <v>544</v>
      </c>
      <c r="F1003" s="4">
        <f t="shared" si="219"/>
        <v>1</v>
      </c>
      <c r="G1003" s="4">
        <f t="shared" si="220"/>
        <v>0</v>
      </c>
      <c r="H1003" s="4">
        <f t="shared" si="221"/>
        <v>0</v>
      </c>
      <c r="I1003" s="4">
        <f t="shared" si="222"/>
        <v>1</v>
      </c>
      <c r="J1003" s="4">
        <f t="shared" si="223"/>
        <v>0</v>
      </c>
      <c r="K1003">
        <v>216200</v>
      </c>
    </row>
    <row r="1004" spans="1:11" x14ac:dyDescent="0.25">
      <c r="A1004" s="5" t="str">
        <f t="shared" si="228"/>
        <v>12-Apr-22</v>
      </c>
      <c r="B1004" s="6" t="str">
        <f t="shared" si="228"/>
        <v>Minnesota</v>
      </c>
      <c r="C1004" s="4" t="s">
        <v>429</v>
      </c>
      <c r="D1004" s="4" t="s">
        <v>1812</v>
      </c>
      <c r="E1004" s="4" t="s">
        <v>555</v>
      </c>
      <c r="F1004" s="4">
        <f t="shared" si="219"/>
        <v>1</v>
      </c>
      <c r="G1004" s="4">
        <f t="shared" si="220"/>
        <v>0</v>
      </c>
      <c r="H1004" s="4">
        <f t="shared" si="221"/>
        <v>0</v>
      </c>
      <c r="I1004" s="4">
        <f t="shared" si="222"/>
        <v>0</v>
      </c>
      <c r="J1004" s="4">
        <f t="shared" si="223"/>
        <v>1</v>
      </c>
      <c r="K1004">
        <v>44800</v>
      </c>
    </row>
    <row r="1005" spans="1:11" x14ac:dyDescent="0.25">
      <c r="A1005" s="5" t="str">
        <f t="shared" si="228"/>
        <v>12-Apr-22</v>
      </c>
      <c r="B1005" s="4" t="s">
        <v>55</v>
      </c>
      <c r="C1005" s="4" t="s">
        <v>443</v>
      </c>
      <c r="D1005" s="4" t="s">
        <v>1813</v>
      </c>
      <c r="E1005" s="4" t="s">
        <v>537</v>
      </c>
      <c r="F1005" s="4">
        <f t="shared" si="219"/>
        <v>0</v>
      </c>
      <c r="G1005" s="4">
        <f t="shared" si="220"/>
        <v>0</v>
      </c>
      <c r="H1005" s="4">
        <f t="shared" si="221"/>
        <v>0</v>
      </c>
      <c r="I1005" s="4">
        <f t="shared" si="222"/>
        <v>0</v>
      </c>
      <c r="J1005" s="4">
        <f t="shared" si="223"/>
        <v>0</v>
      </c>
      <c r="K1005">
        <v>20</v>
      </c>
    </row>
    <row r="1006" spans="1:11" x14ac:dyDescent="0.25">
      <c r="A1006" s="5" t="str">
        <f t="shared" si="228"/>
        <v>12-Apr-22</v>
      </c>
      <c r="B1006" s="4" t="s">
        <v>72</v>
      </c>
      <c r="C1006" s="4" t="s">
        <v>177</v>
      </c>
      <c r="D1006" s="4" t="s">
        <v>1814</v>
      </c>
      <c r="E1006" s="4" t="s">
        <v>544</v>
      </c>
      <c r="F1006" s="4">
        <f t="shared" si="219"/>
        <v>1</v>
      </c>
      <c r="G1006" s="4">
        <f t="shared" si="220"/>
        <v>0</v>
      </c>
      <c r="H1006" s="4">
        <f t="shared" si="221"/>
        <v>0</v>
      </c>
      <c r="I1006" s="4">
        <f t="shared" si="222"/>
        <v>1</v>
      </c>
      <c r="J1006" s="4">
        <f t="shared" si="223"/>
        <v>0</v>
      </c>
      <c r="K1006">
        <v>1746900</v>
      </c>
    </row>
    <row r="1007" spans="1:11" x14ac:dyDescent="0.25">
      <c r="A1007" s="5" t="str">
        <f t="shared" si="228"/>
        <v>12-Apr-22</v>
      </c>
      <c r="B1007" s="4" t="s">
        <v>37</v>
      </c>
      <c r="C1007" s="4" t="s">
        <v>256</v>
      </c>
      <c r="D1007" s="4" t="s">
        <v>1815</v>
      </c>
      <c r="E1007" s="4" t="s">
        <v>656</v>
      </c>
      <c r="F1007" s="4">
        <f t="shared" si="219"/>
        <v>1</v>
      </c>
      <c r="G1007" s="4">
        <f t="shared" si="220"/>
        <v>0</v>
      </c>
      <c r="H1007" s="4">
        <f t="shared" si="221"/>
        <v>1</v>
      </c>
      <c r="I1007" s="4">
        <f t="shared" si="222"/>
        <v>0</v>
      </c>
      <c r="J1007" s="4">
        <f t="shared" si="223"/>
        <v>0</v>
      </c>
      <c r="K1007">
        <v>89700</v>
      </c>
    </row>
    <row r="1008" spans="1:11" x14ac:dyDescent="0.25">
      <c r="A1008" s="5" t="str">
        <f t="shared" si="228"/>
        <v>12-Apr-22</v>
      </c>
      <c r="B1008" s="4" t="s">
        <v>51</v>
      </c>
      <c r="C1008" s="4" t="s">
        <v>395</v>
      </c>
      <c r="D1008" s="4" t="s">
        <v>1006</v>
      </c>
      <c r="E1008" s="4" t="s">
        <v>537</v>
      </c>
      <c r="F1008" s="4">
        <f t="shared" si="219"/>
        <v>0</v>
      </c>
      <c r="G1008" s="4">
        <f t="shared" si="220"/>
        <v>0</v>
      </c>
      <c r="H1008" s="4">
        <f t="shared" si="221"/>
        <v>0</v>
      </c>
      <c r="I1008" s="4">
        <f t="shared" si="222"/>
        <v>0</v>
      </c>
      <c r="J1008" s="4">
        <f t="shared" si="223"/>
        <v>0</v>
      </c>
      <c r="K1008">
        <v>30</v>
      </c>
    </row>
    <row r="1009" spans="1:11" x14ac:dyDescent="0.25">
      <c r="A1009" s="5" t="str">
        <f t="shared" si="228"/>
        <v>12-Apr-22</v>
      </c>
      <c r="B1009" s="4" t="s">
        <v>129</v>
      </c>
      <c r="C1009" s="4" t="s">
        <v>128</v>
      </c>
      <c r="D1009" s="4" t="s">
        <v>1816</v>
      </c>
      <c r="E1009" s="4" t="s">
        <v>555</v>
      </c>
      <c r="F1009" s="4">
        <f t="shared" si="219"/>
        <v>1</v>
      </c>
      <c r="G1009" s="4">
        <f t="shared" si="220"/>
        <v>0</v>
      </c>
      <c r="H1009" s="4">
        <f t="shared" si="221"/>
        <v>0</v>
      </c>
      <c r="I1009" s="4">
        <f t="shared" si="222"/>
        <v>0</v>
      </c>
      <c r="J1009" s="4">
        <f t="shared" si="223"/>
        <v>1</v>
      </c>
      <c r="K1009">
        <v>46500</v>
      </c>
    </row>
    <row r="1010" spans="1:11" x14ac:dyDescent="0.25">
      <c r="A1010" s="3" t="s">
        <v>1817</v>
      </c>
      <c r="B1010" s="4" t="s">
        <v>2</v>
      </c>
      <c r="C1010" s="4" t="s">
        <v>426</v>
      </c>
      <c r="D1010" s="4" t="s">
        <v>1818</v>
      </c>
      <c r="E1010" s="4" t="s">
        <v>537</v>
      </c>
      <c r="F1010" s="4">
        <f t="shared" si="219"/>
        <v>0</v>
      </c>
      <c r="G1010" s="4">
        <f t="shared" si="220"/>
        <v>0</v>
      </c>
      <c r="H1010" s="4">
        <f t="shared" si="221"/>
        <v>0</v>
      </c>
      <c r="I1010" s="4">
        <f t="shared" si="222"/>
        <v>0</v>
      </c>
      <c r="J1010" s="4">
        <f t="shared" si="223"/>
        <v>0</v>
      </c>
      <c r="K1010">
        <v>70</v>
      </c>
    </row>
    <row r="1011" spans="1:11" x14ac:dyDescent="0.25">
      <c r="A1011" s="5" t="s">
        <v>1819</v>
      </c>
      <c r="B1011" s="6" t="s">
        <v>8</v>
      </c>
      <c r="C1011" s="4" t="s">
        <v>264</v>
      </c>
      <c r="D1011" s="4" t="s">
        <v>1820</v>
      </c>
      <c r="E1011" s="4" t="s">
        <v>555</v>
      </c>
      <c r="F1011" s="4">
        <f t="shared" si="219"/>
        <v>1</v>
      </c>
      <c r="G1011" s="4">
        <f t="shared" si="220"/>
        <v>0</v>
      </c>
      <c r="H1011" s="4">
        <f t="shared" si="221"/>
        <v>0</v>
      </c>
      <c r="I1011" s="4">
        <f t="shared" si="222"/>
        <v>0</v>
      </c>
      <c r="J1011" s="4">
        <f t="shared" si="223"/>
        <v>1</v>
      </c>
      <c r="K1011">
        <v>37800</v>
      </c>
    </row>
    <row r="1012" spans="1:11" x14ac:dyDescent="0.25">
      <c r="A1012" s="5" t="str">
        <f t="shared" ref="A1012:B1014" si="229">A1011</f>
        <v>09-Apr-22</v>
      </c>
      <c r="B1012" s="6" t="str">
        <f t="shared" si="229"/>
        <v>Minnesota</v>
      </c>
      <c r="C1012" s="4" t="s">
        <v>187</v>
      </c>
      <c r="D1012" s="4" t="s">
        <v>1821</v>
      </c>
      <c r="E1012" s="4" t="s">
        <v>555</v>
      </c>
      <c r="F1012" s="4">
        <f t="shared" si="219"/>
        <v>1</v>
      </c>
      <c r="G1012" s="4">
        <f t="shared" si="220"/>
        <v>0</v>
      </c>
      <c r="H1012" s="4">
        <f t="shared" si="221"/>
        <v>0</v>
      </c>
      <c r="I1012" s="4">
        <f t="shared" si="222"/>
        <v>0</v>
      </c>
      <c r="J1012" s="4">
        <f t="shared" si="223"/>
        <v>1</v>
      </c>
      <c r="K1012">
        <v>26100</v>
      </c>
    </row>
    <row r="1013" spans="1:11" x14ac:dyDescent="0.25">
      <c r="A1013" s="5" t="str">
        <f t="shared" si="229"/>
        <v>09-Apr-22</v>
      </c>
      <c r="B1013" s="6" t="str">
        <f t="shared" si="229"/>
        <v>Minnesota</v>
      </c>
      <c r="C1013" s="4" t="s">
        <v>194</v>
      </c>
      <c r="D1013" s="4" t="s">
        <v>1822</v>
      </c>
      <c r="E1013" s="4" t="s">
        <v>555</v>
      </c>
      <c r="F1013" s="4">
        <f t="shared" si="219"/>
        <v>1</v>
      </c>
      <c r="G1013" s="4">
        <f t="shared" si="220"/>
        <v>0</v>
      </c>
      <c r="H1013" s="4">
        <f t="shared" si="221"/>
        <v>0</v>
      </c>
      <c r="I1013" s="4">
        <f t="shared" si="222"/>
        <v>0</v>
      </c>
      <c r="J1013" s="4">
        <f t="shared" si="223"/>
        <v>1</v>
      </c>
      <c r="K1013">
        <v>130900</v>
      </c>
    </row>
    <row r="1014" spans="1:11" x14ac:dyDescent="0.25">
      <c r="A1014" s="5" t="str">
        <f t="shared" si="229"/>
        <v>09-Apr-22</v>
      </c>
      <c r="B1014" s="4" t="s">
        <v>7</v>
      </c>
      <c r="C1014" s="4" t="s">
        <v>169</v>
      </c>
      <c r="D1014" s="4" t="s">
        <v>1823</v>
      </c>
      <c r="E1014" s="4" t="s">
        <v>555</v>
      </c>
      <c r="F1014" s="4">
        <f t="shared" si="219"/>
        <v>1</v>
      </c>
      <c r="G1014" s="4">
        <f t="shared" si="220"/>
        <v>0</v>
      </c>
      <c r="H1014" s="4">
        <f t="shared" si="221"/>
        <v>0</v>
      </c>
      <c r="I1014" s="4">
        <f t="shared" si="222"/>
        <v>0</v>
      </c>
      <c r="J1014" s="4">
        <f t="shared" si="223"/>
        <v>1</v>
      </c>
      <c r="K1014">
        <v>76100</v>
      </c>
    </row>
    <row r="1015" spans="1:11" x14ac:dyDescent="0.25">
      <c r="A1015" s="5" t="s">
        <v>1824</v>
      </c>
      <c r="B1015" s="4" t="s">
        <v>3</v>
      </c>
      <c r="C1015" s="4" t="s">
        <v>445</v>
      </c>
      <c r="D1015" s="4" t="s">
        <v>1825</v>
      </c>
      <c r="E1015" s="4" t="s">
        <v>534</v>
      </c>
      <c r="F1015" s="4">
        <f t="shared" si="219"/>
        <v>0</v>
      </c>
      <c r="G1015" s="4">
        <f t="shared" si="220"/>
        <v>0</v>
      </c>
      <c r="H1015" s="4">
        <f t="shared" si="221"/>
        <v>0</v>
      </c>
      <c r="I1015" s="4">
        <f t="shared" si="222"/>
        <v>0</v>
      </c>
      <c r="J1015" s="4">
        <f t="shared" si="223"/>
        <v>0</v>
      </c>
      <c r="K1015">
        <v>30</v>
      </c>
    </row>
    <row r="1016" spans="1:11" x14ac:dyDescent="0.25">
      <c r="A1016" s="5" t="str">
        <f t="shared" ref="A1016:A1021" si="230">A1015</f>
        <v>08-Apr-22</v>
      </c>
      <c r="B1016" s="4" t="s">
        <v>110</v>
      </c>
      <c r="C1016" s="4" t="s">
        <v>355</v>
      </c>
      <c r="D1016" s="4" t="s">
        <v>1826</v>
      </c>
      <c r="E1016" s="4" t="s">
        <v>753</v>
      </c>
      <c r="F1016" s="4">
        <f t="shared" si="219"/>
        <v>0</v>
      </c>
      <c r="G1016" s="4">
        <f t="shared" si="220"/>
        <v>0</v>
      </c>
      <c r="H1016" s="4">
        <f t="shared" si="221"/>
        <v>0</v>
      </c>
      <c r="I1016" s="4">
        <f t="shared" si="222"/>
        <v>0</v>
      </c>
      <c r="J1016" s="4">
        <f t="shared" si="223"/>
        <v>0</v>
      </c>
      <c r="K1016">
        <v>4700</v>
      </c>
    </row>
    <row r="1017" spans="1:11" x14ac:dyDescent="0.25">
      <c r="A1017" s="5" t="str">
        <f t="shared" si="230"/>
        <v>08-Apr-22</v>
      </c>
      <c r="B1017" s="6" t="s">
        <v>8</v>
      </c>
      <c r="C1017" s="4" t="s">
        <v>146</v>
      </c>
      <c r="D1017" s="4" t="s">
        <v>1827</v>
      </c>
      <c r="E1017" s="4" t="s">
        <v>555</v>
      </c>
      <c r="F1017" s="4">
        <f t="shared" si="219"/>
        <v>1</v>
      </c>
      <c r="G1017" s="4">
        <f t="shared" si="220"/>
        <v>0</v>
      </c>
      <c r="H1017" s="4">
        <f t="shared" si="221"/>
        <v>0</v>
      </c>
      <c r="I1017" s="4">
        <f t="shared" si="222"/>
        <v>0</v>
      </c>
      <c r="J1017" s="4">
        <f t="shared" si="223"/>
        <v>1</v>
      </c>
      <c r="K1017">
        <v>29900</v>
      </c>
    </row>
    <row r="1018" spans="1:11" x14ac:dyDescent="0.25">
      <c r="A1018" s="5" t="str">
        <f t="shared" si="230"/>
        <v>08-Apr-22</v>
      </c>
      <c r="B1018" s="6" t="str">
        <f>B1017</f>
        <v>Minnesota</v>
      </c>
      <c r="C1018" s="4" t="s">
        <v>371</v>
      </c>
      <c r="D1018" s="4" t="s">
        <v>1760</v>
      </c>
      <c r="E1018" s="4" t="s">
        <v>555</v>
      </c>
      <c r="F1018" s="4">
        <f t="shared" si="219"/>
        <v>1</v>
      </c>
      <c r="G1018" s="4">
        <f t="shared" si="220"/>
        <v>0</v>
      </c>
      <c r="H1018" s="4">
        <f t="shared" si="221"/>
        <v>0</v>
      </c>
      <c r="I1018" s="4">
        <f t="shared" si="222"/>
        <v>0</v>
      </c>
      <c r="J1018" s="4">
        <f t="shared" si="223"/>
        <v>1</v>
      </c>
      <c r="K1018">
        <v>76400</v>
      </c>
    </row>
    <row r="1019" spans="1:11" x14ac:dyDescent="0.25">
      <c r="A1019" s="5" t="str">
        <f t="shared" si="230"/>
        <v>08-Apr-22</v>
      </c>
      <c r="B1019" s="4" t="s">
        <v>51</v>
      </c>
      <c r="C1019" s="4" t="s">
        <v>430</v>
      </c>
      <c r="D1019" s="4" t="s">
        <v>1828</v>
      </c>
      <c r="E1019" s="4" t="s">
        <v>534</v>
      </c>
      <c r="F1019" s="4">
        <f t="shared" si="219"/>
        <v>0</v>
      </c>
      <c r="G1019" s="4">
        <f t="shared" si="220"/>
        <v>0</v>
      </c>
      <c r="H1019" s="4">
        <f t="shared" si="221"/>
        <v>0</v>
      </c>
      <c r="I1019" s="4">
        <f t="shared" si="222"/>
        <v>0</v>
      </c>
      <c r="J1019" s="4">
        <f t="shared" si="223"/>
        <v>0</v>
      </c>
      <c r="K1019">
        <v>40</v>
      </c>
    </row>
    <row r="1020" spans="1:11" x14ac:dyDescent="0.25">
      <c r="A1020" s="5" t="str">
        <f t="shared" si="230"/>
        <v>08-Apr-22</v>
      </c>
      <c r="B1020" s="6" t="s">
        <v>7</v>
      </c>
      <c r="C1020" s="4" t="s">
        <v>147</v>
      </c>
      <c r="D1020" s="4" t="s">
        <v>1829</v>
      </c>
      <c r="E1020" s="4" t="s">
        <v>555</v>
      </c>
      <c r="F1020" s="4">
        <f t="shared" si="219"/>
        <v>1</v>
      </c>
      <c r="G1020" s="4">
        <f t="shared" si="220"/>
        <v>0</v>
      </c>
      <c r="H1020" s="4">
        <f t="shared" si="221"/>
        <v>0</v>
      </c>
      <c r="I1020" s="4">
        <f t="shared" si="222"/>
        <v>0</v>
      </c>
      <c r="J1020" s="4">
        <f t="shared" si="223"/>
        <v>1</v>
      </c>
      <c r="K1020">
        <v>38700</v>
      </c>
    </row>
    <row r="1021" spans="1:11" x14ac:dyDescent="0.25">
      <c r="A1021" s="5" t="str">
        <f t="shared" si="230"/>
        <v>08-Apr-22</v>
      </c>
      <c r="B1021" s="6" t="str">
        <f>B1020</f>
        <v>South Dakota</v>
      </c>
      <c r="C1021" s="4" t="s">
        <v>46</v>
      </c>
      <c r="D1021" s="4" t="s">
        <v>1830</v>
      </c>
      <c r="E1021" s="4" t="s">
        <v>555</v>
      </c>
      <c r="F1021" s="4">
        <f t="shared" si="219"/>
        <v>1</v>
      </c>
      <c r="G1021" s="4">
        <f t="shared" si="220"/>
        <v>0</v>
      </c>
      <c r="H1021" s="4">
        <f t="shared" si="221"/>
        <v>0</v>
      </c>
      <c r="I1021" s="4">
        <f t="shared" si="222"/>
        <v>0</v>
      </c>
      <c r="J1021" s="4">
        <f t="shared" si="223"/>
        <v>1</v>
      </c>
      <c r="K1021">
        <v>36400</v>
      </c>
    </row>
    <row r="1022" spans="1:11" x14ac:dyDescent="0.25">
      <c r="A1022" s="5" t="s">
        <v>1831</v>
      </c>
      <c r="B1022" s="4" t="s">
        <v>8</v>
      </c>
      <c r="C1022" s="4" t="s">
        <v>182</v>
      </c>
      <c r="D1022" s="4" t="s">
        <v>1832</v>
      </c>
      <c r="E1022" s="4" t="s">
        <v>549</v>
      </c>
      <c r="F1022" s="4">
        <f t="shared" si="219"/>
        <v>1</v>
      </c>
      <c r="G1022" s="4">
        <f t="shared" si="220"/>
        <v>0</v>
      </c>
      <c r="H1022" s="4">
        <f t="shared" si="221"/>
        <v>0</v>
      </c>
      <c r="I1022" s="4">
        <f t="shared" si="222"/>
        <v>0</v>
      </c>
      <c r="J1022" s="4">
        <f t="shared" si="223"/>
        <v>1</v>
      </c>
      <c r="K1022">
        <v>20800</v>
      </c>
    </row>
    <row r="1023" spans="1:11" x14ac:dyDescent="0.25">
      <c r="A1023" s="5" t="str">
        <f t="shared" ref="A1023:A1026" si="231">A1022</f>
        <v>07-Apr-22</v>
      </c>
      <c r="B1023" s="6" t="s">
        <v>55</v>
      </c>
      <c r="C1023" s="4" t="s">
        <v>446</v>
      </c>
      <c r="D1023" s="4" t="s">
        <v>1833</v>
      </c>
      <c r="E1023" s="4" t="s">
        <v>534</v>
      </c>
      <c r="F1023" s="4">
        <f t="shared" si="219"/>
        <v>0</v>
      </c>
      <c r="G1023" s="4">
        <f t="shared" si="220"/>
        <v>0</v>
      </c>
      <c r="H1023" s="4">
        <f t="shared" si="221"/>
        <v>0</v>
      </c>
      <c r="I1023" s="4">
        <f t="shared" si="222"/>
        <v>0</v>
      </c>
      <c r="J1023" s="4">
        <f t="shared" si="223"/>
        <v>0</v>
      </c>
      <c r="K1023">
        <v>22000</v>
      </c>
    </row>
    <row r="1024" spans="1:11" x14ac:dyDescent="0.25">
      <c r="A1024" s="5" t="str">
        <f t="shared" si="231"/>
        <v>07-Apr-22</v>
      </c>
      <c r="B1024" s="6" t="str">
        <f>B1023</f>
        <v>Montana</v>
      </c>
      <c r="C1024" s="4" t="s">
        <v>447</v>
      </c>
      <c r="D1024" s="4" t="s">
        <v>1834</v>
      </c>
      <c r="E1024" s="4" t="s">
        <v>537</v>
      </c>
      <c r="F1024" s="4">
        <f t="shared" si="219"/>
        <v>0</v>
      </c>
      <c r="G1024" s="4">
        <f t="shared" si="220"/>
        <v>0</v>
      </c>
      <c r="H1024" s="4">
        <f t="shared" si="221"/>
        <v>0</v>
      </c>
      <c r="I1024" s="4">
        <f t="shared" si="222"/>
        <v>0</v>
      </c>
      <c r="J1024" s="4">
        <f t="shared" si="223"/>
        <v>0</v>
      </c>
      <c r="K1024">
        <v>20</v>
      </c>
    </row>
    <row r="1025" spans="1:11" x14ac:dyDescent="0.25">
      <c r="A1025" s="5" t="str">
        <f t="shared" si="231"/>
        <v>07-Apr-22</v>
      </c>
      <c r="B1025" s="4" t="s">
        <v>37</v>
      </c>
      <c r="C1025" s="4" t="s">
        <v>256</v>
      </c>
      <c r="D1025" s="4" t="s">
        <v>1835</v>
      </c>
      <c r="E1025" s="4" t="s">
        <v>555</v>
      </c>
      <c r="F1025" s="4">
        <f t="shared" si="219"/>
        <v>1</v>
      </c>
      <c r="G1025" s="4">
        <f t="shared" si="220"/>
        <v>0</v>
      </c>
      <c r="H1025" s="4">
        <f t="shared" si="221"/>
        <v>0</v>
      </c>
      <c r="I1025" s="4">
        <f t="shared" si="222"/>
        <v>0</v>
      </c>
      <c r="J1025" s="4">
        <f t="shared" si="223"/>
        <v>1</v>
      </c>
      <c r="K1025">
        <v>18500</v>
      </c>
    </row>
    <row r="1026" spans="1:11" x14ac:dyDescent="0.25">
      <c r="A1026" s="5" t="str">
        <f t="shared" si="231"/>
        <v>07-Apr-22</v>
      </c>
      <c r="B1026" s="4" t="s">
        <v>129</v>
      </c>
      <c r="C1026" s="4" t="s">
        <v>330</v>
      </c>
      <c r="D1026" s="4" t="s">
        <v>1836</v>
      </c>
      <c r="E1026" s="4" t="s">
        <v>534</v>
      </c>
      <c r="F1026" s="4">
        <f t="shared" si="219"/>
        <v>0</v>
      </c>
      <c r="G1026" s="4">
        <f t="shared" si="220"/>
        <v>0</v>
      </c>
      <c r="H1026" s="4">
        <f t="shared" si="221"/>
        <v>0</v>
      </c>
      <c r="I1026" s="4">
        <f t="shared" si="222"/>
        <v>0</v>
      </c>
      <c r="J1026" s="4">
        <f t="shared" si="223"/>
        <v>0</v>
      </c>
      <c r="K1026">
        <v>220</v>
      </c>
    </row>
    <row r="1027" spans="1:11" x14ac:dyDescent="0.25">
      <c r="A1027" s="5" t="s">
        <v>1837</v>
      </c>
      <c r="B1027" s="4" t="s">
        <v>8</v>
      </c>
      <c r="C1027" s="4" t="s">
        <v>95</v>
      </c>
      <c r="D1027" s="4" t="s">
        <v>1838</v>
      </c>
      <c r="E1027" s="4" t="s">
        <v>555</v>
      </c>
      <c r="F1027" s="4">
        <f t="shared" ref="F1027:F1090" si="232">SUM(G1027:J1027)</f>
        <v>1</v>
      </c>
      <c r="G1027" s="4">
        <f t="shared" ref="G1027:G1090" si="233">IF(ISNUMBER(SEARCH("Pullet",E1027)),1,0)</f>
        <v>0</v>
      </c>
      <c r="H1027" s="4">
        <f t="shared" ref="H1027:H1090" si="234">IF(ISNUMBER(SEARCH("Broiler",E1027)),1,0)</f>
        <v>0</v>
      </c>
      <c r="I1027" s="4">
        <f t="shared" ref="I1027:I1090" si="235">IF(ISNUMBER(SEARCH("Layer",E1027)),1,0)</f>
        <v>0</v>
      </c>
      <c r="J1027" s="4">
        <f t="shared" ref="J1027:J1090" si="236">IF(ISNUMBER(SEARCH("Turkey",E1027)),1,0)</f>
        <v>1</v>
      </c>
      <c r="K1027">
        <v>17900</v>
      </c>
    </row>
    <row r="1028" spans="1:11" x14ac:dyDescent="0.25">
      <c r="A1028" s="5" t="str">
        <f t="shared" ref="A1028:A1033" si="237">A1027</f>
        <v>06-Apr-22</v>
      </c>
      <c r="B1028" s="4" t="s">
        <v>59</v>
      </c>
      <c r="C1028" s="4" t="s">
        <v>131</v>
      </c>
      <c r="D1028" s="4" t="s">
        <v>1839</v>
      </c>
      <c r="E1028" s="4" t="s">
        <v>555</v>
      </c>
      <c r="F1028" s="4">
        <f t="shared" si="232"/>
        <v>1</v>
      </c>
      <c r="G1028" s="4">
        <f t="shared" si="233"/>
        <v>0</v>
      </c>
      <c r="H1028" s="4">
        <f t="shared" si="234"/>
        <v>0</v>
      </c>
      <c r="I1028" s="4">
        <f t="shared" si="235"/>
        <v>0</v>
      </c>
      <c r="J1028" s="4">
        <f t="shared" si="236"/>
        <v>1</v>
      </c>
      <c r="K1028">
        <v>14000</v>
      </c>
    </row>
    <row r="1029" spans="1:11" x14ac:dyDescent="0.25">
      <c r="A1029" s="5" t="str">
        <f t="shared" si="237"/>
        <v>06-Apr-22</v>
      </c>
      <c r="B1029" s="4" t="s">
        <v>116</v>
      </c>
      <c r="C1029" s="4" t="s">
        <v>448</v>
      </c>
      <c r="D1029" s="4" t="s">
        <v>1840</v>
      </c>
      <c r="E1029" s="4" t="s">
        <v>537</v>
      </c>
      <c r="F1029" s="4">
        <f t="shared" si="232"/>
        <v>0</v>
      </c>
      <c r="G1029" s="4">
        <f t="shared" si="233"/>
        <v>0</v>
      </c>
      <c r="H1029" s="4">
        <f t="shared" si="234"/>
        <v>0</v>
      </c>
      <c r="I1029" s="4">
        <f t="shared" si="235"/>
        <v>0</v>
      </c>
      <c r="J1029" s="4">
        <f t="shared" si="236"/>
        <v>0</v>
      </c>
      <c r="K1029">
        <v>4</v>
      </c>
    </row>
    <row r="1030" spans="1:11" x14ac:dyDescent="0.25">
      <c r="A1030" s="5" t="str">
        <f t="shared" si="237"/>
        <v>06-Apr-22</v>
      </c>
      <c r="B1030" s="6" t="s">
        <v>37</v>
      </c>
      <c r="C1030" s="6" t="s">
        <v>256</v>
      </c>
      <c r="D1030" s="4" t="s">
        <v>1841</v>
      </c>
      <c r="E1030" s="4" t="s">
        <v>656</v>
      </c>
      <c r="F1030" s="4">
        <f t="shared" si="232"/>
        <v>1</v>
      </c>
      <c r="G1030" s="4">
        <f t="shared" si="233"/>
        <v>0</v>
      </c>
      <c r="H1030" s="4">
        <f t="shared" si="234"/>
        <v>1</v>
      </c>
      <c r="I1030" s="4">
        <f t="shared" si="235"/>
        <v>0</v>
      </c>
      <c r="J1030" s="4">
        <f t="shared" si="236"/>
        <v>0</v>
      </c>
      <c r="K1030">
        <v>216000</v>
      </c>
    </row>
    <row r="1031" spans="1:11" x14ac:dyDescent="0.25">
      <c r="A1031" s="5" t="str">
        <f t="shared" si="237"/>
        <v>06-Apr-22</v>
      </c>
      <c r="B1031" s="6" t="str">
        <f>B1030</f>
        <v>North Carolina</v>
      </c>
      <c r="C1031" s="6" t="str">
        <f>C1030</f>
        <v>Wayne</v>
      </c>
      <c r="D1031" s="4" t="s">
        <v>1842</v>
      </c>
      <c r="E1031" s="4" t="s">
        <v>656</v>
      </c>
      <c r="F1031" s="4">
        <f t="shared" si="232"/>
        <v>1</v>
      </c>
      <c r="G1031" s="4">
        <f t="shared" si="233"/>
        <v>0</v>
      </c>
      <c r="H1031" s="4">
        <f t="shared" si="234"/>
        <v>1</v>
      </c>
      <c r="I1031" s="4">
        <f t="shared" si="235"/>
        <v>0</v>
      </c>
      <c r="J1031" s="4">
        <f t="shared" si="236"/>
        <v>0</v>
      </c>
      <c r="K1031">
        <v>65600</v>
      </c>
    </row>
    <row r="1032" spans="1:11" x14ac:dyDescent="0.25">
      <c r="A1032" s="5" t="str">
        <f t="shared" si="237"/>
        <v>06-Apr-22</v>
      </c>
      <c r="B1032" s="4" t="s">
        <v>7</v>
      </c>
      <c r="C1032" s="4" t="s">
        <v>85</v>
      </c>
      <c r="D1032" s="4" t="s">
        <v>1843</v>
      </c>
      <c r="E1032" s="4" t="s">
        <v>555</v>
      </c>
      <c r="F1032" s="4">
        <f t="shared" si="232"/>
        <v>1</v>
      </c>
      <c r="G1032" s="4">
        <f t="shared" si="233"/>
        <v>0</v>
      </c>
      <c r="H1032" s="4">
        <f t="shared" si="234"/>
        <v>0</v>
      </c>
      <c r="I1032" s="4">
        <f t="shared" si="235"/>
        <v>0</v>
      </c>
      <c r="J1032" s="4">
        <f t="shared" si="236"/>
        <v>1</v>
      </c>
      <c r="K1032">
        <v>45900</v>
      </c>
    </row>
    <row r="1033" spans="1:11" x14ac:dyDescent="0.25">
      <c r="A1033" s="5" t="str">
        <f t="shared" si="237"/>
        <v>06-Apr-22</v>
      </c>
      <c r="B1033" s="4" t="s">
        <v>22</v>
      </c>
      <c r="C1033" s="4" t="s">
        <v>288</v>
      </c>
      <c r="D1033" s="4" t="s">
        <v>1844</v>
      </c>
      <c r="E1033" s="4" t="s">
        <v>537</v>
      </c>
      <c r="F1033" s="4">
        <f t="shared" si="232"/>
        <v>0</v>
      </c>
      <c r="G1033" s="4">
        <f t="shared" si="233"/>
        <v>0</v>
      </c>
      <c r="H1033" s="4">
        <f t="shared" si="234"/>
        <v>0</v>
      </c>
      <c r="I1033" s="4">
        <f t="shared" si="235"/>
        <v>0</v>
      </c>
      <c r="J1033" s="4">
        <f t="shared" si="236"/>
        <v>0</v>
      </c>
      <c r="K1033">
        <v>100</v>
      </c>
    </row>
    <row r="1034" spans="1:11" x14ac:dyDescent="0.25">
      <c r="A1034" s="5" t="s">
        <v>1845</v>
      </c>
      <c r="B1034" s="4" t="s">
        <v>13</v>
      </c>
      <c r="C1034" s="4" t="s">
        <v>66</v>
      </c>
      <c r="D1034" s="4" t="s">
        <v>775</v>
      </c>
      <c r="E1034" s="4" t="s">
        <v>555</v>
      </c>
      <c r="F1034" s="4">
        <f t="shared" si="232"/>
        <v>1</v>
      </c>
      <c r="G1034" s="4">
        <f t="shared" si="233"/>
        <v>0</v>
      </c>
      <c r="H1034" s="4">
        <f t="shared" si="234"/>
        <v>0</v>
      </c>
      <c r="I1034" s="4">
        <f t="shared" si="235"/>
        <v>0</v>
      </c>
      <c r="J1034" s="4">
        <f t="shared" si="236"/>
        <v>1</v>
      </c>
      <c r="K1034">
        <v>46000</v>
      </c>
    </row>
    <row r="1035" spans="1:11" x14ac:dyDescent="0.25">
      <c r="A1035" s="5" t="str">
        <f t="shared" ref="A1035:B1051" si="238">A1034</f>
        <v>05-Apr-22</v>
      </c>
      <c r="B1035" s="4" t="s">
        <v>193</v>
      </c>
      <c r="C1035" s="4" t="s">
        <v>449</v>
      </c>
      <c r="D1035" s="4" t="s">
        <v>1846</v>
      </c>
      <c r="E1035" s="4" t="s">
        <v>537</v>
      </c>
      <c r="F1035" s="4">
        <f t="shared" si="232"/>
        <v>0</v>
      </c>
      <c r="G1035" s="4">
        <f t="shared" si="233"/>
        <v>0</v>
      </c>
      <c r="H1035" s="4">
        <f t="shared" si="234"/>
        <v>0</v>
      </c>
      <c r="I1035" s="4">
        <f t="shared" si="235"/>
        <v>0</v>
      </c>
      <c r="J1035" s="4">
        <f t="shared" si="236"/>
        <v>0</v>
      </c>
      <c r="K1035">
        <v>50</v>
      </c>
    </row>
    <row r="1036" spans="1:11" x14ac:dyDescent="0.25">
      <c r="A1036" s="5" t="str">
        <f t="shared" si="238"/>
        <v>05-Apr-22</v>
      </c>
      <c r="B1036" s="6" t="s">
        <v>8</v>
      </c>
      <c r="C1036" s="4" t="s">
        <v>189</v>
      </c>
      <c r="D1036" s="4" t="s">
        <v>1847</v>
      </c>
      <c r="E1036" s="4" t="s">
        <v>555</v>
      </c>
      <c r="F1036" s="4">
        <f t="shared" si="232"/>
        <v>1</v>
      </c>
      <c r="G1036" s="4">
        <f t="shared" si="233"/>
        <v>0</v>
      </c>
      <c r="H1036" s="4">
        <f t="shared" si="234"/>
        <v>0</v>
      </c>
      <c r="I1036" s="4">
        <f t="shared" si="235"/>
        <v>0</v>
      </c>
      <c r="J1036" s="4">
        <f t="shared" si="236"/>
        <v>1</v>
      </c>
      <c r="K1036">
        <v>49500</v>
      </c>
    </row>
    <row r="1037" spans="1:11" x14ac:dyDescent="0.25">
      <c r="A1037" s="5" t="str">
        <f t="shared" si="238"/>
        <v>05-Apr-22</v>
      </c>
      <c r="B1037" s="6" t="str">
        <f t="shared" si="238"/>
        <v>Minnesota</v>
      </c>
      <c r="C1037" s="4" t="s">
        <v>258</v>
      </c>
      <c r="D1037" s="4" t="s">
        <v>1848</v>
      </c>
      <c r="E1037" s="4" t="s">
        <v>555</v>
      </c>
      <c r="F1037" s="4">
        <f t="shared" si="232"/>
        <v>1</v>
      </c>
      <c r="G1037" s="4">
        <f t="shared" si="233"/>
        <v>0</v>
      </c>
      <c r="H1037" s="4">
        <f t="shared" si="234"/>
        <v>0</v>
      </c>
      <c r="I1037" s="4">
        <f t="shared" si="235"/>
        <v>0</v>
      </c>
      <c r="J1037" s="4">
        <f t="shared" si="236"/>
        <v>1</v>
      </c>
      <c r="K1037">
        <v>128500</v>
      </c>
    </row>
    <row r="1038" spans="1:11" x14ac:dyDescent="0.25">
      <c r="A1038" s="5" t="str">
        <f t="shared" si="238"/>
        <v>05-Apr-22</v>
      </c>
      <c r="B1038" s="6" t="str">
        <f t="shared" si="238"/>
        <v>Minnesota</v>
      </c>
      <c r="C1038" s="6" t="s">
        <v>352</v>
      </c>
      <c r="D1038" s="4" t="s">
        <v>1849</v>
      </c>
      <c r="E1038" s="4" t="s">
        <v>555</v>
      </c>
      <c r="F1038" s="4">
        <f t="shared" si="232"/>
        <v>1</v>
      </c>
      <c r="G1038" s="4">
        <f t="shared" si="233"/>
        <v>0</v>
      </c>
      <c r="H1038" s="4">
        <f t="shared" si="234"/>
        <v>0</v>
      </c>
      <c r="I1038" s="4">
        <f t="shared" si="235"/>
        <v>0</v>
      </c>
      <c r="J1038" s="4">
        <f t="shared" si="236"/>
        <v>1</v>
      </c>
      <c r="K1038">
        <v>26200</v>
      </c>
    </row>
    <row r="1039" spans="1:11" x14ac:dyDescent="0.25">
      <c r="A1039" s="5" t="str">
        <f t="shared" si="238"/>
        <v>05-Apr-22</v>
      </c>
      <c r="B1039" s="6" t="str">
        <f t="shared" si="238"/>
        <v>Minnesota</v>
      </c>
      <c r="C1039" s="6" t="str">
        <f>C1038</f>
        <v>Morrison</v>
      </c>
      <c r="D1039" s="4" t="s">
        <v>1850</v>
      </c>
      <c r="E1039" s="4" t="s">
        <v>555</v>
      </c>
      <c r="F1039" s="4">
        <f t="shared" si="232"/>
        <v>1</v>
      </c>
      <c r="G1039" s="4">
        <f t="shared" si="233"/>
        <v>0</v>
      </c>
      <c r="H1039" s="4">
        <f t="shared" si="234"/>
        <v>0</v>
      </c>
      <c r="I1039" s="4">
        <f t="shared" si="235"/>
        <v>0</v>
      </c>
      <c r="J1039" s="4">
        <f t="shared" si="236"/>
        <v>1</v>
      </c>
      <c r="K1039">
        <v>105300</v>
      </c>
    </row>
    <row r="1040" spans="1:11" x14ac:dyDescent="0.25">
      <c r="A1040" s="5" t="str">
        <f t="shared" si="238"/>
        <v>05-Apr-22</v>
      </c>
      <c r="B1040" s="6" t="str">
        <f t="shared" si="238"/>
        <v>Minnesota</v>
      </c>
      <c r="C1040" s="4" t="s">
        <v>187</v>
      </c>
      <c r="D1040" s="4" t="s">
        <v>1851</v>
      </c>
      <c r="E1040" s="4" t="s">
        <v>555</v>
      </c>
      <c r="F1040" s="4">
        <f t="shared" si="232"/>
        <v>1</v>
      </c>
      <c r="G1040" s="4">
        <f t="shared" si="233"/>
        <v>0</v>
      </c>
      <c r="H1040" s="4">
        <f t="shared" si="234"/>
        <v>0</v>
      </c>
      <c r="I1040" s="4">
        <f t="shared" si="235"/>
        <v>0</v>
      </c>
      <c r="J1040" s="4">
        <f t="shared" si="236"/>
        <v>1</v>
      </c>
      <c r="K1040">
        <v>40800</v>
      </c>
    </row>
    <row r="1041" spans="1:11" x14ac:dyDescent="0.25">
      <c r="A1041" s="5" t="str">
        <f t="shared" si="238"/>
        <v>05-Apr-22</v>
      </c>
      <c r="B1041" s="6" t="str">
        <f t="shared" si="238"/>
        <v>Minnesota</v>
      </c>
      <c r="C1041" s="4" t="s">
        <v>95</v>
      </c>
      <c r="D1041" s="4" t="s">
        <v>1852</v>
      </c>
      <c r="E1041" s="4" t="s">
        <v>555</v>
      </c>
      <c r="F1041" s="4">
        <f t="shared" si="232"/>
        <v>1</v>
      </c>
      <c r="G1041" s="4">
        <f t="shared" si="233"/>
        <v>0</v>
      </c>
      <c r="H1041" s="4">
        <f t="shared" si="234"/>
        <v>0</v>
      </c>
      <c r="I1041" s="4">
        <f t="shared" si="235"/>
        <v>0</v>
      </c>
      <c r="J1041" s="4">
        <f t="shared" si="236"/>
        <v>1</v>
      </c>
      <c r="K1041">
        <v>25500</v>
      </c>
    </row>
    <row r="1042" spans="1:11" x14ac:dyDescent="0.25">
      <c r="A1042" s="5" t="str">
        <f t="shared" si="238"/>
        <v>05-Apr-22</v>
      </c>
      <c r="B1042" s="4" t="s">
        <v>59</v>
      </c>
      <c r="C1042" s="4" t="s">
        <v>148</v>
      </c>
      <c r="D1042" s="4" t="s">
        <v>1853</v>
      </c>
      <c r="E1042" s="4" t="s">
        <v>555</v>
      </c>
      <c r="F1042" s="4">
        <f t="shared" si="232"/>
        <v>1</v>
      </c>
      <c r="G1042" s="4">
        <f t="shared" si="233"/>
        <v>0</v>
      </c>
      <c r="H1042" s="4">
        <f t="shared" si="234"/>
        <v>0</v>
      </c>
      <c r="I1042" s="4">
        <f t="shared" si="235"/>
        <v>0</v>
      </c>
      <c r="J1042" s="4">
        <f t="shared" si="236"/>
        <v>1</v>
      </c>
      <c r="K1042">
        <v>27600</v>
      </c>
    </row>
    <row r="1043" spans="1:11" x14ac:dyDescent="0.25">
      <c r="A1043" s="5" t="str">
        <f t="shared" si="238"/>
        <v>05-Apr-22</v>
      </c>
      <c r="B1043" s="4" t="s">
        <v>72</v>
      </c>
      <c r="C1043" s="4" t="s">
        <v>450</v>
      </c>
      <c r="D1043" s="4" t="s">
        <v>1854</v>
      </c>
      <c r="E1043" s="4" t="s">
        <v>537</v>
      </c>
      <c r="F1043" s="4">
        <f t="shared" si="232"/>
        <v>0</v>
      </c>
      <c r="G1043" s="4">
        <f t="shared" si="233"/>
        <v>0</v>
      </c>
      <c r="H1043" s="4">
        <f t="shared" si="234"/>
        <v>0</v>
      </c>
      <c r="I1043" s="4">
        <f t="shared" si="235"/>
        <v>0</v>
      </c>
      <c r="J1043" s="4">
        <f t="shared" si="236"/>
        <v>0</v>
      </c>
      <c r="K1043">
        <v>30</v>
      </c>
    </row>
    <row r="1044" spans="1:11" x14ac:dyDescent="0.25">
      <c r="A1044" s="5" t="str">
        <f t="shared" si="238"/>
        <v>05-Apr-22</v>
      </c>
      <c r="B1044" s="4" t="s">
        <v>116</v>
      </c>
      <c r="C1044" s="4" t="s">
        <v>133</v>
      </c>
      <c r="D1044" s="4" t="s">
        <v>776</v>
      </c>
      <c r="E1044" s="4" t="s">
        <v>534</v>
      </c>
      <c r="F1044" s="4">
        <f t="shared" si="232"/>
        <v>0</v>
      </c>
      <c r="G1044" s="4">
        <f t="shared" si="233"/>
        <v>0</v>
      </c>
      <c r="H1044" s="4">
        <f t="shared" si="234"/>
        <v>0</v>
      </c>
      <c r="I1044" s="4">
        <f t="shared" si="235"/>
        <v>0</v>
      </c>
      <c r="J1044" s="4">
        <f t="shared" si="236"/>
        <v>0</v>
      </c>
      <c r="K1044">
        <v>30</v>
      </c>
    </row>
    <row r="1045" spans="1:11" x14ac:dyDescent="0.25">
      <c r="A1045" s="5" t="str">
        <f t="shared" si="238"/>
        <v>05-Apr-22</v>
      </c>
      <c r="B1045" s="4" t="s">
        <v>37</v>
      </c>
      <c r="C1045" s="4" t="s">
        <v>256</v>
      </c>
      <c r="D1045" s="4" t="s">
        <v>1855</v>
      </c>
      <c r="E1045" s="4" t="s">
        <v>555</v>
      </c>
      <c r="F1045" s="4">
        <f t="shared" si="232"/>
        <v>1</v>
      </c>
      <c r="G1045" s="4">
        <f t="shared" si="233"/>
        <v>0</v>
      </c>
      <c r="H1045" s="4">
        <f t="shared" si="234"/>
        <v>0</v>
      </c>
      <c r="I1045" s="4">
        <f t="shared" si="235"/>
        <v>0</v>
      </c>
      <c r="J1045" s="4">
        <f t="shared" si="236"/>
        <v>1</v>
      </c>
      <c r="K1045">
        <v>14200</v>
      </c>
    </row>
    <row r="1046" spans="1:11" x14ac:dyDescent="0.25">
      <c r="A1046" s="5" t="str">
        <f t="shared" si="238"/>
        <v>05-Apr-22</v>
      </c>
      <c r="B1046" s="4" t="s">
        <v>51</v>
      </c>
      <c r="C1046" s="4" t="s">
        <v>206</v>
      </c>
      <c r="D1046" s="4" t="s">
        <v>870</v>
      </c>
      <c r="E1046" s="4" t="s">
        <v>537</v>
      </c>
      <c r="F1046" s="4">
        <f t="shared" si="232"/>
        <v>0</v>
      </c>
      <c r="G1046" s="4">
        <f t="shared" si="233"/>
        <v>0</v>
      </c>
      <c r="H1046" s="4">
        <f t="shared" si="234"/>
        <v>0</v>
      </c>
      <c r="I1046" s="4">
        <f t="shared" si="235"/>
        <v>0</v>
      </c>
      <c r="J1046" s="4">
        <f t="shared" si="236"/>
        <v>0</v>
      </c>
      <c r="K1046">
        <v>110</v>
      </c>
    </row>
    <row r="1047" spans="1:11" x14ac:dyDescent="0.25">
      <c r="A1047" s="5" t="str">
        <f t="shared" si="238"/>
        <v>05-Apr-22</v>
      </c>
      <c r="B1047" s="6" t="s">
        <v>7</v>
      </c>
      <c r="C1047" s="4" t="s">
        <v>176</v>
      </c>
      <c r="D1047" s="4" t="s">
        <v>1856</v>
      </c>
      <c r="E1047" s="4" t="s">
        <v>555</v>
      </c>
      <c r="F1047" s="4">
        <f t="shared" si="232"/>
        <v>1</v>
      </c>
      <c r="G1047" s="4">
        <f t="shared" si="233"/>
        <v>0</v>
      </c>
      <c r="H1047" s="4">
        <f t="shared" si="234"/>
        <v>0</v>
      </c>
      <c r="I1047" s="4">
        <f t="shared" si="235"/>
        <v>0</v>
      </c>
      <c r="J1047" s="4">
        <f t="shared" si="236"/>
        <v>1</v>
      </c>
      <c r="K1047">
        <v>55600</v>
      </c>
    </row>
    <row r="1048" spans="1:11" x14ac:dyDescent="0.25">
      <c r="A1048" s="5" t="str">
        <f t="shared" si="238"/>
        <v>05-Apr-22</v>
      </c>
      <c r="B1048" s="6" t="str">
        <f t="shared" si="238"/>
        <v>South Dakota</v>
      </c>
      <c r="C1048" s="4" t="s">
        <v>147</v>
      </c>
      <c r="D1048" s="4" t="s">
        <v>1857</v>
      </c>
      <c r="E1048" s="4" t="s">
        <v>555</v>
      </c>
      <c r="F1048" s="4">
        <f t="shared" si="232"/>
        <v>1</v>
      </c>
      <c r="G1048" s="4">
        <f t="shared" si="233"/>
        <v>0</v>
      </c>
      <c r="H1048" s="4">
        <f t="shared" si="234"/>
        <v>0</v>
      </c>
      <c r="I1048" s="4">
        <f t="shared" si="235"/>
        <v>0</v>
      </c>
      <c r="J1048" s="4">
        <f t="shared" si="236"/>
        <v>1</v>
      </c>
      <c r="K1048">
        <v>24000</v>
      </c>
    </row>
    <row r="1049" spans="1:11" x14ac:dyDescent="0.25">
      <c r="A1049" s="5" t="str">
        <f t="shared" si="238"/>
        <v>05-Apr-22</v>
      </c>
      <c r="B1049" s="6" t="str">
        <f t="shared" si="238"/>
        <v>South Dakota</v>
      </c>
      <c r="C1049" s="4" t="s">
        <v>183</v>
      </c>
      <c r="D1049" s="4" t="s">
        <v>1858</v>
      </c>
      <c r="E1049" s="4" t="s">
        <v>555</v>
      </c>
      <c r="F1049" s="4">
        <f t="shared" si="232"/>
        <v>1</v>
      </c>
      <c r="G1049" s="4">
        <f t="shared" si="233"/>
        <v>0</v>
      </c>
      <c r="H1049" s="4">
        <f t="shared" si="234"/>
        <v>0</v>
      </c>
      <c r="I1049" s="4">
        <f t="shared" si="235"/>
        <v>0</v>
      </c>
      <c r="J1049" s="4">
        <f t="shared" si="236"/>
        <v>1</v>
      </c>
      <c r="K1049">
        <v>48000</v>
      </c>
    </row>
    <row r="1050" spans="1:11" x14ac:dyDescent="0.25">
      <c r="A1050" s="5" t="str">
        <f t="shared" si="238"/>
        <v>05-Apr-22</v>
      </c>
      <c r="B1050" s="6" t="str">
        <f t="shared" si="238"/>
        <v>South Dakota</v>
      </c>
      <c r="C1050" s="4" t="s">
        <v>104</v>
      </c>
      <c r="D1050" s="4" t="s">
        <v>1859</v>
      </c>
      <c r="E1050" s="4" t="s">
        <v>555</v>
      </c>
      <c r="F1050" s="4">
        <f t="shared" si="232"/>
        <v>1</v>
      </c>
      <c r="G1050" s="4">
        <f t="shared" si="233"/>
        <v>0</v>
      </c>
      <c r="H1050" s="4">
        <f t="shared" si="234"/>
        <v>0</v>
      </c>
      <c r="I1050" s="4">
        <f t="shared" si="235"/>
        <v>0</v>
      </c>
      <c r="J1050" s="4">
        <f t="shared" si="236"/>
        <v>1</v>
      </c>
      <c r="K1050">
        <v>26300</v>
      </c>
    </row>
    <row r="1051" spans="1:11" x14ac:dyDescent="0.25">
      <c r="A1051" s="5" t="str">
        <f t="shared" si="238"/>
        <v>05-Apr-22</v>
      </c>
      <c r="B1051" s="4" t="s">
        <v>22</v>
      </c>
      <c r="C1051" s="4" t="s">
        <v>395</v>
      </c>
      <c r="D1051" s="4" t="s">
        <v>1006</v>
      </c>
      <c r="E1051" s="4" t="s">
        <v>537</v>
      </c>
      <c r="F1051" s="4">
        <f t="shared" si="232"/>
        <v>0</v>
      </c>
      <c r="G1051" s="4">
        <f t="shared" si="233"/>
        <v>0</v>
      </c>
      <c r="H1051" s="4">
        <f t="shared" si="234"/>
        <v>0</v>
      </c>
      <c r="I1051" s="4">
        <f t="shared" si="235"/>
        <v>0</v>
      </c>
      <c r="J1051" s="4">
        <f t="shared" si="236"/>
        <v>0</v>
      </c>
      <c r="K1051">
        <v>50</v>
      </c>
    </row>
    <row r="1052" spans="1:11" x14ac:dyDescent="0.25">
      <c r="A1052" s="5" t="s">
        <v>1860</v>
      </c>
      <c r="B1052" s="4" t="s">
        <v>13</v>
      </c>
      <c r="C1052" s="4" t="s">
        <v>233</v>
      </c>
      <c r="D1052" s="4" t="s">
        <v>1861</v>
      </c>
      <c r="E1052" s="4" t="s">
        <v>1862</v>
      </c>
      <c r="F1052" s="4">
        <f t="shared" si="232"/>
        <v>1</v>
      </c>
      <c r="G1052" s="4">
        <f t="shared" si="233"/>
        <v>0</v>
      </c>
      <c r="H1052" s="4">
        <f t="shared" si="234"/>
        <v>0</v>
      </c>
      <c r="I1052" s="4">
        <f t="shared" si="235"/>
        <v>0</v>
      </c>
      <c r="J1052" s="4">
        <f t="shared" si="236"/>
        <v>1</v>
      </c>
      <c r="K1052">
        <v>8100</v>
      </c>
    </row>
    <row r="1053" spans="1:11" x14ac:dyDescent="0.25">
      <c r="A1053" s="5" t="str">
        <f t="shared" ref="A1053:C1059" si="239">A1052</f>
        <v>04-Apr-22</v>
      </c>
      <c r="B1053" s="6" t="s">
        <v>8</v>
      </c>
      <c r="C1053" s="4" t="s">
        <v>139</v>
      </c>
      <c r="D1053" s="4" t="s">
        <v>1863</v>
      </c>
      <c r="E1053" s="4" t="s">
        <v>555</v>
      </c>
      <c r="F1053" s="4">
        <f t="shared" si="232"/>
        <v>1</v>
      </c>
      <c r="G1053" s="4">
        <f t="shared" si="233"/>
        <v>0</v>
      </c>
      <c r="H1053" s="4">
        <f t="shared" si="234"/>
        <v>0</v>
      </c>
      <c r="I1053" s="4">
        <f t="shared" si="235"/>
        <v>0</v>
      </c>
      <c r="J1053" s="4">
        <f t="shared" si="236"/>
        <v>1</v>
      </c>
      <c r="K1053">
        <v>44700</v>
      </c>
    </row>
    <row r="1054" spans="1:11" x14ac:dyDescent="0.25">
      <c r="A1054" s="5" t="str">
        <f t="shared" si="239"/>
        <v>04-Apr-22</v>
      </c>
      <c r="B1054" s="6" t="str">
        <f t="shared" si="239"/>
        <v>Minnesota</v>
      </c>
      <c r="C1054" s="6" t="s">
        <v>182</v>
      </c>
      <c r="D1054" s="4" t="s">
        <v>1864</v>
      </c>
      <c r="E1054" s="4" t="s">
        <v>555</v>
      </c>
      <c r="F1054" s="4">
        <f t="shared" si="232"/>
        <v>1</v>
      </c>
      <c r="G1054" s="4">
        <f t="shared" si="233"/>
        <v>0</v>
      </c>
      <c r="H1054" s="4">
        <f t="shared" si="234"/>
        <v>0</v>
      </c>
      <c r="I1054" s="4">
        <f t="shared" si="235"/>
        <v>0</v>
      </c>
      <c r="J1054" s="4">
        <f t="shared" si="236"/>
        <v>1</v>
      </c>
      <c r="K1054">
        <v>38500</v>
      </c>
    </row>
    <row r="1055" spans="1:11" x14ac:dyDescent="0.25">
      <c r="A1055" s="5" t="str">
        <f t="shared" si="239"/>
        <v>04-Apr-22</v>
      </c>
      <c r="B1055" s="6" t="str">
        <f t="shared" si="239"/>
        <v>Minnesota</v>
      </c>
      <c r="C1055" s="6" t="str">
        <f t="shared" si="239"/>
        <v>Kandiyohi</v>
      </c>
      <c r="D1055" s="4" t="s">
        <v>1865</v>
      </c>
      <c r="E1055" s="4" t="s">
        <v>549</v>
      </c>
      <c r="F1055" s="4">
        <f t="shared" si="232"/>
        <v>1</v>
      </c>
      <c r="G1055" s="4">
        <f t="shared" si="233"/>
        <v>0</v>
      </c>
      <c r="H1055" s="4">
        <f t="shared" si="234"/>
        <v>0</v>
      </c>
      <c r="I1055" s="4">
        <f t="shared" si="235"/>
        <v>0</v>
      </c>
      <c r="J1055" s="4">
        <f t="shared" si="236"/>
        <v>1</v>
      </c>
      <c r="K1055">
        <v>48500</v>
      </c>
    </row>
    <row r="1056" spans="1:11" x14ac:dyDescent="0.25">
      <c r="A1056" s="5" t="str">
        <f t="shared" si="239"/>
        <v>04-Apr-22</v>
      </c>
      <c r="B1056" s="6" t="str">
        <f t="shared" si="239"/>
        <v>Minnesota</v>
      </c>
      <c r="C1056" s="6" t="str">
        <f t="shared" si="239"/>
        <v>Kandiyohi</v>
      </c>
      <c r="D1056" s="4" t="s">
        <v>1866</v>
      </c>
      <c r="E1056" s="4" t="s">
        <v>549</v>
      </c>
      <c r="F1056" s="4">
        <f t="shared" si="232"/>
        <v>1</v>
      </c>
      <c r="G1056" s="4">
        <f t="shared" si="233"/>
        <v>0</v>
      </c>
      <c r="H1056" s="4">
        <f t="shared" si="234"/>
        <v>0</v>
      </c>
      <c r="I1056" s="4">
        <f t="shared" si="235"/>
        <v>0</v>
      </c>
      <c r="J1056" s="4">
        <f t="shared" si="236"/>
        <v>1</v>
      </c>
      <c r="K1056">
        <v>20400</v>
      </c>
    </row>
    <row r="1057" spans="1:11" x14ac:dyDescent="0.25">
      <c r="A1057" s="5" t="str">
        <f t="shared" si="239"/>
        <v>04-Apr-22</v>
      </c>
      <c r="B1057" s="6" t="str">
        <f t="shared" si="239"/>
        <v>Minnesota</v>
      </c>
      <c r="C1057" s="4" t="s">
        <v>352</v>
      </c>
      <c r="D1057" s="4" t="s">
        <v>1867</v>
      </c>
      <c r="E1057" s="4" t="s">
        <v>555</v>
      </c>
      <c r="F1057" s="4">
        <f t="shared" si="232"/>
        <v>1</v>
      </c>
      <c r="G1057" s="4">
        <f t="shared" si="233"/>
        <v>0</v>
      </c>
      <c r="H1057" s="4">
        <f t="shared" si="234"/>
        <v>0</v>
      </c>
      <c r="I1057" s="4">
        <f t="shared" si="235"/>
        <v>0</v>
      </c>
      <c r="J1057" s="4">
        <f t="shared" si="236"/>
        <v>1</v>
      </c>
      <c r="K1057">
        <v>32400</v>
      </c>
    </row>
    <row r="1058" spans="1:11" x14ac:dyDescent="0.25">
      <c r="A1058" s="5" t="str">
        <f t="shared" si="239"/>
        <v>04-Apr-22</v>
      </c>
      <c r="B1058" s="4" t="s">
        <v>51</v>
      </c>
      <c r="C1058" s="4" t="s">
        <v>205</v>
      </c>
      <c r="D1058" s="4" t="s">
        <v>1868</v>
      </c>
      <c r="E1058" s="4" t="s">
        <v>555</v>
      </c>
      <c r="F1058" s="4">
        <f t="shared" si="232"/>
        <v>1</v>
      </c>
      <c r="G1058" s="4">
        <f t="shared" si="233"/>
        <v>0</v>
      </c>
      <c r="H1058" s="4">
        <f t="shared" si="234"/>
        <v>0</v>
      </c>
      <c r="I1058" s="4">
        <f t="shared" si="235"/>
        <v>0</v>
      </c>
      <c r="J1058" s="4">
        <f t="shared" si="236"/>
        <v>1</v>
      </c>
      <c r="K1058">
        <v>50900</v>
      </c>
    </row>
    <row r="1059" spans="1:11" x14ac:dyDescent="0.25">
      <c r="A1059" s="5" t="str">
        <f t="shared" si="239"/>
        <v>04-Apr-22</v>
      </c>
      <c r="B1059" s="4" t="s">
        <v>7</v>
      </c>
      <c r="C1059" s="4" t="s">
        <v>85</v>
      </c>
      <c r="D1059" s="4" t="s">
        <v>733</v>
      </c>
      <c r="E1059" s="4" t="s">
        <v>555</v>
      </c>
      <c r="F1059" s="4">
        <f t="shared" si="232"/>
        <v>1</v>
      </c>
      <c r="G1059" s="4">
        <f t="shared" si="233"/>
        <v>0</v>
      </c>
      <c r="H1059" s="4">
        <f t="shared" si="234"/>
        <v>0</v>
      </c>
      <c r="I1059" s="4">
        <f t="shared" si="235"/>
        <v>0</v>
      </c>
      <c r="J1059" s="4">
        <f t="shared" si="236"/>
        <v>1</v>
      </c>
      <c r="K1059">
        <v>61000</v>
      </c>
    </row>
    <row r="1060" spans="1:11" x14ac:dyDescent="0.25">
      <c r="A1060" s="5" t="s">
        <v>1869</v>
      </c>
      <c r="B1060" s="6" t="s">
        <v>8</v>
      </c>
      <c r="C1060" s="4" t="s">
        <v>71</v>
      </c>
      <c r="D1060" s="4" t="s">
        <v>720</v>
      </c>
      <c r="E1060" s="4" t="s">
        <v>555</v>
      </c>
      <c r="F1060" s="4">
        <f t="shared" si="232"/>
        <v>1</v>
      </c>
      <c r="G1060" s="4">
        <f t="shared" si="233"/>
        <v>0</v>
      </c>
      <c r="H1060" s="4">
        <f t="shared" si="234"/>
        <v>0</v>
      </c>
      <c r="I1060" s="4">
        <f t="shared" si="235"/>
        <v>0</v>
      </c>
      <c r="J1060" s="4">
        <f t="shared" si="236"/>
        <v>1</v>
      </c>
      <c r="K1060">
        <v>20000</v>
      </c>
    </row>
    <row r="1061" spans="1:11" x14ac:dyDescent="0.25">
      <c r="A1061" s="5" t="str">
        <f t="shared" ref="A1061:A1062" si="240">A1060</f>
        <v>03-Apr-22</v>
      </c>
      <c r="B1061" s="6" t="str">
        <f>B1060</f>
        <v>Minnesota</v>
      </c>
      <c r="C1061" s="4" t="s">
        <v>264</v>
      </c>
      <c r="D1061" s="4" t="s">
        <v>1870</v>
      </c>
      <c r="E1061" s="4" t="s">
        <v>555</v>
      </c>
      <c r="F1061" s="4">
        <f t="shared" si="232"/>
        <v>1</v>
      </c>
      <c r="G1061" s="4">
        <f t="shared" si="233"/>
        <v>0</v>
      </c>
      <c r="H1061" s="4">
        <f t="shared" si="234"/>
        <v>0</v>
      </c>
      <c r="I1061" s="4">
        <f t="shared" si="235"/>
        <v>0</v>
      </c>
      <c r="J1061" s="4">
        <f t="shared" si="236"/>
        <v>1</v>
      </c>
      <c r="K1061">
        <v>19600</v>
      </c>
    </row>
    <row r="1062" spans="1:11" x14ac:dyDescent="0.25">
      <c r="A1062" s="5" t="str">
        <f t="shared" si="240"/>
        <v>03-Apr-22</v>
      </c>
      <c r="B1062" s="4" t="s">
        <v>6</v>
      </c>
      <c r="C1062" s="4" t="s">
        <v>451</v>
      </c>
      <c r="D1062" s="4" t="s">
        <v>1871</v>
      </c>
      <c r="E1062" s="4" t="s">
        <v>667</v>
      </c>
      <c r="F1062" s="4">
        <f t="shared" si="232"/>
        <v>0</v>
      </c>
      <c r="G1062" s="4">
        <f t="shared" si="233"/>
        <v>0</v>
      </c>
      <c r="H1062" s="4">
        <f t="shared" si="234"/>
        <v>0</v>
      </c>
      <c r="I1062" s="4">
        <f t="shared" si="235"/>
        <v>0</v>
      </c>
      <c r="J1062" s="4">
        <f t="shared" si="236"/>
        <v>0</v>
      </c>
      <c r="K1062">
        <v>1700</v>
      </c>
    </row>
    <row r="1063" spans="1:11" x14ac:dyDescent="0.25">
      <c r="A1063" s="5" t="s">
        <v>1872</v>
      </c>
      <c r="B1063" s="6" t="s">
        <v>13</v>
      </c>
      <c r="C1063" s="4" t="s">
        <v>454</v>
      </c>
      <c r="D1063" s="4" t="s">
        <v>1873</v>
      </c>
      <c r="E1063" s="4" t="s">
        <v>1238</v>
      </c>
      <c r="F1063" s="4">
        <f t="shared" si="232"/>
        <v>0</v>
      </c>
      <c r="G1063" s="4">
        <f t="shared" si="233"/>
        <v>0</v>
      </c>
      <c r="H1063" s="4">
        <f t="shared" si="234"/>
        <v>0</v>
      </c>
      <c r="I1063" s="4">
        <f t="shared" si="235"/>
        <v>0</v>
      </c>
      <c r="J1063" s="4">
        <f t="shared" si="236"/>
        <v>0</v>
      </c>
      <c r="K1063">
        <v>15300</v>
      </c>
    </row>
    <row r="1064" spans="1:11" x14ac:dyDescent="0.25">
      <c r="A1064" s="5" t="str">
        <f t="shared" ref="A1064:B1071" si="241">A1063</f>
        <v>02-Apr-22</v>
      </c>
      <c r="B1064" s="6" t="str">
        <f>B1063</f>
        <v>Iowa</v>
      </c>
      <c r="C1064" s="4" t="s">
        <v>117</v>
      </c>
      <c r="D1064" s="4" t="s">
        <v>1874</v>
      </c>
      <c r="E1064" s="4" t="s">
        <v>555</v>
      </c>
      <c r="F1064" s="4">
        <f t="shared" si="232"/>
        <v>1</v>
      </c>
      <c r="G1064" s="4">
        <f t="shared" si="233"/>
        <v>0</v>
      </c>
      <c r="H1064" s="4">
        <f t="shared" si="234"/>
        <v>0</v>
      </c>
      <c r="I1064" s="4">
        <f t="shared" si="235"/>
        <v>0</v>
      </c>
      <c r="J1064" s="4">
        <f t="shared" si="236"/>
        <v>1</v>
      </c>
      <c r="K1064">
        <v>37200</v>
      </c>
    </row>
    <row r="1065" spans="1:11" x14ac:dyDescent="0.25">
      <c r="A1065" s="5" t="str">
        <f t="shared" si="241"/>
        <v>02-Apr-22</v>
      </c>
      <c r="B1065" s="4" t="s">
        <v>8</v>
      </c>
      <c r="C1065" s="4" t="s">
        <v>187</v>
      </c>
      <c r="D1065" s="4" t="s">
        <v>1875</v>
      </c>
      <c r="E1065" s="4" t="s">
        <v>555</v>
      </c>
      <c r="F1065" s="4">
        <f t="shared" si="232"/>
        <v>1</v>
      </c>
      <c r="G1065" s="4">
        <f t="shared" si="233"/>
        <v>0</v>
      </c>
      <c r="H1065" s="4">
        <f t="shared" si="234"/>
        <v>0</v>
      </c>
      <c r="I1065" s="4">
        <f t="shared" si="235"/>
        <v>0</v>
      </c>
      <c r="J1065" s="4">
        <f t="shared" si="236"/>
        <v>1</v>
      </c>
      <c r="K1065">
        <v>27600</v>
      </c>
    </row>
    <row r="1066" spans="1:11" x14ac:dyDescent="0.25">
      <c r="A1066" s="5" t="str">
        <f t="shared" si="241"/>
        <v>02-Apr-22</v>
      </c>
      <c r="B1066" s="6" t="s">
        <v>37</v>
      </c>
      <c r="C1066" s="6" t="s">
        <v>453</v>
      </c>
      <c r="D1066" s="4" t="s">
        <v>1876</v>
      </c>
      <c r="E1066" s="4" t="s">
        <v>555</v>
      </c>
      <c r="F1066" s="4">
        <f t="shared" si="232"/>
        <v>1</v>
      </c>
      <c r="G1066" s="4">
        <f t="shared" si="233"/>
        <v>0</v>
      </c>
      <c r="H1066" s="4">
        <f t="shared" si="234"/>
        <v>0</v>
      </c>
      <c r="I1066" s="4">
        <f t="shared" si="235"/>
        <v>0</v>
      </c>
      <c r="J1066" s="4">
        <f t="shared" si="236"/>
        <v>1</v>
      </c>
      <c r="K1066">
        <v>9500</v>
      </c>
    </row>
    <row r="1067" spans="1:11" x14ac:dyDescent="0.25">
      <c r="A1067" s="5" t="str">
        <f t="shared" si="241"/>
        <v>02-Apr-22</v>
      </c>
      <c r="B1067" s="6" t="str">
        <f t="shared" si="241"/>
        <v>North Carolina</v>
      </c>
      <c r="C1067" s="6" t="str">
        <f>C1066</f>
        <v>Johnston</v>
      </c>
      <c r="D1067" s="4" t="s">
        <v>1877</v>
      </c>
      <c r="E1067" s="4" t="s">
        <v>555</v>
      </c>
      <c r="F1067" s="4">
        <f t="shared" si="232"/>
        <v>1</v>
      </c>
      <c r="G1067" s="4">
        <f t="shared" si="233"/>
        <v>0</v>
      </c>
      <c r="H1067" s="4">
        <f t="shared" si="234"/>
        <v>0</v>
      </c>
      <c r="I1067" s="4">
        <f t="shared" si="235"/>
        <v>0</v>
      </c>
      <c r="J1067" s="4">
        <f t="shared" si="236"/>
        <v>1</v>
      </c>
      <c r="K1067">
        <v>18900</v>
      </c>
    </row>
    <row r="1068" spans="1:11" x14ac:dyDescent="0.25">
      <c r="A1068" s="5" t="str">
        <f t="shared" si="241"/>
        <v>02-Apr-22</v>
      </c>
      <c r="B1068" s="6" t="str">
        <f t="shared" si="241"/>
        <v>North Carolina</v>
      </c>
      <c r="C1068" s="4" t="s">
        <v>256</v>
      </c>
      <c r="D1068" s="4" t="s">
        <v>657</v>
      </c>
      <c r="E1068" s="4" t="s">
        <v>555</v>
      </c>
      <c r="F1068" s="4">
        <f t="shared" si="232"/>
        <v>1</v>
      </c>
      <c r="G1068" s="4">
        <f t="shared" si="233"/>
        <v>0</v>
      </c>
      <c r="H1068" s="4">
        <f t="shared" si="234"/>
        <v>0</v>
      </c>
      <c r="I1068" s="4">
        <f t="shared" si="235"/>
        <v>0</v>
      </c>
      <c r="J1068" s="4">
        <f t="shared" si="236"/>
        <v>1</v>
      </c>
      <c r="K1068">
        <v>16900</v>
      </c>
    </row>
    <row r="1069" spans="1:11" x14ac:dyDescent="0.25">
      <c r="A1069" s="5" t="str">
        <f t="shared" si="241"/>
        <v>02-Apr-22</v>
      </c>
      <c r="B1069" s="4" t="s">
        <v>51</v>
      </c>
      <c r="C1069" s="4" t="s">
        <v>205</v>
      </c>
      <c r="D1069" s="4" t="s">
        <v>1878</v>
      </c>
      <c r="E1069" s="4" t="s">
        <v>555</v>
      </c>
      <c r="F1069" s="4">
        <f t="shared" si="232"/>
        <v>1</v>
      </c>
      <c r="G1069" s="4">
        <f t="shared" si="233"/>
        <v>0</v>
      </c>
      <c r="H1069" s="4">
        <f t="shared" si="234"/>
        <v>0</v>
      </c>
      <c r="I1069" s="4">
        <f t="shared" si="235"/>
        <v>0</v>
      </c>
      <c r="J1069" s="4">
        <f t="shared" si="236"/>
        <v>1</v>
      </c>
      <c r="K1069">
        <v>27400</v>
      </c>
    </row>
    <row r="1070" spans="1:11" x14ac:dyDescent="0.25">
      <c r="A1070" s="5" t="str">
        <f t="shared" si="241"/>
        <v>02-Apr-22</v>
      </c>
      <c r="B1070" s="6" t="s">
        <v>7</v>
      </c>
      <c r="C1070" s="4" t="s">
        <v>114</v>
      </c>
      <c r="D1070" s="4" t="s">
        <v>1337</v>
      </c>
      <c r="E1070" s="4" t="s">
        <v>555</v>
      </c>
      <c r="F1070" s="4">
        <f t="shared" si="232"/>
        <v>1</v>
      </c>
      <c r="G1070" s="4">
        <f t="shared" si="233"/>
        <v>0</v>
      </c>
      <c r="H1070" s="4">
        <f t="shared" si="234"/>
        <v>0</v>
      </c>
      <c r="I1070" s="4">
        <f t="shared" si="235"/>
        <v>0</v>
      </c>
      <c r="J1070" s="4">
        <f t="shared" si="236"/>
        <v>1</v>
      </c>
      <c r="K1070">
        <v>59000</v>
      </c>
    </row>
    <row r="1071" spans="1:11" x14ac:dyDescent="0.25">
      <c r="A1071" s="5" t="str">
        <f t="shared" si="241"/>
        <v>02-Apr-22</v>
      </c>
      <c r="B1071" s="6" t="str">
        <f>B1070</f>
        <v>South Dakota</v>
      </c>
      <c r="C1071" s="4" t="s">
        <v>104</v>
      </c>
      <c r="D1071" s="4" t="s">
        <v>1879</v>
      </c>
      <c r="E1071" s="4" t="s">
        <v>555</v>
      </c>
      <c r="F1071" s="4">
        <f t="shared" si="232"/>
        <v>1</v>
      </c>
      <c r="G1071" s="4">
        <f t="shared" si="233"/>
        <v>0</v>
      </c>
      <c r="H1071" s="4">
        <f t="shared" si="234"/>
        <v>0</v>
      </c>
      <c r="I1071" s="4">
        <f t="shared" si="235"/>
        <v>0</v>
      </c>
      <c r="J1071" s="4">
        <f t="shared" si="236"/>
        <v>1</v>
      </c>
      <c r="K1071">
        <v>41800</v>
      </c>
    </row>
    <row r="1072" spans="1:11" x14ac:dyDescent="0.25">
      <c r="A1072" s="5" t="s">
        <v>1880</v>
      </c>
      <c r="B1072" s="4" t="s">
        <v>59</v>
      </c>
      <c r="C1072" s="4" t="s">
        <v>212</v>
      </c>
      <c r="D1072" s="4" t="s">
        <v>1881</v>
      </c>
      <c r="E1072" s="4" t="s">
        <v>555</v>
      </c>
      <c r="F1072" s="4">
        <f t="shared" si="232"/>
        <v>1</v>
      </c>
      <c r="G1072" s="4">
        <f t="shared" si="233"/>
        <v>0</v>
      </c>
      <c r="H1072" s="4">
        <f t="shared" si="234"/>
        <v>0</v>
      </c>
      <c r="I1072" s="4">
        <f t="shared" si="235"/>
        <v>0</v>
      </c>
      <c r="J1072" s="4">
        <f t="shared" si="236"/>
        <v>1</v>
      </c>
      <c r="K1072">
        <v>35300</v>
      </c>
    </row>
    <row r="1073" spans="1:11" x14ac:dyDescent="0.25">
      <c r="A1073" s="5" t="str">
        <f t="shared" ref="A1073:A1077" si="242">A1072</f>
        <v>01-Apr-22</v>
      </c>
      <c r="B1073" s="4" t="s">
        <v>51</v>
      </c>
      <c r="C1073" s="4" t="s">
        <v>163</v>
      </c>
      <c r="D1073" s="4" t="s">
        <v>1882</v>
      </c>
      <c r="E1073" s="4" t="s">
        <v>555</v>
      </c>
      <c r="F1073" s="4">
        <f t="shared" si="232"/>
        <v>1</v>
      </c>
      <c r="G1073" s="4">
        <f t="shared" si="233"/>
        <v>0</v>
      </c>
      <c r="H1073" s="4">
        <f t="shared" si="234"/>
        <v>0</v>
      </c>
      <c r="I1073" s="4">
        <f t="shared" si="235"/>
        <v>0</v>
      </c>
      <c r="J1073" s="4">
        <f t="shared" si="236"/>
        <v>1</v>
      </c>
      <c r="K1073">
        <v>60700</v>
      </c>
    </row>
    <row r="1074" spans="1:11" x14ac:dyDescent="0.25">
      <c r="A1074" s="5" t="str">
        <f t="shared" si="242"/>
        <v>01-Apr-22</v>
      </c>
      <c r="B1074" s="6" t="s">
        <v>7</v>
      </c>
      <c r="C1074" s="4" t="s">
        <v>78</v>
      </c>
      <c r="D1074" s="4" t="s">
        <v>1883</v>
      </c>
      <c r="E1074" s="4" t="s">
        <v>555</v>
      </c>
      <c r="F1074" s="4">
        <f t="shared" si="232"/>
        <v>1</v>
      </c>
      <c r="G1074" s="4">
        <f t="shared" si="233"/>
        <v>0</v>
      </c>
      <c r="H1074" s="4">
        <f t="shared" si="234"/>
        <v>0</v>
      </c>
      <c r="I1074" s="4">
        <f t="shared" si="235"/>
        <v>0</v>
      </c>
      <c r="J1074" s="4">
        <f t="shared" si="236"/>
        <v>1</v>
      </c>
      <c r="K1074">
        <v>81500</v>
      </c>
    </row>
    <row r="1075" spans="1:11" x14ac:dyDescent="0.25">
      <c r="A1075" s="5" t="str">
        <f t="shared" si="242"/>
        <v>01-Apr-22</v>
      </c>
      <c r="B1075" s="6" t="str">
        <f>B1074</f>
        <v>South Dakota</v>
      </c>
      <c r="C1075" s="4" t="s">
        <v>46</v>
      </c>
      <c r="D1075" s="4" t="s">
        <v>1884</v>
      </c>
      <c r="E1075" s="4" t="s">
        <v>857</v>
      </c>
      <c r="F1075" s="4">
        <f t="shared" si="232"/>
        <v>1</v>
      </c>
      <c r="G1075" s="4">
        <f t="shared" si="233"/>
        <v>0</v>
      </c>
      <c r="H1075" s="4">
        <f t="shared" si="234"/>
        <v>0</v>
      </c>
      <c r="I1075" s="4">
        <f t="shared" si="235"/>
        <v>0</v>
      </c>
      <c r="J1075" s="4">
        <f t="shared" si="236"/>
        <v>1</v>
      </c>
      <c r="K1075">
        <v>30600</v>
      </c>
    </row>
    <row r="1076" spans="1:11" x14ac:dyDescent="0.25">
      <c r="A1076" s="5" t="str">
        <f t="shared" si="242"/>
        <v>01-Apr-22</v>
      </c>
      <c r="B1076" s="4" t="s">
        <v>129</v>
      </c>
      <c r="C1076" s="4" t="s">
        <v>455</v>
      </c>
      <c r="D1076" s="4" t="s">
        <v>1885</v>
      </c>
      <c r="E1076" s="4" t="s">
        <v>537</v>
      </c>
      <c r="F1076" s="4">
        <f t="shared" si="232"/>
        <v>0</v>
      </c>
      <c r="G1076" s="4">
        <f t="shared" si="233"/>
        <v>0</v>
      </c>
      <c r="H1076" s="4">
        <f t="shared" si="234"/>
        <v>0</v>
      </c>
      <c r="I1076" s="4">
        <f t="shared" si="235"/>
        <v>0</v>
      </c>
      <c r="J1076" s="4">
        <f t="shared" si="236"/>
        <v>0</v>
      </c>
      <c r="K1076">
        <v>20</v>
      </c>
    </row>
    <row r="1077" spans="1:11" x14ac:dyDescent="0.25">
      <c r="A1077" s="5" t="str">
        <f t="shared" si="242"/>
        <v>01-Apr-22</v>
      </c>
      <c r="B1077" s="4" t="s">
        <v>22</v>
      </c>
      <c r="C1077" s="4" t="s">
        <v>305</v>
      </c>
      <c r="D1077" s="4" t="s">
        <v>1886</v>
      </c>
      <c r="E1077" s="4" t="s">
        <v>537</v>
      </c>
      <c r="F1077" s="4">
        <f t="shared" si="232"/>
        <v>0</v>
      </c>
      <c r="G1077" s="4">
        <f t="shared" si="233"/>
        <v>0</v>
      </c>
      <c r="H1077" s="4">
        <f t="shared" si="234"/>
        <v>0</v>
      </c>
      <c r="I1077" s="4">
        <f t="shared" si="235"/>
        <v>0</v>
      </c>
      <c r="J1077" s="4">
        <f t="shared" si="236"/>
        <v>0</v>
      </c>
      <c r="K1077">
        <v>50</v>
      </c>
    </row>
    <row r="1078" spans="1:11" x14ac:dyDescent="0.25">
      <c r="A1078" s="5" t="s">
        <v>1887</v>
      </c>
      <c r="B1078" s="4" t="s">
        <v>74</v>
      </c>
      <c r="C1078" s="4" t="s">
        <v>135</v>
      </c>
      <c r="D1078" s="4" t="s">
        <v>807</v>
      </c>
      <c r="E1078" s="4" t="s">
        <v>537</v>
      </c>
      <c r="F1078" s="4">
        <f t="shared" si="232"/>
        <v>0</v>
      </c>
      <c r="G1078" s="4">
        <f t="shared" si="233"/>
        <v>0</v>
      </c>
      <c r="H1078" s="4">
        <f t="shared" si="234"/>
        <v>0</v>
      </c>
      <c r="I1078" s="4">
        <f t="shared" si="235"/>
        <v>0</v>
      </c>
      <c r="J1078" s="4">
        <f t="shared" si="236"/>
        <v>0</v>
      </c>
      <c r="K1078">
        <v>40</v>
      </c>
    </row>
    <row r="1079" spans="1:11" x14ac:dyDescent="0.25">
      <c r="A1079" s="5" t="str">
        <f t="shared" ref="A1079:A1084" si="243">A1078</f>
        <v>31-Mar-22</v>
      </c>
      <c r="B1079" s="6" t="s">
        <v>13</v>
      </c>
      <c r="C1079" s="4" t="s">
        <v>118</v>
      </c>
      <c r="D1079" s="4" t="s">
        <v>1888</v>
      </c>
      <c r="E1079" s="4" t="s">
        <v>555</v>
      </c>
      <c r="F1079" s="4">
        <f t="shared" si="232"/>
        <v>1</v>
      </c>
      <c r="G1079" s="4">
        <f t="shared" si="233"/>
        <v>0</v>
      </c>
      <c r="H1079" s="4">
        <f t="shared" si="234"/>
        <v>0</v>
      </c>
      <c r="I1079" s="4">
        <f t="shared" si="235"/>
        <v>0</v>
      </c>
      <c r="J1079" s="4">
        <f t="shared" si="236"/>
        <v>1</v>
      </c>
      <c r="K1079">
        <v>88000</v>
      </c>
    </row>
    <row r="1080" spans="1:11" x14ac:dyDescent="0.25">
      <c r="A1080" s="5" t="str">
        <f t="shared" si="243"/>
        <v>31-Mar-22</v>
      </c>
      <c r="B1080" s="6" t="str">
        <f>B1079</f>
        <v>Iowa</v>
      </c>
      <c r="C1080" s="4" t="s">
        <v>291</v>
      </c>
      <c r="D1080" s="4" t="s">
        <v>1540</v>
      </c>
      <c r="E1080" s="4" t="s">
        <v>544</v>
      </c>
      <c r="F1080" s="4">
        <f t="shared" si="232"/>
        <v>1</v>
      </c>
      <c r="G1080" s="4">
        <f t="shared" si="233"/>
        <v>0</v>
      </c>
      <c r="H1080" s="4">
        <f t="shared" si="234"/>
        <v>0</v>
      </c>
      <c r="I1080" s="4">
        <f t="shared" si="235"/>
        <v>1</v>
      </c>
      <c r="J1080" s="4">
        <f t="shared" si="236"/>
        <v>0</v>
      </c>
      <c r="K1080">
        <v>5011700</v>
      </c>
    </row>
    <row r="1081" spans="1:11" x14ac:dyDescent="0.25">
      <c r="A1081" s="5" t="str">
        <f t="shared" si="243"/>
        <v>31-Mar-22</v>
      </c>
      <c r="B1081" s="6" t="s">
        <v>8</v>
      </c>
      <c r="C1081" s="4" t="s">
        <v>352</v>
      </c>
      <c r="D1081" s="4" t="s">
        <v>1889</v>
      </c>
      <c r="E1081" s="4" t="s">
        <v>555</v>
      </c>
      <c r="F1081" s="4">
        <f t="shared" si="232"/>
        <v>1</v>
      </c>
      <c r="G1081" s="4">
        <f t="shared" si="233"/>
        <v>0</v>
      </c>
      <c r="H1081" s="4">
        <f t="shared" si="234"/>
        <v>0</v>
      </c>
      <c r="I1081" s="4">
        <f t="shared" si="235"/>
        <v>0</v>
      </c>
      <c r="J1081" s="4">
        <f t="shared" si="236"/>
        <v>1</v>
      </c>
      <c r="K1081">
        <v>52600</v>
      </c>
    </row>
    <row r="1082" spans="1:11" x14ac:dyDescent="0.25">
      <c r="A1082" s="5" t="str">
        <f t="shared" si="243"/>
        <v>31-Mar-22</v>
      </c>
      <c r="B1082" s="6" t="str">
        <f>B1081</f>
        <v>Minnesota</v>
      </c>
      <c r="C1082" s="4" t="s">
        <v>187</v>
      </c>
      <c r="D1082" s="4" t="s">
        <v>1890</v>
      </c>
      <c r="E1082" s="4" t="s">
        <v>537</v>
      </c>
      <c r="F1082" s="4">
        <f t="shared" si="232"/>
        <v>0</v>
      </c>
      <c r="G1082" s="4">
        <f t="shared" si="233"/>
        <v>0</v>
      </c>
      <c r="H1082" s="4">
        <f t="shared" si="234"/>
        <v>0</v>
      </c>
      <c r="I1082" s="4">
        <f t="shared" si="235"/>
        <v>0</v>
      </c>
      <c r="J1082" s="4">
        <f t="shared" si="236"/>
        <v>0</v>
      </c>
      <c r="K1082">
        <v>150</v>
      </c>
    </row>
    <row r="1083" spans="1:11" x14ac:dyDescent="0.25">
      <c r="A1083" s="5" t="str">
        <f t="shared" si="243"/>
        <v>31-Mar-22</v>
      </c>
      <c r="B1083" s="4" t="s">
        <v>51</v>
      </c>
      <c r="C1083" s="4" t="s">
        <v>163</v>
      </c>
      <c r="D1083" s="4" t="s">
        <v>1891</v>
      </c>
      <c r="E1083" s="4" t="s">
        <v>534</v>
      </c>
      <c r="F1083" s="4">
        <f t="shared" si="232"/>
        <v>0</v>
      </c>
      <c r="G1083" s="4">
        <f t="shared" si="233"/>
        <v>0</v>
      </c>
      <c r="H1083" s="4">
        <f t="shared" si="234"/>
        <v>0</v>
      </c>
      <c r="I1083" s="4">
        <f t="shared" si="235"/>
        <v>0</v>
      </c>
      <c r="J1083" s="4">
        <f t="shared" si="236"/>
        <v>0</v>
      </c>
      <c r="K1083">
        <v>30</v>
      </c>
    </row>
    <row r="1084" spans="1:11" x14ac:dyDescent="0.25">
      <c r="A1084" s="5" t="str">
        <f t="shared" si="243"/>
        <v>31-Mar-22</v>
      </c>
      <c r="B1084" s="4" t="s">
        <v>7</v>
      </c>
      <c r="C1084" s="4" t="s">
        <v>85</v>
      </c>
      <c r="D1084" s="4" t="s">
        <v>755</v>
      </c>
      <c r="E1084" s="4" t="s">
        <v>549</v>
      </c>
      <c r="F1084" s="4">
        <f t="shared" si="232"/>
        <v>1</v>
      </c>
      <c r="G1084" s="4">
        <f t="shared" si="233"/>
        <v>0</v>
      </c>
      <c r="H1084" s="4">
        <f t="shared" si="234"/>
        <v>0</v>
      </c>
      <c r="I1084" s="4">
        <f t="shared" si="235"/>
        <v>0</v>
      </c>
      <c r="J1084" s="4">
        <f t="shared" si="236"/>
        <v>1</v>
      </c>
      <c r="K1084">
        <v>26000</v>
      </c>
    </row>
    <row r="1085" spans="1:11" x14ac:dyDescent="0.25">
      <c r="A1085" s="5" t="s">
        <v>1892</v>
      </c>
      <c r="B1085" s="4" t="s">
        <v>13</v>
      </c>
      <c r="C1085" s="4" t="s">
        <v>121</v>
      </c>
      <c r="D1085" s="4" t="s">
        <v>1893</v>
      </c>
      <c r="E1085" s="4" t="s">
        <v>555</v>
      </c>
      <c r="F1085" s="4">
        <f t="shared" si="232"/>
        <v>1</v>
      </c>
      <c r="G1085" s="4">
        <f t="shared" si="233"/>
        <v>0</v>
      </c>
      <c r="H1085" s="4">
        <f t="shared" si="234"/>
        <v>0</v>
      </c>
      <c r="I1085" s="4">
        <f t="shared" si="235"/>
        <v>0</v>
      </c>
      <c r="J1085" s="4">
        <f t="shared" si="236"/>
        <v>1</v>
      </c>
      <c r="K1085">
        <v>35600</v>
      </c>
    </row>
    <row r="1086" spans="1:11" x14ac:dyDescent="0.25">
      <c r="A1086" s="5" t="str">
        <f t="shared" ref="A1086:A1088" si="244">A1085</f>
        <v>30-Mar-22</v>
      </c>
      <c r="B1086" s="4" t="s">
        <v>193</v>
      </c>
      <c r="C1086" s="4" t="s">
        <v>257</v>
      </c>
      <c r="D1086" s="4" t="s">
        <v>1894</v>
      </c>
      <c r="E1086" s="4" t="s">
        <v>537</v>
      </c>
      <c r="F1086" s="4">
        <f t="shared" si="232"/>
        <v>0</v>
      </c>
      <c r="G1086" s="4">
        <f t="shared" si="233"/>
        <v>0</v>
      </c>
      <c r="H1086" s="4">
        <f t="shared" si="234"/>
        <v>0</v>
      </c>
      <c r="I1086" s="4">
        <f t="shared" si="235"/>
        <v>0</v>
      </c>
      <c r="J1086" s="4">
        <f t="shared" si="236"/>
        <v>0</v>
      </c>
      <c r="K1086">
        <v>3</v>
      </c>
    </row>
    <row r="1087" spans="1:11" x14ac:dyDescent="0.25">
      <c r="A1087" s="5" t="str">
        <f t="shared" si="244"/>
        <v>30-Mar-22</v>
      </c>
      <c r="B1087" s="4" t="s">
        <v>7</v>
      </c>
      <c r="C1087" s="4" t="s">
        <v>186</v>
      </c>
      <c r="D1087" s="4" t="s">
        <v>1895</v>
      </c>
      <c r="E1087" s="4" t="s">
        <v>555</v>
      </c>
      <c r="F1087" s="4">
        <f t="shared" si="232"/>
        <v>1</v>
      </c>
      <c r="G1087" s="4">
        <f t="shared" si="233"/>
        <v>0</v>
      </c>
      <c r="H1087" s="4">
        <f t="shared" si="234"/>
        <v>0</v>
      </c>
      <c r="I1087" s="4">
        <f t="shared" si="235"/>
        <v>0</v>
      </c>
      <c r="J1087" s="4">
        <f t="shared" si="236"/>
        <v>1</v>
      </c>
      <c r="K1087">
        <v>55100</v>
      </c>
    </row>
    <row r="1088" spans="1:11" x14ac:dyDescent="0.25">
      <c r="A1088" s="5" t="str">
        <f t="shared" si="244"/>
        <v>30-Mar-22</v>
      </c>
      <c r="B1088" s="4" t="s">
        <v>22</v>
      </c>
      <c r="C1088" s="4" t="s">
        <v>288</v>
      </c>
      <c r="D1088" s="4" t="s">
        <v>949</v>
      </c>
      <c r="E1088" s="4" t="s">
        <v>537</v>
      </c>
      <c r="F1088" s="4">
        <f t="shared" si="232"/>
        <v>0</v>
      </c>
      <c r="G1088" s="4">
        <f t="shared" si="233"/>
        <v>0</v>
      </c>
      <c r="H1088" s="4">
        <f t="shared" si="234"/>
        <v>0</v>
      </c>
      <c r="I1088" s="4">
        <f t="shared" si="235"/>
        <v>0</v>
      </c>
      <c r="J1088" s="4">
        <f t="shared" si="236"/>
        <v>0</v>
      </c>
      <c r="K1088">
        <v>40</v>
      </c>
    </row>
    <row r="1089" spans="1:11" x14ac:dyDescent="0.25">
      <c r="A1089" s="5" t="s">
        <v>1896</v>
      </c>
      <c r="B1089" s="4" t="s">
        <v>193</v>
      </c>
      <c r="C1089" s="4" t="s">
        <v>103</v>
      </c>
      <c r="D1089" s="4" t="s">
        <v>1897</v>
      </c>
      <c r="E1089" s="4" t="s">
        <v>537</v>
      </c>
      <c r="F1089" s="4">
        <f t="shared" si="232"/>
        <v>0</v>
      </c>
      <c r="G1089" s="4">
        <f t="shared" si="233"/>
        <v>0</v>
      </c>
      <c r="H1089" s="4">
        <f t="shared" si="234"/>
        <v>0</v>
      </c>
      <c r="I1089" s="4">
        <f t="shared" si="235"/>
        <v>0</v>
      </c>
      <c r="J1089" s="4">
        <f t="shared" si="236"/>
        <v>0</v>
      </c>
      <c r="K1089">
        <v>40</v>
      </c>
    </row>
    <row r="1090" spans="1:11" x14ac:dyDescent="0.25">
      <c r="A1090" s="5" t="str">
        <f t="shared" ref="A1090:B1100" si="245">A1089</f>
        <v>29-Mar-22</v>
      </c>
      <c r="B1090" s="4" t="s">
        <v>239</v>
      </c>
      <c r="C1090" s="4" t="s">
        <v>456</v>
      </c>
      <c r="D1090" s="4" t="s">
        <v>1898</v>
      </c>
      <c r="E1090" s="4" t="s">
        <v>537</v>
      </c>
      <c r="F1090" s="4">
        <f t="shared" si="232"/>
        <v>0</v>
      </c>
      <c r="G1090" s="4">
        <f t="shared" si="233"/>
        <v>0</v>
      </c>
      <c r="H1090" s="4">
        <f t="shared" si="234"/>
        <v>0</v>
      </c>
      <c r="I1090" s="4">
        <f t="shared" si="235"/>
        <v>0</v>
      </c>
      <c r="J1090" s="4">
        <f t="shared" si="236"/>
        <v>0</v>
      </c>
      <c r="K1090">
        <v>260</v>
      </c>
    </row>
    <row r="1091" spans="1:11" x14ac:dyDescent="0.25">
      <c r="A1091" s="5" t="str">
        <f t="shared" si="245"/>
        <v>29-Mar-22</v>
      </c>
      <c r="B1091" s="6" t="s">
        <v>8</v>
      </c>
      <c r="C1091" s="4" t="s">
        <v>182</v>
      </c>
      <c r="D1091" s="4" t="s">
        <v>1899</v>
      </c>
      <c r="E1091" s="4" t="s">
        <v>555</v>
      </c>
      <c r="F1091" s="4">
        <f t="shared" ref="F1091:F1154" si="246">SUM(G1091:J1091)</f>
        <v>1</v>
      </c>
      <c r="G1091" s="4">
        <f t="shared" ref="G1091:G1154" si="247">IF(ISNUMBER(SEARCH("Pullet",E1091)),1,0)</f>
        <v>0</v>
      </c>
      <c r="H1091" s="4">
        <f t="shared" ref="H1091:H1154" si="248">IF(ISNUMBER(SEARCH("Broiler",E1091)),1,0)</f>
        <v>0</v>
      </c>
      <c r="I1091" s="4">
        <f t="shared" ref="I1091:I1154" si="249">IF(ISNUMBER(SEARCH("Layer",E1091)),1,0)</f>
        <v>0</v>
      </c>
      <c r="J1091" s="4">
        <f t="shared" ref="J1091:J1154" si="250">IF(ISNUMBER(SEARCH("Turkey",E1091)),1,0)</f>
        <v>1</v>
      </c>
      <c r="K1091">
        <v>39500</v>
      </c>
    </row>
    <row r="1092" spans="1:11" x14ac:dyDescent="0.25">
      <c r="A1092" s="5" t="str">
        <f t="shared" si="245"/>
        <v>29-Mar-22</v>
      </c>
      <c r="B1092" s="6" t="str">
        <f>B1091</f>
        <v>Minnesota</v>
      </c>
      <c r="C1092" s="4" t="s">
        <v>457</v>
      </c>
      <c r="D1092" s="4" t="s">
        <v>1900</v>
      </c>
      <c r="E1092" s="4" t="s">
        <v>555</v>
      </c>
      <c r="F1092" s="4">
        <f t="shared" si="246"/>
        <v>1</v>
      </c>
      <c r="G1092" s="4">
        <f t="shared" si="247"/>
        <v>0</v>
      </c>
      <c r="H1092" s="4">
        <f t="shared" si="248"/>
        <v>0</v>
      </c>
      <c r="I1092" s="4">
        <f t="shared" si="249"/>
        <v>0</v>
      </c>
      <c r="J1092" s="4">
        <f t="shared" si="250"/>
        <v>1</v>
      </c>
      <c r="K1092">
        <v>22500</v>
      </c>
    </row>
    <row r="1093" spans="1:11" x14ac:dyDescent="0.25">
      <c r="A1093" s="5" t="str">
        <f t="shared" si="245"/>
        <v>29-Mar-22</v>
      </c>
      <c r="B1093" s="4" t="s">
        <v>116</v>
      </c>
      <c r="C1093" s="4" t="s">
        <v>313</v>
      </c>
      <c r="D1093" s="4" t="s">
        <v>1038</v>
      </c>
      <c r="E1093" s="4" t="s">
        <v>534</v>
      </c>
      <c r="F1093" s="4">
        <f t="shared" si="246"/>
        <v>0</v>
      </c>
      <c r="G1093" s="4">
        <f t="shared" si="247"/>
        <v>0</v>
      </c>
      <c r="H1093" s="4">
        <f t="shared" si="248"/>
        <v>0</v>
      </c>
      <c r="I1093" s="4">
        <f t="shared" si="249"/>
        <v>0</v>
      </c>
      <c r="J1093" s="4">
        <f t="shared" si="250"/>
        <v>0</v>
      </c>
      <c r="K1093">
        <v>400</v>
      </c>
    </row>
    <row r="1094" spans="1:11" x14ac:dyDescent="0.25">
      <c r="A1094" s="5" t="str">
        <f t="shared" si="245"/>
        <v>29-Mar-22</v>
      </c>
      <c r="B1094" s="4" t="s">
        <v>37</v>
      </c>
      <c r="C1094" s="4" t="s">
        <v>453</v>
      </c>
      <c r="D1094" s="4" t="s">
        <v>1901</v>
      </c>
      <c r="E1094" s="4" t="s">
        <v>555</v>
      </c>
      <c r="F1094" s="4">
        <f t="shared" si="246"/>
        <v>1</v>
      </c>
      <c r="G1094" s="4">
        <f t="shared" si="247"/>
        <v>0</v>
      </c>
      <c r="H1094" s="4">
        <f t="shared" si="248"/>
        <v>0</v>
      </c>
      <c r="I1094" s="4">
        <f t="shared" si="249"/>
        <v>0</v>
      </c>
      <c r="J1094" s="4">
        <f t="shared" si="250"/>
        <v>1</v>
      </c>
      <c r="K1094">
        <v>32100</v>
      </c>
    </row>
    <row r="1095" spans="1:11" x14ac:dyDescent="0.25">
      <c r="A1095" s="5" t="str">
        <f t="shared" si="245"/>
        <v>29-Mar-22</v>
      </c>
      <c r="B1095" s="4" t="s">
        <v>51</v>
      </c>
      <c r="C1095" s="4" t="s">
        <v>458</v>
      </c>
      <c r="D1095" s="4" t="s">
        <v>1902</v>
      </c>
      <c r="E1095" s="4" t="s">
        <v>534</v>
      </c>
      <c r="F1095" s="4">
        <f t="shared" si="246"/>
        <v>0</v>
      </c>
      <c r="G1095" s="4">
        <f t="shared" si="247"/>
        <v>0</v>
      </c>
      <c r="H1095" s="4">
        <f t="shared" si="248"/>
        <v>0</v>
      </c>
      <c r="I1095" s="4">
        <f t="shared" si="249"/>
        <v>0</v>
      </c>
      <c r="J1095" s="4">
        <f t="shared" si="250"/>
        <v>0</v>
      </c>
      <c r="K1095">
        <v>30</v>
      </c>
    </row>
    <row r="1096" spans="1:11" x14ac:dyDescent="0.25">
      <c r="A1096" s="5" t="str">
        <f t="shared" si="245"/>
        <v>29-Mar-22</v>
      </c>
      <c r="B1096" s="4" t="s">
        <v>39</v>
      </c>
      <c r="C1096" s="4" t="s">
        <v>102</v>
      </c>
      <c r="D1096" s="4" t="s">
        <v>1188</v>
      </c>
      <c r="E1096" s="4" t="s">
        <v>537</v>
      </c>
      <c r="F1096" s="4">
        <f t="shared" si="246"/>
        <v>0</v>
      </c>
      <c r="G1096" s="4">
        <f t="shared" si="247"/>
        <v>0</v>
      </c>
      <c r="H1096" s="4">
        <f t="shared" si="248"/>
        <v>0</v>
      </c>
      <c r="I1096" s="4">
        <f t="shared" si="249"/>
        <v>0</v>
      </c>
      <c r="J1096" s="4">
        <f t="shared" si="250"/>
        <v>0</v>
      </c>
      <c r="K1096">
        <v>8</v>
      </c>
    </row>
    <row r="1097" spans="1:11" x14ac:dyDescent="0.25">
      <c r="A1097" s="5" t="str">
        <f t="shared" si="245"/>
        <v>29-Mar-22</v>
      </c>
      <c r="B1097" s="6" t="s">
        <v>7</v>
      </c>
      <c r="C1097" s="4" t="s">
        <v>138</v>
      </c>
      <c r="D1097" s="4" t="s">
        <v>1903</v>
      </c>
      <c r="E1097" s="4" t="s">
        <v>555</v>
      </c>
      <c r="F1097" s="4">
        <f t="shared" si="246"/>
        <v>1</v>
      </c>
      <c r="G1097" s="4">
        <f t="shared" si="247"/>
        <v>0</v>
      </c>
      <c r="H1097" s="4">
        <f t="shared" si="248"/>
        <v>0</v>
      </c>
      <c r="I1097" s="4">
        <f t="shared" si="249"/>
        <v>0</v>
      </c>
      <c r="J1097" s="4">
        <f t="shared" si="250"/>
        <v>1</v>
      </c>
      <c r="K1097">
        <v>48200</v>
      </c>
    </row>
    <row r="1098" spans="1:11" x14ac:dyDescent="0.25">
      <c r="A1098" s="5" t="str">
        <f t="shared" si="245"/>
        <v>29-Mar-22</v>
      </c>
      <c r="B1098" s="6" t="str">
        <f t="shared" si="245"/>
        <v>South Dakota</v>
      </c>
      <c r="C1098" s="4" t="s">
        <v>46</v>
      </c>
      <c r="D1098" s="4" t="s">
        <v>1904</v>
      </c>
      <c r="E1098" s="4" t="s">
        <v>549</v>
      </c>
      <c r="F1098" s="4">
        <f t="shared" si="246"/>
        <v>1</v>
      </c>
      <c r="G1098" s="4">
        <f t="shared" si="247"/>
        <v>0</v>
      </c>
      <c r="H1098" s="4">
        <f t="shared" si="248"/>
        <v>0</v>
      </c>
      <c r="I1098" s="4">
        <f t="shared" si="249"/>
        <v>0</v>
      </c>
      <c r="J1098" s="4">
        <f t="shared" si="250"/>
        <v>1</v>
      </c>
      <c r="K1098">
        <v>21900</v>
      </c>
    </row>
    <row r="1099" spans="1:11" x14ac:dyDescent="0.25">
      <c r="A1099" s="5" t="str">
        <f t="shared" si="245"/>
        <v>29-Mar-22</v>
      </c>
      <c r="B1099" s="6" t="str">
        <f t="shared" si="245"/>
        <v>South Dakota</v>
      </c>
      <c r="C1099" s="4" t="s">
        <v>104</v>
      </c>
      <c r="D1099" s="4" t="s">
        <v>1905</v>
      </c>
      <c r="E1099" s="4" t="s">
        <v>555</v>
      </c>
      <c r="F1099" s="4">
        <f t="shared" si="246"/>
        <v>1</v>
      </c>
      <c r="G1099" s="4">
        <f t="shared" si="247"/>
        <v>0</v>
      </c>
      <c r="H1099" s="4">
        <f t="shared" si="248"/>
        <v>0</v>
      </c>
      <c r="I1099" s="4">
        <f t="shared" si="249"/>
        <v>0</v>
      </c>
      <c r="J1099" s="4">
        <f t="shared" si="250"/>
        <v>1</v>
      </c>
      <c r="K1099">
        <v>45900</v>
      </c>
    </row>
    <row r="1100" spans="1:11" x14ac:dyDescent="0.25">
      <c r="A1100" s="5" t="str">
        <f t="shared" si="245"/>
        <v>29-Mar-22</v>
      </c>
      <c r="B1100" s="4" t="s">
        <v>22</v>
      </c>
      <c r="C1100" s="4" t="s">
        <v>150</v>
      </c>
      <c r="D1100" s="4" t="s">
        <v>791</v>
      </c>
      <c r="E1100" s="4" t="s">
        <v>537</v>
      </c>
      <c r="F1100" s="4">
        <f t="shared" si="246"/>
        <v>0</v>
      </c>
      <c r="G1100" s="4">
        <f t="shared" si="247"/>
        <v>0</v>
      </c>
      <c r="H1100" s="4">
        <f t="shared" si="248"/>
        <v>0</v>
      </c>
      <c r="I1100" s="4">
        <f t="shared" si="249"/>
        <v>0</v>
      </c>
      <c r="J1100" s="4">
        <f t="shared" si="250"/>
        <v>0</v>
      </c>
      <c r="K1100">
        <v>40</v>
      </c>
    </row>
    <row r="1101" spans="1:11" x14ac:dyDescent="0.25">
      <c r="A1101" s="5" t="s">
        <v>1906</v>
      </c>
      <c r="B1101" s="6" t="s">
        <v>13</v>
      </c>
      <c r="C1101" s="4" t="s">
        <v>272</v>
      </c>
      <c r="D1101" s="4" t="s">
        <v>1907</v>
      </c>
      <c r="E1101" s="4" t="s">
        <v>544</v>
      </c>
      <c r="F1101" s="4">
        <f t="shared" si="246"/>
        <v>1</v>
      </c>
      <c r="G1101" s="4">
        <f t="shared" si="247"/>
        <v>0</v>
      </c>
      <c r="H1101" s="4">
        <f t="shared" si="248"/>
        <v>0</v>
      </c>
      <c r="I1101" s="4">
        <f t="shared" si="249"/>
        <v>1</v>
      </c>
      <c r="J1101" s="4">
        <f t="shared" si="250"/>
        <v>0</v>
      </c>
      <c r="K1101">
        <v>1460000</v>
      </c>
    </row>
    <row r="1102" spans="1:11" x14ac:dyDescent="0.25">
      <c r="A1102" s="5" t="str">
        <f>A1101</f>
        <v>28-Mar-22</v>
      </c>
      <c r="B1102" s="6" t="str">
        <f>B1101</f>
        <v>Iowa</v>
      </c>
      <c r="C1102" s="4" t="s">
        <v>233</v>
      </c>
      <c r="D1102" s="4" t="s">
        <v>1908</v>
      </c>
      <c r="E1102" s="4" t="s">
        <v>555</v>
      </c>
      <c r="F1102" s="4">
        <f t="shared" si="246"/>
        <v>1</v>
      </c>
      <c r="G1102" s="4">
        <f t="shared" si="247"/>
        <v>0</v>
      </c>
      <c r="H1102" s="4">
        <f t="shared" si="248"/>
        <v>0</v>
      </c>
      <c r="I1102" s="4">
        <f t="shared" si="249"/>
        <v>0</v>
      </c>
      <c r="J1102" s="4">
        <f t="shared" si="250"/>
        <v>1</v>
      </c>
      <c r="K1102">
        <v>25800</v>
      </c>
    </row>
    <row r="1103" spans="1:11" x14ac:dyDescent="0.25">
      <c r="A1103" s="5" t="s">
        <v>1909</v>
      </c>
      <c r="B1103" s="6" t="s">
        <v>7</v>
      </c>
      <c r="C1103" s="4" t="s">
        <v>147</v>
      </c>
      <c r="D1103" s="4" t="s">
        <v>1910</v>
      </c>
      <c r="E1103" s="4" t="s">
        <v>555</v>
      </c>
      <c r="F1103" s="4">
        <f t="shared" si="246"/>
        <v>1</v>
      </c>
      <c r="G1103" s="4">
        <f t="shared" si="247"/>
        <v>0</v>
      </c>
      <c r="H1103" s="4">
        <f t="shared" si="248"/>
        <v>0</v>
      </c>
      <c r="I1103" s="4">
        <f t="shared" si="249"/>
        <v>0</v>
      </c>
      <c r="J1103" s="4">
        <f t="shared" si="250"/>
        <v>1</v>
      </c>
      <c r="K1103">
        <v>43100</v>
      </c>
    </row>
    <row r="1104" spans="1:11" x14ac:dyDescent="0.25">
      <c r="A1104" s="5" t="str">
        <f t="shared" ref="A1104:B1105" si="251">A1103</f>
        <v>27-Mar-22</v>
      </c>
      <c r="B1104" s="6" t="str">
        <f t="shared" si="251"/>
        <v>South Dakota</v>
      </c>
      <c r="C1104" s="4" t="s">
        <v>461</v>
      </c>
      <c r="D1104" s="4" t="s">
        <v>1911</v>
      </c>
      <c r="E1104" s="4" t="s">
        <v>555</v>
      </c>
      <c r="F1104" s="4">
        <f t="shared" si="246"/>
        <v>1</v>
      </c>
      <c r="G1104" s="4">
        <f t="shared" si="247"/>
        <v>0</v>
      </c>
      <c r="H1104" s="4">
        <f t="shared" si="248"/>
        <v>0</v>
      </c>
      <c r="I1104" s="4">
        <f t="shared" si="249"/>
        <v>0</v>
      </c>
      <c r="J1104" s="4">
        <f t="shared" si="250"/>
        <v>1</v>
      </c>
      <c r="K1104">
        <v>39200</v>
      </c>
    </row>
    <row r="1105" spans="1:11" x14ac:dyDescent="0.25">
      <c r="A1105" s="5" t="str">
        <f t="shared" si="251"/>
        <v>27-Mar-22</v>
      </c>
      <c r="B1105" s="6" t="str">
        <f t="shared" si="251"/>
        <v>South Dakota</v>
      </c>
      <c r="C1105" s="4" t="s">
        <v>85</v>
      </c>
      <c r="D1105" s="4" t="s">
        <v>1799</v>
      </c>
      <c r="E1105" s="4" t="s">
        <v>555</v>
      </c>
      <c r="F1105" s="4">
        <f t="shared" si="246"/>
        <v>1</v>
      </c>
      <c r="G1105" s="4">
        <f t="shared" si="247"/>
        <v>0</v>
      </c>
      <c r="H1105" s="4">
        <f t="shared" si="248"/>
        <v>0</v>
      </c>
      <c r="I1105" s="4">
        <f t="shared" si="249"/>
        <v>0</v>
      </c>
      <c r="J1105" s="4">
        <f t="shared" si="250"/>
        <v>1</v>
      </c>
      <c r="K1105">
        <v>43900</v>
      </c>
    </row>
    <row r="1106" spans="1:11" x14ac:dyDescent="0.25">
      <c r="A1106" s="5" t="s">
        <v>1912</v>
      </c>
      <c r="B1106" s="4" t="s">
        <v>193</v>
      </c>
      <c r="C1106" s="4" t="s">
        <v>49</v>
      </c>
      <c r="D1106" s="4" t="s">
        <v>1034</v>
      </c>
      <c r="E1106" s="4" t="s">
        <v>537</v>
      </c>
      <c r="F1106" s="4">
        <f t="shared" si="246"/>
        <v>0</v>
      </c>
      <c r="G1106" s="4">
        <f t="shared" si="247"/>
        <v>0</v>
      </c>
      <c r="H1106" s="4">
        <f t="shared" si="248"/>
        <v>0</v>
      </c>
      <c r="I1106" s="4">
        <f t="shared" si="249"/>
        <v>0</v>
      </c>
      <c r="J1106" s="4">
        <f t="shared" si="250"/>
        <v>0</v>
      </c>
      <c r="K1106">
        <v>20</v>
      </c>
    </row>
    <row r="1107" spans="1:11" x14ac:dyDescent="0.25">
      <c r="A1107" s="5" t="str">
        <f t="shared" ref="A1107:B1112" si="252">A1106</f>
        <v>26-Mar-22</v>
      </c>
      <c r="B1107" s="6" t="s">
        <v>8</v>
      </c>
      <c r="C1107" s="4" t="s">
        <v>258</v>
      </c>
      <c r="D1107" s="4" t="s">
        <v>1913</v>
      </c>
      <c r="E1107" s="4" t="s">
        <v>555</v>
      </c>
      <c r="F1107" s="4">
        <f t="shared" si="246"/>
        <v>1</v>
      </c>
      <c r="G1107" s="4">
        <f t="shared" si="247"/>
        <v>0</v>
      </c>
      <c r="H1107" s="4">
        <f t="shared" si="248"/>
        <v>0</v>
      </c>
      <c r="I1107" s="4">
        <f t="shared" si="249"/>
        <v>0</v>
      </c>
      <c r="J1107" s="4">
        <f t="shared" si="250"/>
        <v>1</v>
      </c>
      <c r="K1107">
        <v>287500</v>
      </c>
    </row>
    <row r="1108" spans="1:11" x14ac:dyDescent="0.25">
      <c r="A1108" s="5" t="str">
        <f t="shared" si="252"/>
        <v>26-Mar-22</v>
      </c>
      <c r="B1108" s="6" t="str">
        <f t="shared" si="252"/>
        <v>Minnesota</v>
      </c>
      <c r="C1108" s="4" t="s">
        <v>462</v>
      </c>
      <c r="D1108" s="4" t="s">
        <v>1914</v>
      </c>
      <c r="E1108" s="4" t="s">
        <v>537</v>
      </c>
      <c r="F1108" s="4">
        <f t="shared" si="246"/>
        <v>0</v>
      </c>
      <c r="G1108" s="4">
        <f t="shared" si="247"/>
        <v>0</v>
      </c>
      <c r="H1108" s="4">
        <f t="shared" si="248"/>
        <v>0</v>
      </c>
      <c r="I1108" s="4">
        <f t="shared" si="249"/>
        <v>0</v>
      </c>
      <c r="J1108" s="4">
        <f t="shared" si="250"/>
        <v>0</v>
      </c>
      <c r="K1108">
        <v>20</v>
      </c>
    </row>
    <row r="1109" spans="1:11" x14ac:dyDescent="0.25">
      <c r="A1109" s="5" t="str">
        <f t="shared" si="252"/>
        <v>26-Mar-22</v>
      </c>
      <c r="B1109" s="6" t="str">
        <f t="shared" si="252"/>
        <v>Minnesota</v>
      </c>
      <c r="C1109" s="4" t="s">
        <v>187</v>
      </c>
      <c r="D1109" s="4" t="s">
        <v>1915</v>
      </c>
      <c r="E1109" s="4" t="s">
        <v>555</v>
      </c>
      <c r="F1109" s="4">
        <f t="shared" si="246"/>
        <v>1</v>
      </c>
      <c r="G1109" s="4">
        <f t="shared" si="247"/>
        <v>0</v>
      </c>
      <c r="H1109" s="4">
        <f t="shared" si="248"/>
        <v>0</v>
      </c>
      <c r="I1109" s="4">
        <f t="shared" si="249"/>
        <v>0</v>
      </c>
      <c r="J1109" s="4">
        <f t="shared" si="250"/>
        <v>1</v>
      </c>
      <c r="K1109">
        <v>23500</v>
      </c>
    </row>
    <row r="1110" spans="1:11" x14ac:dyDescent="0.25">
      <c r="A1110" s="5" t="str">
        <f t="shared" si="252"/>
        <v>26-Mar-22</v>
      </c>
      <c r="B1110" s="4" t="s">
        <v>59</v>
      </c>
      <c r="C1110" s="4" t="s">
        <v>464</v>
      </c>
      <c r="D1110" s="4" t="s">
        <v>1916</v>
      </c>
      <c r="E1110" s="4" t="s">
        <v>537</v>
      </c>
      <c r="F1110" s="4">
        <f t="shared" si="246"/>
        <v>0</v>
      </c>
      <c r="G1110" s="4">
        <f t="shared" si="247"/>
        <v>0</v>
      </c>
      <c r="H1110" s="4">
        <f t="shared" si="248"/>
        <v>0</v>
      </c>
      <c r="I1110" s="4">
        <f t="shared" si="249"/>
        <v>0</v>
      </c>
      <c r="J1110" s="4">
        <f t="shared" si="250"/>
        <v>0</v>
      </c>
      <c r="K1110">
        <v>140</v>
      </c>
    </row>
    <row r="1111" spans="1:11" x14ac:dyDescent="0.25">
      <c r="A1111" s="5" t="str">
        <f t="shared" si="252"/>
        <v>26-Mar-22</v>
      </c>
      <c r="B1111" s="4" t="s">
        <v>72</v>
      </c>
      <c r="C1111" s="4" t="s">
        <v>463</v>
      </c>
      <c r="D1111" s="4" t="s">
        <v>1917</v>
      </c>
      <c r="E1111" s="4" t="s">
        <v>537</v>
      </c>
      <c r="F1111" s="4">
        <f t="shared" si="246"/>
        <v>0</v>
      </c>
      <c r="G1111" s="4">
        <f t="shared" si="247"/>
        <v>0</v>
      </c>
      <c r="H1111" s="4">
        <f t="shared" si="248"/>
        <v>0</v>
      </c>
      <c r="I1111" s="4">
        <f t="shared" si="249"/>
        <v>0</v>
      </c>
      <c r="J1111" s="4">
        <f t="shared" si="250"/>
        <v>0</v>
      </c>
      <c r="K1111">
        <v>50</v>
      </c>
    </row>
    <row r="1112" spans="1:11" x14ac:dyDescent="0.25">
      <c r="A1112" s="5" t="str">
        <f t="shared" si="252"/>
        <v>26-Mar-22</v>
      </c>
      <c r="B1112" s="4" t="s">
        <v>7</v>
      </c>
      <c r="C1112" s="4" t="s">
        <v>138</v>
      </c>
      <c r="D1112" s="4" t="s">
        <v>1918</v>
      </c>
      <c r="E1112" s="4" t="s">
        <v>537</v>
      </c>
      <c r="F1112" s="4">
        <f t="shared" si="246"/>
        <v>0</v>
      </c>
      <c r="G1112" s="4">
        <f t="shared" si="247"/>
        <v>0</v>
      </c>
      <c r="H1112" s="4">
        <f t="shared" si="248"/>
        <v>0</v>
      </c>
      <c r="I1112" s="4">
        <f t="shared" si="249"/>
        <v>0</v>
      </c>
      <c r="J1112" s="4">
        <f t="shared" si="250"/>
        <v>0</v>
      </c>
      <c r="K1112">
        <v>230</v>
      </c>
    </row>
    <row r="1113" spans="1:11" x14ac:dyDescent="0.25">
      <c r="A1113" s="5" t="s">
        <v>1919</v>
      </c>
      <c r="B1113" s="4" t="s">
        <v>13</v>
      </c>
      <c r="C1113" s="4" t="s">
        <v>102</v>
      </c>
      <c r="D1113" s="4" t="s">
        <v>1188</v>
      </c>
      <c r="E1113" s="4" t="s">
        <v>539</v>
      </c>
      <c r="F1113" s="4">
        <f t="shared" si="246"/>
        <v>1</v>
      </c>
      <c r="G1113" s="4">
        <f t="shared" si="247"/>
        <v>1</v>
      </c>
      <c r="H1113" s="4">
        <f t="shared" si="248"/>
        <v>0</v>
      </c>
      <c r="I1113" s="4">
        <f t="shared" si="249"/>
        <v>0</v>
      </c>
      <c r="J1113" s="4">
        <f t="shared" si="250"/>
        <v>0</v>
      </c>
      <c r="K1113">
        <v>250200</v>
      </c>
    </row>
    <row r="1114" spans="1:11" x14ac:dyDescent="0.25">
      <c r="A1114" s="5" t="str">
        <f t="shared" ref="A1114:A1116" si="253">A1113</f>
        <v>25-Mar-22</v>
      </c>
      <c r="B1114" s="4" t="s">
        <v>32</v>
      </c>
      <c r="C1114" s="4" t="s">
        <v>444</v>
      </c>
      <c r="D1114" s="4" t="s">
        <v>1920</v>
      </c>
      <c r="E1114" s="4" t="s">
        <v>537</v>
      </c>
      <c r="F1114" s="4">
        <f t="shared" si="246"/>
        <v>0</v>
      </c>
      <c r="G1114" s="4">
        <f t="shared" si="247"/>
        <v>0</v>
      </c>
      <c r="H1114" s="4">
        <f t="shared" si="248"/>
        <v>0</v>
      </c>
      <c r="I1114" s="4">
        <f t="shared" si="249"/>
        <v>0</v>
      </c>
      <c r="J1114" s="4">
        <f t="shared" si="250"/>
        <v>0</v>
      </c>
      <c r="K1114">
        <v>20</v>
      </c>
    </row>
    <row r="1115" spans="1:11" x14ac:dyDescent="0.25">
      <c r="A1115" s="5" t="str">
        <f t="shared" si="253"/>
        <v>25-Mar-22</v>
      </c>
      <c r="B1115" s="4" t="s">
        <v>116</v>
      </c>
      <c r="C1115" s="4" t="s">
        <v>465</v>
      </c>
      <c r="D1115" s="4" t="s">
        <v>1921</v>
      </c>
      <c r="E1115" s="4" t="s">
        <v>534</v>
      </c>
      <c r="F1115" s="4">
        <f t="shared" si="246"/>
        <v>0</v>
      </c>
      <c r="G1115" s="4">
        <f t="shared" si="247"/>
        <v>0</v>
      </c>
      <c r="H1115" s="4">
        <f t="shared" si="248"/>
        <v>0</v>
      </c>
      <c r="I1115" s="4">
        <f t="shared" si="249"/>
        <v>0</v>
      </c>
      <c r="J1115" s="4">
        <f t="shared" si="250"/>
        <v>0</v>
      </c>
      <c r="K1115">
        <v>290</v>
      </c>
    </row>
    <row r="1116" spans="1:11" x14ac:dyDescent="0.25">
      <c r="A1116" s="5" t="str">
        <f t="shared" si="253"/>
        <v>25-Mar-22</v>
      </c>
      <c r="B1116" s="4" t="s">
        <v>7</v>
      </c>
      <c r="C1116" s="4" t="s">
        <v>461</v>
      </c>
      <c r="D1116" s="4" t="s">
        <v>1922</v>
      </c>
      <c r="E1116" s="4" t="s">
        <v>555</v>
      </c>
      <c r="F1116" s="4">
        <f t="shared" si="246"/>
        <v>1</v>
      </c>
      <c r="G1116" s="4">
        <f t="shared" si="247"/>
        <v>0</v>
      </c>
      <c r="H1116" s="4">
        <f t="shared" si="248"/>
        <v>0</v>
      </c>
      <c r="I1116" s="4">
        <f t="shared" si="249"/>
        <v>0</v>
      </c>
      <c r="J1116" s="4">
        <f t="shared" si="250"/>
        <v>1</v>
      </c>
      <c r="K1116">
        <v>45800</v>
      </c>
    </row>
    <row r="1117" spans="1:11" x14ac:dyDescent="0.25">
      <c r="A1117" s="5" t="s">
        <v>1923</v>
      </c>
      <c r="B1117" s="4" t="s">
        <v>13</v>
      </c>
      <c r="C1117" s="4" t="s">
        <v>121</v>
      </c>
      <c r="D1117" s="4" t="s">
        <v>1924</v>
      </c>
      <c r="E1117" s="4" t="s">
        <v>555</v>
      </c>
      <c r="F1117" s="4">
        <f t="shared" si="246"/>
        <v>1</v>
      </c>
      <c r="G1117" s="4">
        <f t="shared" si="247"/>
        <v>0</v>
      </c>
      <c r="H1117" s="4">
        <f t="shared" si="248"/>
        <v>0</v>
      </c>
      <c r="I1117" s="4">
        <f t="shared" si="249"/>
        <v>0</v>
      </c>
      <c r="J1117" s="4">
        <f t="shared" si="250"/>
        <v>1</v>
      </c>
      <c r="K1117">
        <v>53800</v>
      </c>
    </row>
    <row r="1118" spans="1:11" x14ac:dyDescent="0.25">
      <c r="A1118" s="5" t="str">
        <f t="shared" ref="A1118:A1120" si="254">A1117</f>
        <v>24-Mar-22</v>
      </c>
      <c r="B1118" s="4" t="s">
        <v>2</v>
      </c>
      <c r="C1118" s="4" t="s">
        <v>341</v>
      </c>
      <c r="D1118" s="4" t="s">
        <v>1925</v>
      </c>
      <c r="E1118" s="4" t="s">
        <v>537</v>
      </c>
      <c r="F1118" s="4">
        <f t="shared" si="246"/>
        <v>0</v>
      </c>
      <c r="G1118" s="4">
        <f t="shared" si="247"/>
        <v>0</v>
      </c>
      <c r="H1118" s="4">
        <f t="shared" si="248"/>
        <v>0</v>
      </c>
      <c r="I1118" s="4">
        <f t="shared" si="249"/>
        <v>0</v>
      </c>
      <c r="J1118" s="4">
        <f t="shared" si="250"/>
        <v>0</v>
      </c>
      <c r="K1118">
        <v>70</v>
      </c>
    </row>
    <row r="1119" spans="1:11" x14ac:dyDescent="0.25">
      <c r="A1119" s="5" t="str">
        <f t="shared" si="254"/>
        <v>24-Mar-22</v>
      </c>
      <c r="B1119" s="4" t="s">
        <v>72</v>
      </c>
      <c r="C1119" s="4" t="s">
        <v>232</v>
      </c>
      <c r="D1119" s="4" t="s">
        <v>1926</v>
      </c>
      <c r="E1119" s="4" t="s">
        <v>656</v>
      </c>
      <c r="F1119" s="4">
        <f t="shared" si="246"/>
        <v>1</v>
      </c>
      <c r="G1119" s="4">
        <f t="shared" si="247"/>
        <v>0</v>
      </c>
      <c r="H1119" s="4">
        <f t="shared" si="248"/>
        <v>1</v>
      </c>
      <c r="I1119" s="4">
        <f t="shared" si="249"/>
        <v>0</v>
      </c>
      <c r="J1119" s="4">
        <f t="shared" si="250"/>
        <v>0</v>
      </c>
      <c r="K1119">
        <v>418500</v>
      </c>
    </row>
    <row r="1120" spans="1:11" x14ac:dyDescent="0.25">
      <c r="A1120" s="5" t="str">
        <f t="shared" si="254"/>
        <v>24-Mar-22</v>
      </c>
      <c r="B1120" s="4" t="s">
        <v>7</v>
      </c>
      <c r="C1120" s="4" t="s">
        <v>316</v>
      </c>
      <c r="D1120" s="4" t="s">
        <v>1927</v>
      </c>
      <c r="E1120" s="4" t="s">
        <v>555</v>
      </c>
      <c r="F1120" s="4">
        <f t="shared" si="246"/>
        <v>1</v>
      </c>
      <c r="G1120" s="4">
        <f t="shared" si="247"/>
        <v>0</v>
      </c>
      <c r="H1120" s="4">
        <f t="shared" si="248"/>
        <v>0</v>
      </c>
      <c r="I1120" s="4">
        <f t="shared" si="249"/>
        <v>0</v>
      </c>
      <c r="J1120" s="4">
        <f t="shared" si="250"/>
        <v>1</v>
      </c>
      <c r="K1120">
        <v>44000</v>
      </c>
    </row>
    <row r="1121" spans="1:11" x14ac:dyDescent="0.25">
      <c r="A1121" s="5" t="s">
        <v>1928</v>
      </c>
      <c r="B1121" s="4" t="s">
        <v>116</v>
      </c>
      <c r="C1121" s="4" t="s">
        <v>465</v>
      </c>
      <c r="D1121" s="4" t="s">
        <v>1929</v>
      </c>
      <c r="E1121" s="4" t="s">
        <v>667</v>
      </c>
      <c r="F1121" s="4">
        <f t="shared" si="246"/>
        <v>0</v>
      </c>
      <c r="G1121" s="4">
        <f t="shared" si="247"/>
        <v>0</v>
      </c>
      <c r="H1121" s="4">
        <f t="shared" si="248"/>
        <v>0</v>
      </c>
      <c r="I1121" s="4">
        <f t="shared" si="249"/>
        <v>0</v>
      </c>
      <c r="J1121" s="4">
        <f t="shared" si="250"/>
        <v>0</v>
      </c>
      <c r="K1121">
        <v>8500</v>
      </c>
    </row>
    <row r="1122" spans="1:11" x14ac:dyDescent="0.25">
      <c r="A1122" s="5" t="str">
        <f t="shared" ref="A1122:B1124" si="255">A1121</f>
        <v>23-Mar-22</v>
      </c>
      <c r="B1122" s="6" t="s">
        <v>7</v>
      </c>
      <c r="C1122" s="4" t="s">
        <v>176</v>
      </c>
      <c r="D1122" s="4" t="s">
        <v>1930</v>
      </c>
      <c r="E1122" s="4" t="s">
        <v>555</v>
      </c>
      <c r="F1122" s="4">
        <f t="shared" si="246"/>
        <v>1</v>
      </c>
      <c r="G1122" s="4">
        <f t="shared" si="247"/>
        <v>0</v>
      </c>
      <c r="H1122" s="4">
        <f t="shared" si="248"/>
        <v>0</v>
      </c>
      <c r="I1122" s="4">
        <f t="shared" si="249"/>
        <v>0</v>
      </c>
      <c r="J1122" s="4">
        <f t="shared" si="250"/>
        <v>1</v>
      </c>
      <c r="K1122">
        <v>49900</v>
      </c>
    </row>
    <row r="1123" spans="1:11" x14ac:dyDescent="0.25">
      <c r="A1123" s="5" t="str">
        <f t="shared" si="255"/>
        <v>23-Mar-22</v>
      </c>
      <c r="B1123" s="6" t="str">
        <f t="shared" si="255"/>
        <v>South Dakota</v>
      </c>
      <c r="C1123" s="4" t="s">
        <v>46</v>
      </c>
      <c r="D1123" s="4" t="s">
        <v>1931</v>
      </c>
      <c r="E1123" s="4" t="s">
        <v>549</v>
      </c>
      <c r="F1123" s="4">
        <f t="shared" si="246"/>
        <v>1</v>
      </c>
      <c r="G1123" s="4">
        <f t="shared" si="247"/>
        <v>0</v>
      </c>
      <c r="H1123" s="4">
        <f t="shared" si="248"/>
        <v>0</v>
      </c>
      <c r="I1123" s="4">
        <f t="shared" si="249"/>
        <v>0</v>
      </c>
      <c r="J1123" s="4">
        <f t="shared" si="250"/>
        <v>1</v>
      </c>
      <c r="K1123">
        <v>30800</v>
      </c>
    </row>
    <row r="1124" spans="1:11" x14ac:dyDescent="0.25">
      <c r="A1124" s="5" t="str">
        <f t="shared" si="255"/>
        <v>23-Mar-22</v>
      </c>
      <c r="B1124" s="6" t="str">
        <f t="shared" si="255"/>
        <v>South Dakota</v>
      </c>
      <c r="C1124" s="4" t="s">
        <v>137</v>
      </c>
      <c r="D1124" s="4" t="s">
        <v>1932</v>
      </c>
      <c r="E1124" s="4" t="s">
        <v>544</v>
      </c>
      <c r="F1124" s="4">
        <f t="shared" si="246"/>
        <v>1</v>
      </c>
      <c r="G1124" s="4">
        <f t="shared" si="247"/>
        <v>0</v>
      </c>
      <c r="H1124" s="4">
        <f t="shared" si="248"/>
        <v>0</v>
      </c>
      <c r="I1124" s="4">
        <f t="shared" si="249"/>
        <v>1</v>
      </c>
      <c r="J1124" s="4">
        <f t="shared" si="250"/>
        <v>0</v>
      </c>
      <c r="K1124">
        <v>120300</v>
      </c>
    </row>
    <row r="1125" spans="1:11" x14ac:dyDescent="0.25">
      <c r="A1125" s="5" t="s">
        <v>1933</v>
      </c>
      <c r="B1125" s="4" t="s">
        <v>193</v>
      </c>
      <c r="C1125" s="4" t="s">
        <v>375</v>
      </c>
      <c r="D1125" s="4" t="s">
        <v>1934</v>
      </c>
      <c r="E1125" s="4" t="s">
        <v>534</v>
      </c>
      <c r="F1125" s="4">
        <f t="shared" si="246"/>
        <v>0</v>
      </c>
      <c r="G1125" s="4">
        <f t="shared" si="247"/>
        <v>0</v>
      </c>
      <c r="H1125" s="4">
        <f t="shared" si="248"/>
        <v>0</v>
      </c>
      <c r="I1125" s="4">
        <f t="shared" si="249"/>
        <v>0</v>
      </c>
      <c r="J1125" s="4">
        <f t="shared" si="250"/>
        <v>0</v>
      </c>
      <c r="K1125">
        <v>250</v>
      </c>
    </row>
    <row r="1126" spans="1:11" x14ac:dyDescent="0.25">
      <c r="A1126" s="5" t="str">
        <f t="shared" ref="A1126:B1129" si="256">A1125</f>
        <v>22-Mar-22</v>
      </c>
      <c r="B1126" s="4" t="s">
        <v>72</v>
      </c>
      <c r="C1126" s="4" t="s">
        <v>232</v>
      </c>
      <c r="D1126" s="4" t="s">
        <v>1293</v>
      </c>
      <c r="E1126" s="4" t="s">
        <v>656</v>
      </c>
      <c r="F1126" s="4">
        <f t="shared" si="246"/>
        <v>1</v>
      </c>
      <c r="G1126" s="4">
        <f t="shared" si="247"/>
        <v>0</v>
      </c>
      <c r="H1126" s="4">
        <f t="shared" si="248"/>
        <v>1</v>
      </c>
      <c r="I1126" s="4">
        <f t="shared" si="249"/>
        <v>0</v>
      </c>
      <c r="J1126" s="4">
        <f t="shared" si="250"/>
        <v>0</v>
      </c>
      <c r="K1126">
        <v>570000</v>
      </c>
    </row>
    <row r="1127" spans="1:11" x14ac:dyDescent="0.25">
      <c r="A1127" s="5" t="str">
        <f t="shared" si="256"/>
        <v>22-Mar-22</v>
      </c>
      <c r="B1127" s="6" t="s">
        <v>7</v>
      </c>
      <c r="C1127" s="4" t="s">
        <v>176</v>
      </c>
      <c r="D1127" s="4" t="s">
        <v>1935</v>
      </c>
      <c r="E1127" s="4" t="s">
        <v>555</v>
      </c>
      <c r="F1127" s="4">
        <f t="shared" si="246"/>
        <v>1</v>
      </c>
      <c r="G1127" s="4">
        <f t="shared" si="247"/>
        <v>0</v>
      </c>
      <c r="H1127" s="4">
        <f t="shared" si="248"/>
        <v>0</v>
      </c>
      <c r="I1127" s="4">
        <f t="shared" si="249"/>
        <v>0</v>
      </c>
      <c r="J1127" s="4">
        <f t="shared" si="250"/>
        <v>1</v>
      </c>
      <c r="K1127">
        <v>29400</v>
      </c>
    </row>
    <row r="1128" spans="1:11" x14ac:dyDescent="0.25">
      <c r="A1128" s="5" t="str">
        <f t="shared" si="256"/>
        <v>22-Mar-22</v>
      </c>
      <c r="B1128" s="6" t="str">
        <f t="shared" si="256"/>
        <v>South Dakota</v>
      </c>
      <c r="C1128" s="4" t="s">
        <v>78</v>
      </c>
      <c r="D1128" s="4" t="s">
        <v>1936</v>
      </c>
      <c r="E1128" s="4" t="s">
        <v>555</v>
      </c>
      <c r="F1128" s="4">
        <f t="shared" si="246"/>
        <v>1</v>
      </c>
      <c r="G1128" s="4">
        <f t="shared" si="247"/>
        <v>0</v>
      </c>
      <c r="H1128" s="4">
        <f t="shared" si="248"/>
        <v>0</v>
      </c>
      <c r="I1128" s="4">
        <f t="shared" si="249"/>
        <v>0</v>
      </c>
      <c r="J1128" s="4">
        <f t="shared" si="250"/>
        <v>1</v>
      </c>
      <c r="K1128">
        <v>53800</v>
      </c>
    </row>
    <row r="1129" spans="1:11" x14ac:dyDescent="0.25">
      <c r="A1129" s="5" t="str">
        <f t="shared" si="256"/>
        <v>22-Mar-22</v>
      </c>
      <c r="B1129" s="6" t="str">
        <f t="shared" si="256"/>
        <v>South Dakota</v>
      </c>
      <c r="C1129" s="4" t="s">
        <v>81</v>
      </c>
      <c r="D1129" s="4" t="s">
        <v>1937</v>
      </c>
      <c r="E1129" s="4" t="s">
        <v>555</v>
      </c>
      <c r="F1129" s="4">
        <f t="shared" si="246"/>
        <v>1</v>
      </c>
      <c r="G1129" s="4">
        <f t="shared" si="247"/>
        <v>0</v>
      </c>
      <c r="H1129" s="4">
        <f t="shared" si="248"/>
        <v>0</v>
      </c>
      <c r="I1129" s="4">
        <f t="shared" si="249"/>
        <v>0</v>
      </c>
      <c r="J1129" s="4">
        <f t="shared" si="250"/>
        <v>1</v>
      </c>
      <c r="K1129">
        <v>94600</v>
      </c>
    </row>
    <row r="1130" spans="1:11" x14ac:dyDescent="0.25">
      <c r="A1130" s="5" t="s">
        <v>1938</v>
      </c>
      <c r="B1130" s="4" t="s">
        <v>13</v>
      </c>
      <c r="C1130" s="4" t="s">
        <v>302</v>
      </c>
      <c r="D1130" s="4" t="s">
        <v>1382</v>
      </c>
      <c r="E1130" s="4" t="s">
        <v>537</v>
      </c>
      <c r="F1130" s="4">
        <f t="shared" si="246"/>
        <v>0</v>
      </c>
      <c r="G1130" s="4">
        <f t="shared" si="247"/>
        <v>0</v>
      </c>
      <c r="H1130" s="4">
        <f t="shared" si="248"/>
        <v>0</v>
      </c>
      <c r="I1130" s="4">
        <f t="shared" si="249"/>
        <v>0</v>
      </c>
      <c r="J1130" s="4">
        <f t="shared" si="250"/>
        <v>0</v>
      </c>
      <c r="K1130">
        <v>10</v>
      </c>
    </row>
    <row r="1131" spans="1:11" x14ac:dyDescent="0.25">
      <c r="A1131" s="5" t="str">
        <f>A1130</f>
        <v>20-Mar-22</v>
      </c>
      <c r="B1131" s="4" t="s">
        <v>7</v>
      </c>
      <c r="C1131" s="4" t="s">
        <v>461</v>
      </c>
      <c r="D1131" s="4" t="s">
        <v>1939</v>
      </c>
      <c r="E1131" s="4" t="s">
        <v>555</v>
      </c>
      <c r="F1131" s="4">
        <f t="shared" si="246"/>
        <v>1</v>
      </c>
      <c r="G1131" s="4">
        <f t="shared" si="247"/>
        <v>0</v>
      </c>
      <c r="H1131" s="4">
        <f t="shared" si="248"/>
        <v>0</v>
      </c>
      <c r="I1131" s="4">
        <f t="shared" si="249"/>
        <v>0</v>
      </c>
      <c r="J1131" s="4">
        <f t="shared" si="250"/>
        <v>1</v>
      </c>
      <c r="K1131">
        <v>50400</v>
      </c>
    </row>
    <row r="1132" spans="1:11" x14ac:dyDescent="0.25">
      <c r="A1132" s="5" t="s">
        <v>1940</v>
      </c>
      <c r="B1132" s="6" t="s">
        <v>193</v>
      </c>
      <c r="C1132" s="4" t="s">
        <v>103</v>
      </c>
      <c r="D1132" s="4" t="s">
        <v>1184</v>
      </c>
      <c r="E1132" s="4" t="s">
        <v>537</v>
      </c>
      <c r="F1132" s="4">
        <f t="shared" si="246"/>
        <v>0</v>
      </c>
      <c r="G1132" s="4">
        <f t="shared" si="247"/>
        <v>0</v>
      </c>
      <c r="H1132" s="4">
        <f t="shared" si="248"/>
        <v>0</v>
      </c>
      <c r="I1132" s="4">
        <f t="shared" si="249"/>
        <v>0</v>
      </c>
      <c r="J1132" s="4">
        <f t="shared" si="250"/>
        <v>0</v>
      </c>
      <c r="K1132">
        <v>20</v>
      </c>
    </row>
    <row r="1133" spans="1:11" x14ac:dyDescent="0.25">
      <c r="A1133" s="5" t="str">
        <f>A1132</f>
        <v>19-Mar-22</v>
      </c>
      <c r="B1133" s="6" t="str">
        <f>B1132</f>
        <v>Maine</v>
      </c>
      <c r="C1133" s="4" t="s">
        <v>290</v>
      </c>
      <c r="D1133" s="4" t="s">
        <v>1367</v>
      </c>
      <c r="E1133" s="4" t="s">
        <v>537</v>
      </c>
      <c r="F1133" s="4">
        <f t="shared" si="246"/>
        <v>0</v>
      </c>
      <c r="G1133" s="4">
        <f t="shared" si="247"/>
        <v>0</v>
      </c>
      <c r="H1133" s="4">
        <f t="shared" si="248"/>
        <v>0</v>
      </c>
      <c r="I1133" s="4">
        <f t="shared" si="249"/>
        <v>0</v>
      </c>
      <c r="J1133" s="4">
        <f t="shared" si="250"/>
        <v>0</v>
      </c>
      <c r="K1133">
        <v>70</v>
      </c>
    </row>
    <row r="1134" spans="1:11" x14ac:dyDescent="0.25">
      <c r="A1134" s="5" t="s">
        <v>1941</v>
      </c>
      <c r="B1134" s="4" t="s">
        <v>32</v>
      </c>
      <c r="C1134" s="4" t="s">
        <v>473</v>
      </c>
      <c r="D1134" s="4" t="s">
        <v>1942</v>
      </c>
      <c r="E1134" s="4" t="s">
        <v>534</v>
      </c>
      <c r="F1134" s="4">
        <f t="shared" si="246"/>
        <v>0</v>
      </c>
      <c r="G1134" s="4">
        <f t="shared" si="247"/>
        <v>0</v>
      </c>
      <c r="H1134" s="4">
        <f t="shared" si="248"/>
        <v>0</v>
      </c>
      <c r="I1134" s="4">
        <f t="shared" si="249"/>
        <v>0</v>
      </c>
      <c r="J1134" s="4">
        <f t="shared" si="250"/>
        <v>0</v>
      </c>
      <c r="K1134">
        <v>250</v>
      </c>
    </row>
    <row r="1135" spans="1:11" x14ac:dyDescent="0.25">
      <c r="A1135" s="5" t="str">
        <f t="shared" ref="A1135:A1137" si="257">A1134</f>
        <v>18-Mar-22</v>
      </c>
      <c r="B1135" s="4" t="s">
        <v>165</v>
      </c>
      <c r="C1135" s="4" t="s">
        <v>472</v>
      </c>
      <c r="D1135" s="4" t="s">
        <v>1943</v>
      </c>
      <c r="E1135" s="4" t="s">
        <v>539</v>
      </c>
      <c r="F1135" s="4">
        <f t="shared" si="246"/>
        <v>1</v>
      </c>
      <c r="G1135" s="4">
        <f t="shared" si="247"/>
        <v>1</v>
      </c>
      <c r="H1135" s="4">
        <f t="shared" si="248"/>
        <v>0</v>
      </c>
      <c r="I1135" s="4">
        <f t="shared" si="249"/>
        <v>0</v>
      </c>
      <c r="J1135" s="4">
        <f t="shared" si="250"/>
        <v>0</v>
      </c>
      <c r="K1135">
        <v>315400</v>
      </c>
    </row>
    <row r="1136" spans="1:11" x14ac:dyDescent="0.25">
      <c r="A1136" s="5" t="str">
        <f t="shared" si="257"/>
        <v>18-Mar-22</v>
      </c>
      <c r="B1136" s="6" t="s">
        <v>7</v>
      </c>
      <c r="C1136" s="4" t="s">
        <v>81</v>
      </c>
      <c r="D1136" s="4" t="s">
        <v>1944</v>
      </c>
      <c r="E1136" s="4" t="s">
        <v>555</v>
      </c>
      <c r="F1136" s="4">
        <f t="shared" si="246"/>
        <v>1</v>
      </c>
      <c r="G1136" s="4">
        <f t="shared" si="247"/>
        <v>0</v>
      </c>
      <c r="H1136" s="4">
        <f t="shared" si="248"/>
        <v>0</v>
      </c>
      <c r="I1136" s="4">
        <f t="shared" si="249"/>
        <v>0</v>
      </c>
      <c r="J1136" s="4">
        <f t="shared" si="250"/>
        <v>1</v>
      </c>
      <c r="K1136">
        <v>20200</v>
      </c>
    </row>
    <row r="1137" spans="1:11" x14ac:dyDescent="0.25">
      <c r="A1137" s="5" t="str">
        <f t="shared" si="257"/>
        <v>18-Mar-22</v>
      </c>
      <c r="B1137" s="6" t="str">
        <f>B1136</f>
        <v>South Dakota</v>
      </c>
      <c r="C1137" s="4" t="s">
        <v>137</v>
      </c>
      <c r="D1137" s="4" t="s">
        <v>1945</v>
      </c>
      <c r="E1137" s="4" t="s">
        <v>555</v>
      </c>
      <c r="F1137" s="4">
        <f t="shared" si="246"/>
        <v>1</v>
      </c>
      <c r="G1137" s="4">
        <f t="shared" si="247"/>
        <v>0</v>
      </c>
      <c r="H1137" s="4">
        <f t="shared" si="248"/>
        <v>0</v>
      </c>
      <c r="I1137" s="4">
        <f t="shared" si="249"/>
        <v>0</v>
      </c>
      <c r="J1137" s="4">
        <f t="shared" si="250"/>
        <v>1</v>
      </c>
      <c r="K1137">
        <v>39200</v>
      </c>
    </row>
    <row r="1138" spans="1:11" x14ac:dyDescent="0.25">
      <c r="A1138" s="5" t="s">
        <v>1946</v>
      </c>
      <c r="B1138" s="4" t="s">
        <v>335</v>
      </c>
      <c r="C1138" s="4" t="s">
        <v>334</v>
      </c>
      <c r="D1138" s="4" t="s">
        <v>1947</v>
      </c>
      <c r="E1138" s="4" t="s">
        <v>656</v>
      </c>
      <c r="F1138" s="4">
        <f t="shared" si="246"/>
        <v>1</v>
      </c>
      <c r="G1138" s="4">
        <f t="shared" si="247"/>
        <v>0</v>
      </c>
      <c r="H1138" s="4">
        <f t="shared" si="248"/>
        <v>1</v>
      </c>
      <c r="I1138" s="4">
        <f t="shared" si="249"/>
        <v>0</v>
      </c>
      <c r="J1138" s="4">
        <f t="shared" si="250"/>
        <v>0</v>
      </c>
      <c r="K1138">
        <v>147800</v>
      </c>
    </row>
    <row r="1139" spans="1:11" x14ac:dyDescent="0.25">
      <c r="A1139" s="5" t="str">
        <f t="shared" ref="A1139:A1141" si="258">A1138</f>
        <v>17-Mar-22</v>
      </c>
      <c r="B1139" s="4" t="s">
        <v>13</v>
      </c>
      <c r="C1139" s="4" t="s">
        <v>121</v>
      </c>
      <c r="D1139" s="4" t="s">
        <v>1948</v>
      </c>
      <c r="E1139" s="4" t="s">
        <v>544</v>
      </c>
      <c r="F1139" s="4">
        <f t="shared" si="246"/>
        <v>1</v>
      </c>
      <c r="G1139" s="4">
        <f t="shared" si="247"/>
        <v>0</v>
      </c>
      <c r="H1139" s="4">
        <f t="shared" si="248"/>
        <v>0</v>
      </c>
      <c r="I1139" s="4">
        <f t="shared" si="249"/>
        <v>1</v>
      </c>
      <c r="J1139" s="4">
        <f t="shared" si="250"/>
        <v>0</v>
      </c>
      <c r="K1139">
        <v>5347500</v>
      </c>
    </row>
    <row r="1140" spans="1:11" x14ac:dyDescent="0.25">
      <c r="A1140" s="5" t="str">
        <f t="shared" si="258"/>
        <v>17-Mar-22</v>
      </c>
      <c r="B1140" s="4" t="s">
        <v>32</v>
      </c>
      <c r="C1140" s="4" t="s">
        <v>474</v>
      </c>
      <c r="D1140" s="4" t="s">
        <v>1949</v>
      </c>
      <c r="E1140" s="4" t="s">
        <v>537</v>
      </c>
      <c r="F1140" s="4">
        <f t="shared" si="246"/>
        <v>0</v>
      </c>
      <c r="G1140" s="4">
        <f t="shared" si="247"/>
        <v>0</v>
      </c>
      <c r="H1140" s="4">
        <f t="shared" si="248"/>
        <v>0</v>
      </c>
      <c r="I1140" s="4">
        <f t="shared" si="249"/>
        <v>0</v>
      </c>
      <c r="J1140" s="4">
        <f t="shared" si="250"/>
        <v>0</v>
      </c>
      <c r="K1140">
        <v>6</v>
      </c>
    </row>
    <row r="1141" spans="1:11" x14ac:dyDescent="0.25">
      <c r="A1141" s="5" t="str">
        <f t="shared" si="258"/>
        <v>17-Mar-22</v>
      </c>
      <c r="B1141" s="4" t="s">
        <v>193</v>
      </c>
      <c r="C1141" s="4" t="s">
        <v>257</v>
      </c>
      <c r="D1141" s="4" t="s">
        <v>1950</v>
      </c>
      <c r="E1141" s="4" t="s">
        <v>537</v>
      </c>
      <c r="F1141" s="4">
        <f t="shared" si="246"/>
        <v>0</v>
      </c>
      <c r="G1141" s="4">
        <f t="shared" si="247"/>
        <v>0</v>
      </c>
      <c r="H1141" s="4">
        <f t="shared" si="248"/>
        <v>0</v>
      </c>
      <c r="I1141" s="4">
        <f t="shared" si="249"/>
        <v>0</v>
      </c>
      <c r="J1141" s="4">
        <f t="shared" si="250"/>
        <v>0</v>
      </c>
      <c r="K1141">
        <v>30</v>
      </c>
    </row>
    <row r="1142" spans="1:11" x14ac:dyDescent="0.25">
      <c r="A1142" s="3" t="s">
        <v>1951</v>
      </c>
      <c r="B1142" s="4" t="s">
        <v>337</v>
      </c>
      <c r="C1142" s="4" t="s">
        <v>477</v>
      </c>
      <c r="D1142" s="4" t="s">
        <v>1127</v>
      </c>
      <c r="E1142" s="4" t="s">
        <v>537</v>
      </c>
      <c r="F1142" s="4">
        <f t="shared" si="246"/>
        <v>0</v>
      </c>
      <c r="G1142" s="4">
        <f t="shared" si="247"/>
        <v>0</v>
      </c>
      <c r="H1142" s="4">
        <f t="shared" si="248"/>
        <v>0</v>
      </c>
      <c r="I1142" s="4">
        <f t="shared" si="249"/>
        <v>0</v>
      </c>
      <c r="J1142" s="4">
        <f t="shared" si="250"/>
        <v>0</v>
      </c>
      <c r="K1142">
        <v>150</v>
      </c>
    </row>
    <row r="1143" spans="1:11" x14ac:dyDescent="0.25">
      <c r="A1143" s="5" t="s">
        <v>1952</v>
      </c>
      <c r="B1143" s="4" t="s">
        <v>59</v>
      </c>
      <c r="C1143" s="4" t="s">
        <v>481</v>
      </c>
      <c r="D1143" s="4" t="s">
        <v>1953</v>
      </c>
      <c r="E1143" s="4" t="s">
        <v>537</v>
      </c>
      <c r="F1143" s="4">
        <f t="shared" si="246"/>
        <v>0</v>
      </c>
      <c r="G1143" s="4">
        <f t="shared" si="247"/>
        <v>0</v>
      </c>
      <c r="H1143" s="4">
        <f t="shared" si="248"/>
        <v>0</v>
      </c>
      <c r="I1143" s="4">
        <f t="shared" si="249"/>
        <v>0</v>
      </c>
      <c r="J1143" s="4">
        <f t="shared" si="250"/>
        <v>0</v>
      </c>
      <c r="K1143">
        <v>100</v>
      </c>
    </row>
    <row r="1144" spans="1:11" x14ac:dyDescent="0.25">
      <c r="A1144" s="5" t="str">
        <f>A1143</f>
        <v>15-Mar-22</v>
      </c>
      <c r="B1144" s="4" t="s">
        <v>72</v>
      </c>
      <c r="C1144" s="4" t="s">
        <v>480</v>
      </c>
      <c r="D1144" s="4" t="s">
        <v>1954</v>
      </c>
      <c r="E1144" s="4" t="s">
        <v>537</v>
      </c>
      <c r="F1144" s="4">
        <f t="shared" si="246"/>
        <v>0</v>
      </c>
      <c r="G1144" s="4">
        <f t="shared" si="247"/>
        <v>0</v>
      </c>
      <c r="H1144" s="4">
        <f t="shared" si="248"/>
        <v>0</v>
      </c>
      <c r="I1144" s="4">
        <f t="shared" si="249"/>
        <v>0</v>
      </c>
      <c r="J1144" s="4">
        <f t="shared" si="250"/>
        <v>0</v>
      </c>
      <c r="K1144">
        <v>90</v>
      </c>
    </row>
    <row r="1145" spans="1:11" x14ac:dyDescent="0.25">
      <c r="A1145" s="5" t="s">
        <v>1955</v>
      </c>
      <c r="B1145" s="4" t="s">
        <v>193</v>
      </c>
      <c r="C1145" s="4" t="s">
        <v>290</v>
      </c>
      <c r="D1145" s="4" t="s">
        <v>1420</v>
      </c>
      <c r="E1145" s="4" t="s">
        <v>537</v>
      </c>
      <c r="F1145" s="4">
        <f t="shared" si="246"/>
        <v>0</v>
      </c>
      <c r="G1145" s="4">
        <f t="shared" si="247"/>
        <v>0</v>
      </c>
      <c r="H1145" s="4">
        <f t="shared" si="248"/>
        <v>0</v>
      </c>
      <c r="I1145" s="4">
        <f t="shared" si="249"/>
        <v>0</v>
      </c>
      <c r="J1145" s="4">
        <f t="shared" si="250"/>
        <v>0</v>
      </c>
      <c r="K1145">
        <v>180</v>
      </c>
    </row>
    <row r="1146" spans="1:11" x14ac:dyDescent="0.25">
      <c r="A1146" s="5" t="str">
        <f>A1145</f>
        <v>14-Mar-22</v>
      </c>
      <c r="B1146" s="4" t="s">
        <v>129</v>
      </c>
      <c r="C1146" s="4" t="s">
        <v>231</v>
      </c>
      <c r="D1146" s="4" t="s">
        <v>1572</v>
      </c>
      <c r="E1146" s="4" t="s">
        <v>544</v>
      </c>
      <c r="F1146" s="4">
        <f t="shared" si="246"/>
        <v>1</v>
      </c>
      <c r="G1146" s="4">
        <f t="shared" si="247"/>
        <v>0</v>
      </c>
      <c r="H1146" s="4">
        <f t="shared" si="248"/>
        <v>0</v>
      </c>
      <c r="I1146" s="4">
        <f t="shared" si="249"/>
        <v>1</v>
      </c>
      <c r="J1146" s="4">
        <f t="shared" si="250"/>
        <v>0</v>
      </c>
      <c r="K1146">
        <v>2750700</v>
      </c>
    </row>
    <row r="1147" spans="1:11" x14ac:dyDescent="0.25">
      <c r="A1147" s="5" t="s">
        <v>1956</v>
      </c>
      <c r="B1147" s="4" t="s">
        <v>193</v>
      </c>
      <c r="C1147" s="4" t="s">
        <v>257</v>
      </c>
      <c r="D1147" s="4" t="s">
        <v>922</v>
      </c>
      <c r="E1147" s="4" t="s">
        <v>537</v>
      </c>
      <c r="F1147" s="4">
        <f t="shared" si="246"/>
        <v>0</v>
      </c>
      <c r="G1147" s="4">
        <f t="shared" si="247"/>
        <v>0</v>
      </c>
      <c r="H1147" s="4">
        <f t="shared" si="248"/>
        <v>0</v>
      </c>
      <c r="I1147" s="4">
        <f t="shared" si="249"/>
        <v>0</v>
      </c>
      <c r="J1147" s="4">
        <f t="shared" si="250"/>
        <v>0</v>
      </c>
      <c r="K1147">
        <v>100</v>
      </c>
    </row>
    <row r="1148" spans="1:11" x14ac:dyDescent="0.25">
      <c r="A1148" s="5" t="str">
        <f>A1147</f>
        <v>12-Mar-22</v>
      </c>
      <c r="B1148" s="4" t="s">
        <v>7</v>
      </c>
      <c r="C1148" s="4" t="s">
        <v>78</v>
      </c>
      <c r="D1148" s="4" t="s">
        <v>1957</v>
      </c>
      <c r="E1148" s="4" t="s">
        <v>555</v>
      </c>
      <c r="F1148" s="4">
        <f t="shared" si="246"/>
        <v>1</v>
      </c>
      <c r="G1148" s="4">
        <f t="shared" si="247"/>
        <v>0</v>
      </c>
      <c r="H1148" s="4">
        <f t="shared" si="248"/>
        <v>0</v>
      </c>
      <c r="I1148" s="4">
        <f t="shared" si="249"/>
        <v>0</v>
      </c>
      <c r="J1148" s="4">
        <f t="shared" si="250"/>
        <v>1</v>
      </c>
      <c r="K1148">
        <v>37500</v>
      </c>
    </row>
    <row r="1149" spans="1:11" x14ac:dyDescent="0.25">
      <c r="A1149" s="5" t="s">
        <v>1958</v>
      </c>
      <c r="B1149" s="4" t="s">
        <v>74</v>
      </c>
      <c r="C1149" s="4" t="s">
        <v>484</v>
      </c>
      <c r="D1149" s="4" t="s">
        <v>1959</v>
      </c>
      <c r="E1149" s="4" t="s">
        <v>537</v>
      </c>
      <c r="F1149" s="4">
        <f t="shared" si="246"/>
        <v>0</v>
      </c>
      <c r="G1149" s="4">
        <f t="shared" si="247"/>
        <v>0</v>
      </c>
      <c r="H1149" s="4">
        <f t="shared" si="248"/>
        <v>0</v>
      </c>
      <c r="I1149" s="4">
        <f t="shared" si="249"/>
        <v>0</v>
      </c>
      <c r="J1149" s="4">
        <f t="shared" si="250"/>
        <v>0</v>
      </c>
      <c r="K1149">
        <v>40</v>
      </c>
    </row>
    <row r="1150" spans="1:11" x14ac:dyDescent="0.25">
      <c r="A1150" s="5" t="str">
        <f>A1149</f>
        <v>11-Mar-22</v>
      </c>
      <c r="B1150" s="4" t="s">
        <v>32</v>
      </c>
      <c r="C1150" s="4" t="s">
        <v>102</v>
      </c>
      <c r="D1150" s="4" t="s">
        <v>1188</v>
      </c>
      <c r="E1150" s="4" t="s">
        <v>534</v>
      </c>
      <c r="F1150" s="4">
        <f t="shared" si="246"/>
        <v>0</v>
      </c>
      <c r="G1150" s="4">
        <f t="shared" si="247"/>
        <v>0</v>
      </c>
      <c r="H1150" s="4">
        <f t="shared" si="248"/>
        <v>0</v>
      </c>
      <c r="I1150" s="4">
        <f t="shared" si="249"/>
        <v>0</v>
      </c>
      <c r="J1150" s="4">
        <f t="shared" si="250"/>
        <v>0</v>
      </c>
      <c r="K1150">
        <v>260</v>
      </c>
    </row>
    <row r="1151" spans="1:11" x14ac:dyDescent="0.25">
      <c r="A1151" s="5" t="s">
        <v>1960</v>
      </c>
      <c r="B1151" s="4" t="s">
        <v>13</v>
      </c>
      <c r="C1151" s="4" t="s">
        <v>197</v>
      </c>
      <c r="D1151" s="4" t="s">
        <v>861</v>
      </c>
      <c r="E1151" s="4" t="s">
        <v>544</v>
      </c>
      <c r="F1151" s="4">
        <f t="shared" si="246"/>
        <v>1</v>
      </c>
      <c r="G1151" s="4">
        <f t="shared" si="247"/>
        <v>0</v>
      </c>
      <c r="H1151" s="4">
        <f t="shared" si="248"/>
        <v>0</v>
      </c>
      <c r="I1151" s="4">
        <f t="shared" si="249"/>
        <v>1</v>
      </c>
      <c r="J1151" s="4">
        <f t="shared" si="250"/>
        <v>0</v>
      </c>
      <c r="K1151">
        <v>915900</v>
      </c>
    </row>
    <row r="1152" spans="1:11" x14ac:dyDescent="0.25">
      <c r="A1152" s="5" t="str">
        <f>A1151</f>
        <v>10-Mar-22</v>
      </c>
      <c r="B1152" s="4" t="s">
        <v>165</v>
      </c>
      <c r="C1152" s="4" t="s">
        <v>472</v>
      </c>
      <c r="D1152" s="4" t="s">
        <v>1961</v>
      </c>
      <c r="E1152" s="4" t="s">
        <v>544</v>
      </c>
      <c r="F1152" s="4">
        <f t="shared" si="246"/>
        <v>1</v>
      </c>
      <c r="G1152" s="4">
        <f t="shared" si="247"/>
        <v>0</v>
      </c>
      <c r="H1152" s="4">
        <f t="shared" si="248"/>
        <v>0</v>
      </c>
      <c r="I1152" s="4">
        <f t="shared" si="249"/>
        <v>1</v>
      </c>
      <c r="J1152" s="4">
        <f t="shared" si="250"/>
        <v>0</v>
      </c>
      <c r="K1152">
        <v>663400</v>
      </c>
    </row>
    <row r="1153" spans="1:11" x14ac:dyDescent="0.25">
      <c r="A1153" s="3" t="s">
        <v>1962</v>
      </c>
      <c r="B1153" s="4" t="s">
        <v>59</v>
      </c>
      <c r="C1153" s="4" t="s">
        <v>148</v>
      </c>
      <c r="D1153" s="4" t="s">
        <v>1221</v>
      </c>
      <c r="E1153" s="4" t="s">
        <v>857</v>
      </c>
      <c r="F1153" s="4">
        <f t="shared" si="246"/>
        <v>1</v>
      </c>
      <c r="G1153" s="4">
        <f t="shared" si="247"/>
        <v>0</v>
      </c>
      <c r="H1153" s="4">
        <f t="shared" si="248"/>
        <v>0</v>
      </c>
      <c r="I1153" s="4">
        <f t="shared" si="249"/>
        <v>0</v>
      </c>
      <c r="J1153" s="4">
        <f t="shared" si="250"/>
        <v>1</v>
      </c>
      <c r="K1153">
        <v>37800</v>
      </c>
    </row>
    <row r="1154" spans="1:11" x14ac:dyDescent="0.25">
      <c r="A1154" s="5" t="s">
        <v>1963</v>
      </c>
      <c r="B1154" s="4" t="s">
        <v>335</v>
      </c>
      <c r="C1154" s="4" t="s">
        <v>485</v>
      </c>
      <c r="D1154" s="4" t="s">
        <v>1964</v>
      </c>
      <c r="E1154" s="4" t="s">
        <v>539</v>
      </c>
      <c r="F1154" s="4">
        <f t="shared" si="246"/>
        <v>1</v>
      </c>
      <c r="G1154" s="4">
        <f t="shared" si="247"/>
        <v>1</v>
      </c>
      <c r="H1154" s="4">
        <f t="shared" si="248"/>
        <v>0</v>
      </c>
      <c r="I1154" s="4">
        <f t="shared" si="249"/>
        <v>0</v>
      </c>
      <c r="J1154" s="4">
        <f t="shared" si="250"/>
        <v>0</v>
      </c>
      <c r="K1154">
        <v>243900</v>
      </c>
    </row>
    <row r="1155" spans="1:11" x14ac:dyDescent="0.25">
      <c r="A1155" s="5" t="str">
        <f t="shared" ref="A1155:A1156" si="259">A1154</f>
        <v>08-Mar-22</v>
      </c>
      <c r="B1155" s="4" t="s">
        <v>165</v>
      </c>
      <c r="C1155" s="4" t="s">
        <v>486</v>
      </c>
      <c r="D1155" s="4" t="s">
        <v>1965</v>
      </c>
      <c r="E1155" s="4" t="s">
        <v>656</v>
      </c>
      <c r="F1155" s="4">
        <f t="shared" ref="F1155:F1179" si="260">SUM(G1155:J1155)</f>
        <v>1</v>
      </c>
      <c r="G1155" s="4">
        <f t="shared" ref="G1155:G1179" si="261">IF(ISNUMBER(SEARCH("Pullet",E1155)),1,0)</f>
        <v>0</v>
      </c>
      <c r="H1155" s="4">
        <f t="shared" ref="H1155:H1179" si="262">IF(ISNUMBER(SEARCH("Broiler",E1155)),1,0)</f>
        <v>1</v>
      </c>
      <c r="I1155" s="4">
        <f t="shared" ref="I1155:I1179" si="263">IF(ISNUMBER(SEARCH("Layer",E1155)),1,0)</f>
        <v>0</v>
      </c>
      <c r="J1155" s="4">
        <f t="shared" ref="J1155:J1179" si="264">IF(ISNUMBER(SEARCH("Turkey",E1155)),1,0)</f>
        <v>0</v>
      </c>
      <c r="K1155">
        <v>139300</v>
      </c>
    </row>
    <row r="1156" spans="1:11" x14ac:dyDescent="0.25">
      <c r="A1156" s="5" t="str">
        <f t="shared" si="259"/>
        <v>08-Mar-22</v>
      </c>
      <c r="B1156" s="4" t="s">
        <v>59</v>
      </c>
      <c r="C1156" s="4" t="s">
        <v>212</v>
      </c>
      <c r="D1156" s="4" t="s">
        <v>1966</v>
      </c>
      <c r="E1156" s="4" t="s">
        <v>555</v>
      </c>
      <c r="F1156" s="4">
        <f t="shared" si="260"/>
        <v>1</v>
      </c>
      <c r="G1156" s="4">
        <f t="shared" si="261"/>
        <v>0</v>
      </c>
      <c r="H1156" s="4">
        <f t="shared" si="262"/>
        <v>0</v>
      </c>
      <c r="I1156" s="4">
        <f t="shared" si="263"/>
        <v>0</v>
      </c>
      <c r="J1156" s="4">
        <f t="shared" si="264"/>
        <v>1</v>
      </c>
      <c r="K1156">
        <v>25000</v>
      </c>
    </row>
    <row r="1157" spans="1:11" x14ac:dyDescent="0.25">
      <c r="A1157" s="3" t="s">
        <v>1967</v>
      </c>
      <c r="B1157" s="4" t="s">
        <v>13</v>
      </c>
      <c r="C1157" s="4" t="s">
        <v>121</v>
      </c>
      <c r="D1157" s="4" t="s">
        <v>1968</v>
      </c>
      <c r="E1157" s="4" t="s">
        <v>555</v>
      </c>
      <c r="F1157" s="4">
        <f t="shared" si="260"/>
        <v>1</v>
      </c>
      <c r="G1157" s="4">
        <f t="shared" si="261"/>
        <v>0</v>
      </c>
      <c r="H1157" s="4">
        <f t="shared" si="262"/>
        <v>0</v>
      </c>
      <c r="I1157" s="4">
        <f t="shared" si="263"/>
        <v>0</v>
      </c>
      <c r="J1157" s="4">
        <f t="shared" si="264"/>
        <v>1</v>
      </c>
      <c r="K1157">
        <v>49800</v>
      </c>
    </row>
    <row r="1158" spans="1:11" x14ac:dyDescent="0.25">
      <c r="A1158" s="3" t="s">
        <v>1969</v>
      </c>
      <c r="B1158" s="4" t="s">
        <v>7</v>
      </c>
      <c r="C1158" s="4" t="s">
        <v>78</v>
      </c>
      <c r="D1158" s="4" t="s">
        <v>1970</v>
      </c>
      <c r="E1158" s="4" t="s">
        <v>555</v>
      </c>
      <c r="F1158" s="4">
        <f t="shared" si="260"/>
        <v>1</v>
      </c>
      <c r="G1158" s="4">
        <f t="shared" si="261"/>
        <v>0</v>
      </c>
      <c r="H1158" s="4">
        <f t="shared" si="262"/>
        <v>0</v>
      </c>
      <c r="I1158" s="4">
        <f t="shared" si="263"/>
        <v>0</v>
      </c>
      <c r="J1158" s="4">
        <f t="shared" si="264"/>
        <v>1</v>
      </c>
      <c r="K1158">
        <v>44100</v>
      </c>
    </row>
    <row r="1159" spans="1:11" x14ac:dyDescent="0.25">
      <c r="A1159" s="5" t="s">
        <v>1971</v>
      </c>
      <c r="B1159" s="4" t="s">
        <v>165</v>
      </c>
      <c r="C1159" s="4" t="s">
        <v>472</v>
      </c>
      <c r="D1159" s="4" t="s">
        <v>1972</v>
      </c>
      <c r="E1159" s="4" t="s">
        <v>544</v>
      </c>
      <c r="F1159" s="4">
        <f t="shared" si="260"/>
        <v>1</v>
      </c>
      <c r="G1159" s="4">
        <f t="shared" si="261"/>
        <v>0</v>
      </c>
      <c r="H1159" s="4">
        <f t="shared" si="262"/>
        <v>0</v>
      </c>
      <c r="I1159" s="4">
        <f t="shared" si="263"/>
        <v>1</v>
      </c>
      <c r="J1159" s="4">
        <f t="shared" si="264"/>
        <v>0</v>
      </c>
      <c r="K1159">
        <v>644000</v>
      </c>
    </row>
    <row r="1160" spans="1:11" x14ac:dyDescent="0.25">
      <c r="A1160" s="5" t="str">
        <f t="shared" ref="A1160:A1161" si="265">A1159</f>
        <v>04-Mar-22</v>
      </c>
      <c r="B1160" s="6" t="s">
        <v>59</v>
      </c>
      <c r="C1160" s="4" t="s">
        <v>77</v>
      </c>
      <c r="D1160" s="4" t="s">
        <v>1973</v>
      </c>
      <c r="E1160" s="4" t="s">
        <v>537</v>
      </c>
      <c r="F1160" s="4">
        <f t="shared" si="260"/>
        <v>0</v>
      </c>
      <c r="G1160" s="4">
        <f t="shared" si="261"/>
        <v>0</v>
      </c>
      <c r="H1160" s="4">
        <f t="shared" si="262"/>
        <v>0</v>
      </c>
      <c r="I1160" s="4">
        <f t="shared" si="263"/>
        <v>0</v>
      </c>
      <c r="J1160" s="4">
        <f t="shared" si="264"/>
        <v>0</v>
      </c>
      <c r="K1160">
        <v>50</v>
      </c>
    </row>
    <row r="1161" spans="1:11" x14ac:dyDescent="0.25">
      <c r="A1161" s="5" t="str">
        <f t="shared" si="265"/>
        <v>04-Mar-22</v>
      </c>
      <c r="B1161" s="6" t="str">
        <f>B1160</f>
        <v>Missouri</v>
      </c>
      <c r="C1161" s="4" t="s">
        <v>490</v>
      </c>
      <c r="D1161" s="4" t="s">
        <v>1974</v>
      </c>
      <c r="E1161" s="4" t="s">
        <v>656</v>
      </c>
      <c r="F1161" s="4">
        <f t="shared" si="260"/>
        <v>1</v>
      </c>
      <c r="G1161" s="4">
        <f t="shared" si="261"/>
        <v>0</v>
      </c>
      <c r="H1161" s="4">
        <f t="shared" si="262"/>
        <v>1</v>
      </c>
      <c r="I1161" s="4">
        <f t="shared" si="263"/>
        <v>0</v>
      </c>
      <c r="J1161" s="4">
        <f t="shared" si="264"/>
        <v>0</v>
      </c>
      <c r="K1161">
        <v>294800</v>
      </c>
    </row>
    <row r="1162" spans="1:11" x14ac:dyDescent="0.25">
      <c r="A1162" s="3" t="s">
        <v>1975</v>
      </c>
      <c r="B1162" s="4" t="s">
        <v>110</v>
      </c>
      <c r="C1162" s="4" t="s">
        <v>491</v>
      </c>
      <c r="D1162" s="4" t="s">
        <v>1976</v>
      </c>
      <c r="E1162" s="4" t="s">
        <v>555</v>
      </c>
      <c r="F1162" s="4">
        <f t="shared" si="260"/>
        <v>1</v>
      </c>
      <c r="G1162" s="4">
        <f t="shared" si="261"/>
        <v>0</v>
      </c>
      <c r="H1162" s="4">
        <f t="shared" si="262"/>
        <v>0</v>
      </c>
      <c r="I1162" s="4">
        <f t="shared" si="263"/>
        <v>0</v>
      </c>
      <c r="J1162" s="4">
        <f t="shared" si="264"/>
        <v>1</v>
      </c>
      <c r="K1162">
        <v>16500</v>
      </c>
    </row>
    <row r="1163" spans="1:11" x14ac:dyDescent="0.25">
      <c r="A1163" s="5" t="s">
        <v>1977</v>
      </c>
      <c r="B1163" s="4" t="s">
        <v>315</v>
      </c>
      <c r="C1163" s="4" t="s">
        <v>493</v>
      </c>
      <c r="D1163" s="4" t="s">
        <v>1978</v>
      </c>
      <c r="E1163" s="4" t="s">
        <v>537</v>
      </c>
      <c r="F1163" s="4">
        <f t="shared" si="260"/>
        <v>0</v>
      </c>
      <c r="G1163" s="4">
        <f t="shared" si="261"/>
        <v>0</v>
      </c>
      <c r="H1163" s="4">
        <f t="shared" si="262"/>
        <v>0</v>
      </c>
      <c r="I1163" s="4">
        <f t="shared" si="263"/>
        <v>0</v>
      </c>
      <c r="J1163" s="4">
        <f t="shared" si="264"/>
        <v>0</v>
      </c>
      <c r="K1163">
        <v>160</v>
      </c>
    </row>
    <row r="1164" spans="1:11" x14ac:dyDescent="0.25">
      <c r="A1164" s="5" t="str">
        <f>A1163</f>
        <v>01-Mar-22</v>
      </c>
      <c r="B1164" s="4" t="s">
        <v>13</v>
      </c>
      <c r="C1164" s="4" t="s">
        <v>492</v>
      </c>
      <c r="D1164" s="4" t="s">
        <v>1979</v>
      </c>
      <c r="E1164" s="4" t="s">
        <v>537</v>
      </c>
      <c r="F1164" s="4">
        <f t="shared" si="260"/>
        <v>0</v>
      </c>
      <c r="G1164" s="4">
        <f t="shared" si="261"/>
        <v>0</v>
      </c>
      <c r="H1164" s="4">
        <f t="shared" si="262"/>
        <v>0</v>
      </c>
      <c r="I1164" s="4">
        <f t="shared" si="263"/>
        <v>0</v>
      </c>
      <c r="J1164" s="4">
        <f t="shared" si="264"/>
        <v>0</v>
      </c>
      <c r="K1164">
        <v>40</v>
      </c>
    </row>
    <row r="1165" spans="1:11" x14ac:dyDescent="0.25">
      <c r="A1165" s="5" t="s">
        <v>1980</v>
      </c>
      <c r="B1165" s="4" t="s">
        <v>110</v>
      </c>
      <c r="C1165" s="4" t="s">
        <v>491</v>
      </c>
      <c r="D1165" s="4" t="s">
        <v>1981</v>
      </c>
      <c r="E1165" s="4" t="s">
        <v>555</v>
      </c>
      <c r="F1165" s="4">
        <f t="shared" si="260"/>
        <v>1</v>
      </c>
      <c r="G1165" s="4">
        <f t="shared" si="261"/>
        <v>0</v>
      </c>
      <c r="H1165" s="4">
        <f t="shared" si="262"/>
        <v>0</v>
      </c>
      <c r="I1165" s="4">
        <f t="shared" si="263"/>
        <v>0</v>
      </c>
      <c r="J1165" s="4">
        <f t="shared" si="264"/>
        <v>1</v>
      </c>
      <c r="K1165">
        <v>36000</v>
      </c>
    </row>
    <row r="1166" spans="1:11" x14ac:dyDescent="0.25">
      <c r="A1166" s="5" t="str">
        <f t="shared" ref="A1166:A1167" si="266">A1165</f>
        <v>24-Feb-22</v>
      </c>
      <c r="B1166" s="6" t="s">
        <v>116</v>
      </c>
      <c r="C1166" s="4" t="s">
        <v>115</v>
      </c>
      <c r="D1166" s="4" t="s">
        <v>1982</v>
      </c>
      <c r="E1166" s="4" t="s">
        <v>537</v>
      </c>
      <c r="F1166" s="4">
        <f t="shared" si="260"/>
        <v>0</v>
      </c>
      <c r="G1166" s="4">
        <f t="shared" si="261"/>
        <v>0</v>
      </c>
      <c r="H1166" s="4">
        <f t="shared" si="262"/>
        <v>0</v>
      </c>
      <c r="I1166" s="4">
        <f t="shared" si="263"/>
        <v>0</v>
      </c>
      <c r="J1166" s="4">
        <f t="shared" si="264"/>
        <v>0</v>
      </c>
      <c r="K1166">
        <v>200</v>
      </c>
    </row>
    <row r="1167" spans="1:11" x14ac:dyDescent="0.25">
      <c r="A1167" s="5" t="str">
        <f t="shared" si="266"/>
        <v>24-Feb-22</v>
      </c>
      <c r="B1167" s="6" t="str">
        <f>B1166</f>
        <v>New York</v>
      </c>
      <c r="C1167" s="4" t="s">
        <v>496</v>
      </c>
      <c r="D1167" s="4" t="s">
        <v>1983</v>
      </c>
      <c r="E1167" s="4" t="s">
        <v>537</v>
      </c>
      <c r="F1167" s="4">
        <f t="shared" si="260"/>
        <v>0</v>
      </c>
      <c r="G1167" s="4">
        <f t="shared" si="261"/>
        <v>0</v>
      </c>
      <c r="H1167" s="4">
        <f t="shared" si="262"/>
        <v>0</v>
      </c>
      <c r="I1167" s="4">
        <f t="shared" si="263"/>
        <v>0</v>
      </c>
      <c r="J1167" s="4">
        <f t="shared" si="264"/>
        <v>0</v>
      </c>
      <c r="K1167">
        <v>70</v>
      </c>
    </row>
    <row r="1168" spans="1:11" x14ac:dyDescent="0.25">
      <c r="A1168" s="5" t="s">
        <v>1984</v>
      </c>
      <c r="B1168" s="6" t="s">
        <v>110</v>
      </c>
      <c r="C1168" s="6" t="s">
        <v>500</v>
      </c>
      <c r="D1168" s="4" t="s">
        <v>1985</v>
      </c>
      <c r="E1168" s="4" t="s">
        <v>555</v>
      </c>
      <c r="F1168" s="4">
        <f t="shared" si="260"/>
        <v>1</v>
      </c>
      <c r="G1168" s="4">
        <f t="shared" si="261"/>
        <v>0</v>
      </c>
      <c r="H1168" s="4">
        <f t="shared" si="262"/>
        <v>0</v>
      </c>
      <c r="I1168" s="4">
        <f t="shared" si="263"/>
        <v>0</v>
      </c>
      <c r="J1168" s="4">
        <f t="shared" si="264"/>
        <v>1</v>
      </c>
      <c r="K1168">
        <v>48200</v>
      </c>
    </row>
    <row r="1169" spans="1:11" x14ac:dyDescent="0.25">
      <c r="A1169" s="5" t="str">
        <f t="shared" ref="A1169:A1171" si="267">A1168</f>
        <v>23-Feb-22</v>
      </c>
      <c r="B1169" s="6" t="str">
        <f>B1168</f>
        <v>Indiana</v>
      </c>
      <c r="C1169" s="6" t="str">
        <f>C1168</f>
        <v>Greene</v>
      </c>
      <c r="D1169" s="4" t="s">
        <v>1986</v>
      </c>
      <c r="E1169" s="4" t="s">
        <v>555</v>
      </c>
      <c r="F1169" s="4">
        <f t="shared" si="260"/>
        <v>1</v>
      </c>
      <c r="G1169" s="4">
        <f t="shared" si="261"/>
        <v>0</v>
      </c>
      <c r="H1169" s="4">
        <f t="shared" si="262"/>
        <v>0</v>
      </c>
      <c r="I1169" s="4">
        <f t="shared" si="263"/>
        <v>0</v>
      </c>
      <c r="J1169" s="4">
        <f t="shared" si="264"/>
        <v>1</v>
      </c>
      <c r="K1169">
        <v>15400</v>
      </c>
    </row>
    <row r="1170" spans="1:11" x14ac:dyDescent="0.25">
      <c r="A1170" s="5" t="str">
        <f t="shared" si="267"/>
        <v>23-Feb-22</v>
      </c>
      <c r="B1170" s="4" t="s">
        <v>193</v>
      </c>
      <c r="C1170" s="4" t="s">
        <v>103</v>
      </c>
      <c r="D1170" s="4" t="s">
        <v>1226</v>
      </c>
      <c r="E1170" s="4" t="s">
        <v>537</v>
      </c>
      <c r="F1170" s="4">
        <f t="shared" si="260"/>
        <v>0</v>
      </c>
      <c r="G1170" s="4">
        <f t="shared" si="261"/>
        <v>0</v>
      </c>
      <c r="H1170" s="4">
        <f t="shared" si="262"/>
        <v>0</v>
      </c>
      <c r="I1170" s="4">
        <f t="shared" si="263"/>
        <v>0</v>
      </c>
      <c r="J1170" s="4">
        <f t="shared" si="264"/>
        <v>0</v>
      </c>
      <c r="K1170">
        <v>100</v>
      </c>
    </row>
    <row r="1171" spans="1:11" x14ac:dyDescent="0.25">
      <c r="A1171" s="5" t="str">
        <f t="shared" si="267"/>
        <v>23-Feb-22</v>
      </c>
      <c r="B1171" s="4" t="s">
        <v>2</v>
      </c>
      <c r="C1171" s="4" t="s">
        <v>499</v>
      </c>
      <c r="D1171" s="4" t="s">
        <v>1987</v>
      </c>
      <c r="E1171" s="4" t="s">
        <v>537</v>
      </c>
      <c r="F1171" s="4">
        <f t="shared" si="260"/>
        <v>0</v>
      </c>
      <c r="G1171" s="4">
        <f t="shared" si="261"/>
        <v>0</v>
      </c>
      <c r="H1171" s="4">
        <f t="shared" si="262"/>
        <v>0</v>
      </c>
      <c r="I1171" s="4">
        <f t="shared" si="263"/>
        <v>0</v>
      </c>
      <c r="J1171" s="4">
        <f t="shared" si="264"/>
        <v>0</v>
      </c>
      <c r="K1171">
        <v>30</v>
      </c>
    </row>
    <row r="1172" spans="1:11" x14ac:dyDescent="0.25">
      <c r="A1172" s="3" t="s">
        <v>1988</v>
      </c>
      <c r="B1172" s="4" t="s">
        <v>335</v>
      </c>
      <c r="C1172" s="4" t="s">
        <v>485</v>
      </c>
      <c r="D1172" s="4" t="s">
        <v>1989</v>
      </c>
      <c r="E1172" s="4" t="s">
        <v>544</v>
      </c>
      <c r="F1172" s="4">
        <f t="shared" si="260"/>
        <v>1</v>
      </c>
      <c r="G1172" s="4">
        <f t="shared" si="261"/>
        <v>0</v>
      </c>
      <c r="H1172" s="4">
        <f t="shared" si="262"/>
        <v>0</v>
      </c>
      <c r="I1172" s="4">
        <f t="shared" si="263"/>
        <v>1</v>
      </c>
      <c r="J1172" s="4">
        <f t="shared" si="264"/>
        <v>0</v>
      </c>
      <c r="K1172">
        <v>1046900</v>
      </c>
    </row>
    <row r="1173" spans="1:11" x14ac:dyDescent="0.25">
      <c r="A1173" s="3" t="s">
        <v>1990</v>
      </c>
      <c r="B1173" s="4" t="s">
        <v>193</v>
      </c>
      <c r="C1173" s="4" t="s">
        <v>103</v>
      </c>
      <c r="D1173" s="4" t="s">
        <v>1738</v>
      </c>
      <c r="E1173" s="4" t="s">
        <v>537</v>
      </c>
      <c r="F1173" s="4">
        <f t="shared" si="260"/>
        <v>0</v>
      </c>
      <c r="G1173" s="4">
        <f t="shared" si="261"/>
        <v>0</v>
      </c>
      <c r="H1173" s="4">
        <f t="shared" si="262"/>
        <v>0</v>
      </c>
      <c r="I1173" s="4">
        <f t="shared" si="263"/>
        <v>0</v>
      </c>
      <c r="J1173" s="4">
        <f t="shared" si="264"/>
        <v>0</v>
      </c>
      <c r="K1173">
        <v>30</v>
      </c>
    </row>
    <row r="1174" spans="1:11" x14ac:dyDescent="0.25">
      <c r="A1174" s="3" t="s">
        <v>1991</v>
      </c>
      <c r="B1174" s="4" t="s">
        <v>116</v>
      </c>
      <c r="C1174" s="4" t="s">
        <v>465</v>
      </c>
      <c r="D1174" s="4" t="s">
        <v>1992</v>
      </c>
      <c r="E1174" s="4" t="s">
        <v>537</v>
      </c>
      <c r="F1174" s="4">
        <f t="shared" si="260"/>
        <v>0</v>
      </c>
      <c r="G1174" s="4">
        <f t="shared" si="261"/>
        <v>0</v>
      </c>
      <c r="H1174" s="4">
        <f t="shared" si="262"/>
        <v>0</v>
      </c>
      <c r="I1174" s="4">
        <f t="shared" si="263"/>
        <v>0</v>
      </c>
      <c r="J1174" s="4">
        <f t="shared" si="264"/>
        <v>0</v>
      </c>
      <c r="K1174">
        <v>8</v>
      </c>
    </row>
    <row r="1175" spans="1:11" x14ac:dyDescent="0.25">
      <c r="A1175" s="3" t="s">
        <v>1993</v>
      </c>
      <c r="B1175" s="4" t="s">
        <v>110</v>
      </c>
      <c r="C1175" s="4" t="s">
        <v>491</v>
      </c>
      <c r="D1175" s="4" t="s">
        <v>1994</v>
      </c>
      <c r="E1175" s="4" t="s">
        <v>555</v>
      </c>
      <c r="F1175" s="4">
        <f t="shared" si="260"/>
        <v>1</v>
      </c>
      <c r="G1175" s="4">
        <f t="shared" si="261"/>
        <v>0</v>
      </c>
      <c r="H1175" s="4">
        <f t="shared" si="262"/>
        <v>0</v>
      </c>
      <c r="I1175" s="4">
        <f t="shared" si="263"/>
        <v>0</v>
      </c>
      <c r="J1175" s="4">
        <f t="shared" si="264"/>
        <v>1</v>
      </c>
      <c r="K1175">
        <v>26600</v>
      </c>
    </row>
    <row r="1176" spans="1:11" x14ac:dyDescent="0.25">
      <c r="A1176" s="3" t="s">
        <v>1995</v>
      </c>
      <c r="B1176" s="4" t="s">
        <v>307</v>
      </c>
      <c r="C1176" s="4" t="s">
        <v>173</v>
      </c>
      <c r="D1176" s="4" t="s">
        <v>1259</v>
      </c>
      <c r="E1176" s="4" t="s">
        <v>555</v>
      </c>
      <c r="F1176" s="4">
        <f t="shared" si="260"/>
        <v>1</v>
      </c>
      <c r="G1176" s="4">
        <f t="shared" si="261"/>
        <v>0</v>
      </c>
      <c r="H1176" s="4">
        <f t="shared" si="262"/>
        <v>0</v>
      </c>
      <c r="I1176" s="4">
        <f t="shared" si="263"/>
        <v>0</v>
      </c>
      <c r="J1176" s="4">
        <f t="shared" si="264"/>
        <v>1</v>
      </c>
      <c r="K1176">
        <v>53300</v>
      </c>
    </row>
    <row r="1177" spans="1:11" x14ac:dyDescent="0.25">
      <c r="A1177" s="5" t="s">
        <v>1996</v>
      </c>
      <c r="B1177" s="4" t="s">
        <v>307</v>
      </c>
      <c r="C1177" s="4" t="s">
        <v>448</v>
      </c>
      <c r="D1177" s="4" t="s">
        <v>1840</v>
      </c>
      <c r="E1177" s="4" t="s">
        <v>656</v>
      </c>
      <c r="F1177" s="4">
        <f t="shared" si="260"/>
        <v>1</v>
      </c>
      <c r="G1177" s="4">
        <f t="shared" si="261"/>
        <v>0</v>
      </c>
      <c r="H1177" s="4">
        <f t="shared" si="262"/>
        <v>1</v>
      </c>
      <c r="I1177" s="4">
        <f t="shared" si="263"/>
        <v>0</v>
      </c>
      <c r="J1177" s="4">
        <f t="shared" si="264"/>
        <v>0</v>
      </c>
      <c r="K1177">
        <v>231400</v>
      </c>
    </row>
    <row r="1178" spans="1:11" x14ac:dyDescent="0.25">
      <c r="A1178" s="5" t="str">
        <f>A1177</f>
        <v>12-Feb-22</v>
      </c>
      <c r="B1178" s="4" t="s">
        <v>229</v>
      </c>
      <c r="C1178" s="4" t="s">
        <v>509</v>
      </c>
      <c r="D1178" s="4" t="s">
        <v>1997</v>
      </c>
      <c r="E1178" s="4" t="s">
        <v>537</v>
      </c>
      <c r="F1178" s="4">
        <f t="shared" si="260"/>
        <v>0</v>
      </c>
      <c r="G1178" s="4">
        <f t="shared" si="261"/>
        <v>0</v>
      </c>
      <c r="H1178" s="4">
        <f t="shared" si="262"/>
        <v>0</v>
      </c>
      <c r="I1178" s="4">
        <f t="shared" si="263"/>
        <v>0</v>
      </c>
      <c r="J1178" s="4">
        <f t="shared" si="264"/>
        <v>0</v>
      </c>
      <c r="K1178">
        <v>90</v>
      </c>
    </row>
    <row r="1179" spans="1:11" x14ac:dyDescent="0.25">
      <c r="A1179" s="3" t="s">
        <v>1998</v>
      </c>
      <c r="B1179" s="4" t="s">
        <v>110</v>
      </c>
      <c r="C1179" s="4" t="s">
        <v>491</v>
      </c>
      <c r="D1179" s="4" t="s">
        <v>1999</v>
      </c>
      <c r="E1179" s="4" t="s">
        <v>555</v>
      </c>
      <c r="F1179" s="4">
        <f t="shared" si="260"/>
        <v>1</v>
      </c>
      <c r="G1179" s="4">
        <f t="shared" si="261"/>
        <v>0</v>
      </c>
      <c r="H1179" s="4">
        <f t="shared" si="262"/>
        <v>0</v>
      </c>
      <c r="I1179" s="4">
        <f t="shared" si="263"/>
        <v>0</v>
      </c>
      <c r="J1179" s="4">
        <f t="shared" si="264"/>
        <v>1</v>
      </c>
      <c r="K1179">
        <v>29000</v>
      </c>
    </row>
  </sheetData>
  <autoFilter ref="A1:K1179" xr:uid="{D290F2E5-1B1D-40A3-AAA5-04B22AD6874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1246-557D-45B1-B8EE-45ED66526BDB}">
  <dimension ref="A1:D1"/>
  <sheetViews>
    <sheetView workbookViewId="0">
      <selection activeCell="C1" sqref="C1"/>
    </sheetView>
  </sheetViews>
  <sheetFormatPr defaultRowHeight="15" x14ac:dyDescent="0.25"/>
  <cols>
    <col min="1" max="1" width="18.5703125" style="7" bestFit="1" customWidth="1"/>
    <col min="2" max="2" width="18.5703125" style="7" customWidth="1"/>
    <col min="3" max="3" width="69.7109375" bestFit="1" customWidth="1"/>
    <col min="4" max="4" width="18.5703125" style="7" bestFit="1" customWidth="1"/>
  </cols>
  <sheetData>
    <row r="1" spans="1:3" x14ac:dyDescent="0.25">
      <c r="A1" s="7">
        <v>45575</v>
      </c>
      <c r="B1" s="7" t="s">
        <v>2000</v>
      </c>
      <c r="C1" s="8" t="s">
        <v>2001</v>
      </c>
    </row>
  </sheetData>
  <hyperlinks>
    <hyperlink ref="C1" r:id="rId1" xr:uid="{1FB3434D-6E62-4150-913D-46F09168CE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Poultry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Wells</cp:lastModifiedBy>
  <dcterms:modified xsi:type="dcterms:W3CDTF">2024-10-22T16:03:20Z</dcterms:modified>
</cp:coreProperties>
</file>