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IOM_UNHCR\"/>
    </mc:Choice>
  </mc:AlternateContent>
  <xr:revisionPtr revIDLastSave="0" documentId="13_ncr:1_{2E410EC2-A1A1-452F-BC12-3E65A8160C88}" xr6:coauthVersionLast="47" xr6:coauthVersionMax="47" xr10:uidLastSave="{00000000-0000-0000-0000-000000000000}"/>
  <bookViews>
    <workbookView xWindow="21900" yWindow="8100" windowWidth="7500" windowHeight="6000" xr2:uid="{00000000-000D-0000-FFFF-FFFF00000000}"/>
  </bookViews>
  <sheets>
    <sheet name="Macro-regions_Oblasts" sheetId="1" r:id="rId1"/>
    <sheet name="Current location of IDPs" sheetId="2" r:id="rId2"/>
    <sheet name="IDPs by Region of Orig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3" i="1"/>
  <c r="F22" i="1"/>
  <c r="F18" i="1"/>
  <c r="F19" i="1"/>
  <c r="F20" i="1"/>
  <c r="F17" i="1"/>
  <c r="F13" i="1"/>
  <c r="F14" i="1"/>
  <c r="F7" i="1"/>
  <c r="F8" i="1"/>
  <c r="F9" i="1"/>
  <c r="F10" i="1"/>
  <c r="F11" i="1"/>
  <c r="F6" i="1"/>
  <c r="F3" i="1"/>
  <c r="F4" i="1"/>
  <c r="F2" i="1"/>
</calcChain>
</file>

<file path=xl/sharedStrings.xml><?xml version="1.0" encoding="utf-8"?>
<sst xmlns="http://schemas.openxmlformats.org/spreadsheetml/2006/main" count="101" uniqueCount="72">
  <si>
    <t>Macro-region</t>
  </si>
  <si>
    <t>Oblast</t>
  </si>
  <si>
    <t>EAST</t>
  </si>
  <si>
    <t>Dnipropetrovska oblast</t>
  </si>
  <si>
    <t>Donetska oblast</t>
  </si>
  <si>
    <t>Zaporizka oblast</t>
  </si>
  <si>
    <t>Luhanska oblast</t>
  </si>
  <si>
    <t>Kharkivska oblast</t>
  </si>
  <si>
    <t>SOUTH</t>
  </si>
  <si>
    <t>Mykolaivska oblast</t>
  </si>
  <si>
    <t>Odeska oblast</t>
  </si>
  <si>
    <t>Khersonska oblast</t>
  </si>
  <si>
    <t>WEST</t>
  </si>
  <si>
    <t>Ivano-Frankivska oblast</t>
  </si>
  <si>
    <t>Volynska oblast</t>
  </si>
  <si>
    <t>Zakarpatska oblast</t>
  </si>
  <si>
    <t>Lvivska oblast</t>
  </si>
  <si>
    <t>Rivnenska oblast</t>
  </si>
  <si>
    <t>Ternopilska oblast</t>
  </si>
  <si>
    <t>Chernivetska oblast</t>
  </si>
  <si>
    <t>Khmelnytska oblast</t>
  </si>
  <si>
    <t>NORTH</t>
  </si>
  <si>
    <t>Zhytomyrska oblast</t>
  </si>
  <si>
    <t>Kyivska oblast</t>
  </si>
  <si>
    <t>Sumska oblast</t>
  </si>
  <si>
    <t>Chernihivska oblast</t>
  </si>
  <si>
    <t>CENTER</t>
  </si>
  <si>
    <t>Vinnytska oblast</t>
  </si>
  <si>
    <t>Kirovohradska oblast</t>
  </si>
  <si>
    <t>Poltavska oblast</t>
  </si>
  <si>
    <t>Cherkaska oblast</t>
  </si>
  <si>
    <t>The city of Kyiv</t>
  </si>
  <si>
    <t>CURRENT LOCATION OF IDPs</t>
  </si>
  <si>
    <t>% IDPs location per M-R</t>
  </si>
  <si>
    <t># est. IDPs presence per macro-region</t>
  </si>
  <si>
    <t>Kyiv</t>
  </si>
  <si>
    <t>East</t>
  </si>
  <si>
    <t>South</t>
  </si>
  <si>
    <t>Center</t>
  </si>
  <si>
    <t>North</t>
  </si>
  <si>
    <t>West</t>
  </si>
  <si>
    <t>Marco-region</t>
  </si>
  <si>
    <t>% IDPs origin per M-R</t>
  </si>
  <si>
    <t># est. Departed</t>
  </si>
  <si>
    <t>'Cherkasy'</t>
  </si>
  <si>
    <t>'Chernihiv'</t>
  </si>
  <si>
    <t>'Chernivtsi'</t>
  </si>
  <si>
    <t>'Crimea'</t>
  </si>
  <si>
    <t>'Dnipropetrovs''k'</t>
  </si>
  <si>
    <t>'Donets''k'</t>
  </si>
  <si>
    <t>'Ivano-Frankivs''k'</t>
  </si>
  <si>
    <t>'Kharkiv'</t>
  </si>
  <si>
    <t>'Kherson'</t>
  </si>
  <si>
    <t>'Khmel''nyts''kyy'</t>
  </si>
  <si>
    <t>'Kiev City'</t>
  </si>
  <si>
    <t>'Kiev'</t>
  </si>
  <si>
    <t>'Kirovohrad'</t>
  </si>
  <si>
    <t>'L''viv'</t>
  </si>
  <si>
    <t>'Luhans''k'</t>
  </si>
  <si>
    <t>'Mykolayiv'</t>
  </si>
  <si>
    <t>'Odessa'</t>
  </si>
  <si>
    <t>'Poltava'</t>
  </si>
  <si>
    <t>'Rivne'</t>
  </si>
  <si>
    <t>'Sevastopol'''</t>
  </si>
  <si>
    <t>'Sumy'</t>
  </si>
  <si>
    <t>'Ternopil'''</t>
  </si>
  <si>
    <t>'Vinnytsya'</t>
  </si>
  <si>
    <t>'Volyn'</t>
  </si>
  <si>
    <t>'Zaporizhzhya'</t>
  </si>
  <si>
    <t>'Zhytomyr'</t>
  </si>
  <si>
    <t>KYIV</t>
  </si>
  <si>
    <t>Transcarpathia'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</si>
</sst>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rgb="FF000000"/>
      <name val="&quot;\&quot;Segoe UI\&quot;&quot;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4" fillId="2" borderId="0" xfId="0" applyFont="1" applyFill="1" applyAlignment="1"/>
    <xf numFmtId="0" fontId="0" fillId="0" borderId="0" xfId="0" applyFont="1" applyAlignment="1"/>
    <xf numFmtId="0" fontId="7" fillId="0" borderId="0" xfId="0" applyFont="1" applyAlignment="1"/>
    <xf numFmtId="0" fontId="7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8"/>
  <sheetViews>
    <sheetView tabSelected="1" workbookViewId="0">
      <selection activeCell="G21" sqref="G21"/>
    </sheetView>
  </sheetViews>
  <sheetFormatPr defaultColWidth="12.5703125" defaultRowHeight="15.75" customHeight="1"/>
  <sheetData>
    <row r="1" spans="1:6">
      <c r="A1" s="1" t="s">
        <v>0</v>
      </c>
      <c r="B1" s="1" t="s">
        <v>1</v>
      </c>
    </row>
    <row r="2" spans="1:6">
      <c r="A2" s="2" t="s">
        <v>26</v>
      </c>
      <c r="B2" s="2" t="s">
        <v>30</v>
      </c>
      <c r="E2" t="s">
        <v>44</v>
      </c>
      <c r="F2" t="str">
        <f>A2</f>
        <v>CENTER</v>
      </c>
    </row>
    <row r="3" spans="1:6">
      <c r="A3" s="2" t="s">
        <v>21</v>
      </c>
      <c r="B3" s="2" t="s">
        <v>25</v>
      </c>
      <c r="E3" t="s">
        <v>45</v>
      </c>
      <c r="F3" t="str">
        <f t="shared" ref="F3:F4" si="0">A3</f>
        <v>NORTH</v>
      </c>
    </row>
    <row r="4" spans="1:6">
      <c r="A4" s="2" t="s">
        <v>12</v>
      </c>
      <c r="B4" s="2" t="s">
        <v>19</v>
      </c>
      <c r="E4" t="s">
        <v>46</v>
      </c>
      <c r="F4" t="str">
        <f t="shared" si="0"/>
        <v>WEST</v>
      </c>
    </row>
    <row r="5" spans="1:6">
      <c r="A5" s="2" t="s">
        <v>2</v>
      </c>
      <c r="B5" s="2" t="s">
        <v>3</v>
      </c>
      <c r="E5" t="s">
        <v>47</v>
      </c>
    </row>
    <row r="6" spans="1:6">
      <c r="A6" s="2" t="s">
        <v>2</v>
      </c>
      <c r="B6" s="2" t="s">
        <v>4</v>
      </c>
      <c r="E6" t="s">
        <v>48</v>
      </c>
      <c r="F6" t="str">
        <f>A5</f>
        <v>EAST</v>
      </c>
    </row>
    <row r="7" spans="1:6">
      <c r="A7" s="2" t="s">
        <v>12</v>
      </c>
      <c r="B7" s="2" t="s">
        <v>13</v>
      </c>
      <c r="E7" t="s">
        <v>49</v>
      </c>
      <c r="F7" t="str">
        <f t="shared" ref="F7:F11" si="1">A6</f>
        <v>EAST</v>
      </c>
    </row>
    <row r="8" spans="1:6">
      <c r="A8" s="2" t="s">
        <v>2</v>
      </c>
      <c r="B8" s="2" t="s">
        <v>7</v>
      </c>
      <c r="E8" t="s">
        <v>50</v>
      </c>
      <c r="F8" t="str">
        <f t="shared" si="1"/>
        <v>WEST</v>
      </c>
    </row>
    <row r="9" spans="1:6">
      <c r="A9" s="2" t="s">
        <v>8</v>
      </c>
      <c r="B9" s="2" t="s">
        <v>11</v>
      </c>
      <c r="E9" t="s">
        <v>51</v>
      </c>
      <c r="F9" t="str">
        <f t="shared" si="1"/>
        <v>EAST</v>
      </c>
    </row>
    <row r="10" spans="1:6">
      <c r="A10" s="2" t="s">
        <v>12</v>
      </c>
      <c r="B10" s="2" t="s">
        <v>20</v>
      </c>
      <c r="E10" t="s">
        <v>52</v>
      </c>
      <c r="F10" t="str">
        <f t="shared" si="1"/>
        <v>SOUTH</v>
      </c>
    </row>
    <row r="11" spans="1:6">
      <c r="A11" s="2" t="s">
        <v>26</v>
      </c>
      <c r="B11" s="2" t="s">
        <v>28</v>
      </c>
      <c r="E11" t="s">
        <v>53</v>
      </c>
      <c r="F11" t="str">
        <f t="shared" si="1"/>
        <v>WEST</v>
      </c>
    </row>
    <row r="12" spans="1:6">
      <c r="A12" s="2" t="s">
        <v>21</v>
      </c>
      <c r="B12" s="2" t="s">
        <v>23</v>
      </c>
      <c r="E12" t="s">
        <v>54</v>
      </c>
      <c r="F12" s="9" t="s">
        <v>70</v>
      </c>
    </row>
    <row r="13" spans="1:6">
      <c r="A13" s="2" t="s">
        <v>2</v>
      </c>
      <c r="B13" s="2" t="s">
        <v>6</v>
      </c>
      <c r="E13" t="s">
        <v>55</v>
      </c>
      <c r="F13" s="9" t="str">
        <f>A12</f>
        <v>NORTH</v>
      </c>
    </row>
    <row r="14" spans="1:6">
      <c r="A14" s="2" t="s">
        <v>12</v>
      </c>
      <c r="B14" s="2" t="s">
        <v>16</v>
      </c>
      <c r="E14" t="s">
        <v>56</v>
      </c>
      <c r="F14" t="str">
        <f>A11</f>
        <v>CENTER</v>
      </c>
    </row>
    <row r="15" spans="1:6">
      <c r="A15" s="2" t="s">
        <v>8</v>
      </c>
      <c r="B15" s="2" t="s">
        <v>9</v>
      </c>
      <c r="E15" t="s">
        <v>57</v>
      </c>
      <c r="F15" s="2" t="s">
        <v>12</v>
      </c>
    </row>
    <row r="16" spans="1:6">
      <c r="A16" s="2" t="s">
        <v>8</v>
      </c>
      <c r="B16" s="2" t="s">
        <v>10</v>
      </c>
      <c r="E16" t="s">
        <v>58</v>
      </c>
      <c r="F16" s="2" t="s">
        <v>2</v>
      </c>
    </row>
    <row r="17" spans="1:6">
      <c r="A17" s="2" t="s">
        <v>26</v>
      </c>
      <c r="B17" s="2" t="s">
        <v>29</v>
      </c>
      <c r="E17" t="s">
        <v>59</v>
      </c>
      <c r="F17" t="str">
        <f>A15</f>
        <v>SOUTH</v>
      </c>
    </row>
    <row r="18" spans="1:6">
      <c r="A18" s="2" t="s">
        <v>12</v>
      </c>
      <c r="B18" s="2" t="s">
        <v>17</v>
      </c>
      <c r="E18" t="s">
        <v>60</v>
      </c>
      <c r="F18" t="str">
        <f t="shared" ref="F18:F20" si="2">A16</f>
        <v>SOUTH</v>
      </c>
    </row>
    <row r="19" spans="1:6">
      <c r="A19" s="2" t="s">
        <v>21</v>
      </c>
      <c r="B19" s="2" t="s">
        <v>24</v>
      </c>
      <c r="E19" t="s">
        <v>61</v>
      </c>
      <c r="F19" t="str">
        <f t="shared" si="2"/>
        <v>CENTER</v>
      </c>
    </row>
    <row r="20" spans="1:6">
      <c r="A20" s="2" t="s">
        <v>12</v>
      </c>
      <c r="B20" s="2" t="s">
        <v>18</v>
      </c>
      <c r="E20" t="s">
        <v>62</v>
      </c>
      <c r="F20" t="str">
        <f t="shared" si="2"/>
        <v>WEST</v>
      </c>
    </row>
    <row r="21" spans="1:6">
      <c r="A21" s="2" t="s">
        <v>26</v>
      </c>
      <c r="B21" s="2" t="s">
        <v>27</v>
      </c>
      <c r="E21" t="s">
        <v>63</v>
      </c>
    </row>
    <row r="22" spans="1:6">
      <c r="A22" s="2" t="s">
        <v>12</v>
      </c>
      <c r="B22" s="2" t="s">
        <v>14</v>
      </c>
      <c r="E22" t="s">
        <v>64</v>
      </c>
      <c r="F22" t="str">
        <f>A19</f>
        <v>NORTH</v>
      </c>
    </row>
    <row r="23" spans="1:6">
      <c r="A23" s="2" t="s">
        <v>12</v>
      </c>
      <c r="B23" s="2" t="s">
        <v>15</v>
      </c>
      <c r="E23" t="s">
        <v>65</v>
      </c>
      <c r="F23" t="str">
        <f>A20</f>
        <v>WEST</v>
      </c>
    </row>
    <row r="24" spans="1:6">
      <c r="A24" s="2" t="s">
        <v>2</v>
      </c>
      <c r="B24" s="2" t="s">
        <v>5</v>
      </c>
      <c r="E24" s="10" t="s">
        <v>71</v>
      </c>
      <c r="F24" s="2" t="s">
        <v>12</v>
      </c>
    </row>
    <row r="25" spans="1:6">
      <c r="A25" s="2" t="s">
        <v>21</v>
      </c>
      <c r="B25" s="2" t="s">
        <v>22</v>
      </c>
      <c r="E25" t="s">
        <v>66</v>
      </c>
      <c r="F25" t="str">
        <f>A21</f>
        <v>CENTER</v>
      </c>
    </row>
    <row r="26" spans="1:6">
      <c r="A26" s="2" t="s">
        <v>31</v>
      </c>
      <c r="B26" s="3"/>
      <c r="E26" t="s">
        <v>67</v>
      </c>
      <c r="F26" t="str">
        <f>A22</f>
        <v>WEST</v>
      </c>
    </row>
    <row r="27" spans="1:6" ht="15.75" customHeight="1">
      <c r="E27" t="s">
        <v>68</v>
      </c>
      <c r="F27" t="str">
        <f>A24</f>
        <v>EAST</v>
      </c>
    </row>
    <row r="28" spans="1:6" ht="15.75" customHeight="1">
      <c r="E28" t="s">
        <v>69</v>
      </c>
      <c r="F28" t="str">
        <f>A25</f>
        <v>NORTH</v>
      </c>
    </row>
  </sheetData>
  <sortState xmlns:xlrd2="http://schemas.microsoft.com/office/spreadsheetml/2017/richdata2" ref="A2:B28">
    <sortCondition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"/>
  <sheetViews>
    <sheetView workbookViewId="0"/>
  </sheetViews>
  <sheetFormatPr defaultColWidth="12.5703125" defaultRowHeight="15.75" customHeight="1"/>
  <cols>
    <col min="1" max="1" width="10.42578125" customWidth="1"/>
    <col min="2" max="2" width="17.42578125" customWidth="1"/>
    <col min="3" max="3" width="27.140625" customWidth="1"/>
  </cols>
  <sheetData>
    <row r="1" spans="1:3" ht="15" customHeight="1">
      <c r="A1" s="7" t="s">
        <v>32</v>
      </c>
      <c r="B1" s="8"/>
      <c r="C1" s="4"/>
    </row>
    <row r="2" spans="1:3" ht="15" customHeight="1">
      <c r="A2" s="5" t="s">
        <v>0</v>
      </c>
      <c r="B2" s="4" t="s">
        <v>33</v>
      </c>
      <c r="C2" s="4" t="s">
        <v>34</v>
      </c>
    </row>
    <row r="3" spans="1:3" ht="12.75">
      <c r="A3" s="6" t="s">
        <v>35</v>
      </c>
      <c r="B3" s="6">
        <v>0.01</v>
      </c>
      <c r="C3" s="6">
        <v>114000</v>
      </c>
    </row>
    <row r="4" spans="1:3" ht="12.75">
      <c r="A4" s="6" t="s">
        <v>36</v>
      </c>
      <c r="B4" s="6">
        <v>0.19</v>
      </c>
      <c r="C4" s="6">
        <v>1459000</v>
      </c>
    </row>
    <row r="5" spans="1:3" ht="12.75">
      <c r="A5" s="6" t="s">
        <v>37</v>
      </c>
      <c r="B5" s="6">
        <v>0.03</v>
      </c>
      <c r="C5" s="6">
        <v>228000</v>
      </c>
    </row>
    <row r="6" spans="1:3" ht="12.75">
      <c r="A6" s="6" t="s">
        <v>38</v>
      </c>
      <c r="B6" s="6">
        <v>0.23</v>
      </c>
      <c r="C6" s="6">
        <v>1802000</v>
      </c>
    </row>
    <row r="7" spans="1:3" ht="12.75">
      <c r="A7" s="6" t="s">
        <v>39</v>
      </c>
      <c r="B7" s="6">
        <v>0.16</v>
      </c>
      <c r="C7" s="6">
        <v>1254000</v>
      </c>
    </row>
    <row r="8" spans="1:3" ht="12.75">
      <c r="A8" s="6" t="s">
        <v>40</v>
      </c>
      <c r="B8" s="6">
        <v>0.37</v>
      </c>
      <c r="C8" s="6">
        <v>2850000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workbookViewId="0"/>
  </sheetViews>
  <sheetFormatPr defaultColWidth="12.5703125" defaultRowHeight="15.75" customHeight="1"/>
  <cols>
    <col min="1" max="1" width="10.42578125" customWidth="1"/>
    <col min="2" max="2" width="16" customWidth="1"/>
    <col min="3" max="3" width="11.5703125" customWidth="1"/>
  </cols>
  <sheetData>
    <row r="1" spans="1:3">
      <c r="A1" s="5"/>
      <c r="B1" s="4"/>
      <c r="C1" s="4"/>
    </row>
    <row r="2" spans="1:3">
      <c r="A2" s="5" t="s">
        <v>41</v>
      </c>
      <c r="B2" s="4" t="s">
        <v>42</v>
      </c>
      <c r="C2" s="4" t="s">
        <v>43</v>
      </c>
    </row>
    <row r="3" spans="1:3">
      <c r="A3" s="6" t="s">
        <v>35</v>
      </c>
      <c r="B3" s="6">
        <v>0.19</v>
      </c>
      <c r="C3" s="6">
        <v>1464000</v>
      </c>
    </row>
    <row r="4" spans="1:3">
      <c r="A4" s="6" t="s">
        <v>36</v>
      </c>
      <c r="B4" s="6">
        <v>0.45</v>
      </c>
      <c r="C4" s="6">
        <v>3468000</v>
      </c>
    </row>
    <row r="5" spans="1:3">
      <c r="A5" s="6" t="s">
        <v>37</v>
      </c>
      <c r="B5" s="6">
        <v>0.1</v>
      </c>
      <c r="C5" s="6">
        <v>771000</v>
      </c>
    </row>
    <row r="6" spans="1:3">
      <c r="A6" s="6" t="s">
        <v>38</v>
      </c>
      <c r="B6" s="6">
        <v>0.01</v>
      </c>
      <c r="C6" s="6">
        <v>77000</v>
      </c>
    </row>
    <row r="7" spans="1:3">
      <c r="A7" s="6" t="s">
        <v>39</v>
      </c>
      <c r="B7" s="6">
        <v>0.23</v>
      </c>
      <c r="C7" s="6">
        <v>1773000</v>
      </c>
    </row>
    <row r="8" spans="1:3">
      <c r="A8" s="6" t="s">
        <v>40</v>
      </c>
      <c r="B8" s="6">
        <v>0.02</v>
      </c>
      <c r="C8" s="6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Macro-regions_Oblasts</vt:lpstr>
      <vt:lpstr>Current location of IDPs</vt:lpstr>
      <vt:lpstr>IDPs by Region of 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Wells</cp:lastModifiedBy>
  <dcterms:modified xsi:type="dcterms:W3CDTF">2022-05-10T22:20:06Z</dcterms:modified>
</cp:coreProperties>
</file>