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55159\APSSystem\src\Presentation\Data\CenarioAntecipacao\"/>
    </mc:Choice>
  </mc:AlternateContent>
  <xr:revisionPtr revIDLastSave="0" documentId="13_ncr:1_{56B6C454-FAC4-433C-9F90-543B9CF2E58A}" xr6:coauthVersionLast="47" xr6:coauthVersionMax="47" xr10:uidLastSave="{00000000-0000-0000-0000-000000000000}"/>
  <bookViews>
    <workbookView xWindow="17865" yWindow="90" windowWidth="18180" windowHeight="8610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Sheet1!$A$1:$K$768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21" i="1" l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2" i="1"/>
</calcChain>
</file>

<file path=xl/sharedStrings.xml><?xml version="1.0" encoding="utf-8"?>
<sst xmlns="http://schemas.openxmlformats.org/spreadsheetml/2006/main" count="3851" uniqueCount="298">
  <si>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</si>
  <si>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</si>
  <si>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</si>
  <si>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</si>
  <si>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</si>
  <si>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</si>
  <si>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</si>
  <si>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</si>
  <si>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</si>
  <si>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</si>
  <si>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</si>
  <si>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</si>
  <si>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SM51446961</t>
  </si>
  <si>
    <t>SM51447098</t>
  </si>
  <si>
    <t>SM51447101</t>
  </si>
  <si>
    <t>SM51447175</t>
  </si>
  <si>
    <t>SM51447178</t>
  </si>
  <si>
    <t>SM51447202</t>
  </si>
  <si>
    <t>SM51445353</t>
  </si>
  <si>
    <t>SM51445943</t>
  </si>
  <si>
    <t>SM51445974</t>
  </si>
  <si>
    <t>SM51446927</t>
  </si>
  <si>
    <t>SM51447041</t>
  </si>
  <si>
    <t>SM51447087</t>
  </si>
  <si>
    <t>SRLS</t>
  </si>
  <si>
    <t>SM51447123</t>
  </si>
  <si>
    <t>SM51446858</t>
  </si>
  <si>
    <t>SM51447152</t>
  </si>
  <si>
    <t>SM51447066</t>
  </si>
  <si>
    <t>SM51447080</t>
  </si>
  <si>
    <t>SM51447127</t>
  </si>
  <si>
    <t>SM51447206</t>
  </si>
  <si>
    <t>SM51445415</t>
  </si>
  <si>
    <t>SM51446704</t>
  </si>
  <si>
    <t>SM51446723</t>
  </si>
  <si>
    <t>SM51446693</t>
  </si>
  <si>
    <t>SM51446755</t>
  </si>
  <si>
    <t>SM51446752</t>
  </si>
  <si>
    <t>SM51446743</t>
  </si>
  <si>
    <t>SM51446870</t>
  </si>
  <si>
    <t>SM51447012</t>
  </si>
  <si>
    <t>SM51447115</t>
  </si>
  <si>
    <t>SM51445436</t>
  </si>
  <si>
    <t>SM51446711</t>
  </si>
  <si>
    <t>SM51446733</t>
  </si>
  <si>
    <t>SM51446745</t>
  </si>
  <si>
    <t>SM51446772</t>
  </si>
  <si>
    <t>SM51446826</t>
  </si>
  <si>
    <t>SM51445971</t>
  </si>
  <si>
    <t>SM51446014</t>
  </si>
  <si>
    <t>SM51445581</t>
  </si>
  <si>
    <t>SM51446156</t>
  </si>
  <si>
    <t>SM51446173</t>
  </si>
  <si>
    <t>SM51446175</t>
  </si>
  <si>
    <t>SM51445226</t>
  </si>
  <si>
    <t>SM51447187</t>
  </si>
  <si>
    <t>SM51446824</t>
  </si>
  <si>
    <t>SM51446748</t>
  </si>
  <si>
    <t>SM51446012</t>
  </si>
  <si>
    <t>SM51446974</t>
  </si>
  <si>
    <t>SM51447081</t>
  </si>
  <si>
    <t>SM51446079</t>
  </si>
  <si>
    <t>SM51446053</t>
  </si>
  <si>
    <t>SM51446153</t>
  </si>
  <si>
    <t>SM51446177</t>
  </si>
  <si>
    <t>SM51446180</t>
  </si>
  <si>
    <t>SM51446192</t>
  </si>
  <si>
    <t>SM51446845</t>
  </si>
  <si>
    <t>SM51447044</t>
  </si>
  <si>
    <t>SM51447026</t>
  </si>
  <si>
    <t>SM51447203</t>
  </si>
  <si>
    <t>SM51447207</t>
  </si>
  <si>
    <t>SM51445409</t>
  </si>
  <si>
    <t>SM51445449</t>
  </si>
  <si>
    <t>SM51445452</t>
  </si>
  <si>
    <t>SM51447104</t>
  </si>
  <si>
    <t>SM51447205</t>
  </si>
  <si>
    <t>SM51445440</t>
  </si>
  <si>
    <t>SM51446777</t>
  </si>
  <si>
    <t>SM51446813</t>
  </si>
  <si>
    <t>SM51446953</t>
  </si>
  <si>
    <t>SM51447130</t>
  </si>
  <si>
    <t>SM51446719</t>
  </si>
  <si>
    <t>SM51446716</t>
  </si>
  <si>
    <t>SM51446810</t>
  </si>
  <si>
    <t>SM51446809</t>
  </si>
  <si>
    <t>SM51446849</t>
  </si>
  <si>
    <t>SM51446932</t>
  </si>
  <si>
    <t>SM51446126</t>
  </si>
  <si>
    <t>SM51446138</t>
  </si>
  <si>
    <t>SM51446046</t>
  </si>
  <si>
    <t>SM51446093</t>
  </si>
  <si>
    <t>SM51446273</t>
  </si>
  <si>
    <t>SM51446282</t>
  </si>
  <si>
    <t>SM51446821</t>
  </si>
  <si>
    <t>SM51446028</t>
  </si>
  <si>
    <t>SM51445981</t>
  </si>
  <si>
    <t>SM51446056</t>
  </si>
  <si>
    <t>SM51446261</t>
  </si>
  <si>
    <t>SM51446275</t>
  </si>
  <si>
    <t>SM51446332</t>
  </si>
  <si>
    <t>SM51444907</t>
  </si>
  <si>
    <t>SM51445431</t>
  </si>
  <si>
    <t>SM51447288</t>
  </si>
  <si>
    <t>SM51447379</t>
  </si>
  <si>
    <t>SM51446033</t>
  </si>
  <si>
    <t>SM51447298</t>
  </si>
  <si>
    <t>SM51446725</t>
  </si>
  <si>
    <t>SM51445433</t>
  </si>
  <si>
    <t>SM51445934</t>
  </si>
  <si>
    <t>SM51447267</t>
  </si>
  <si>
    <t>SM51445975</t>
  </si>
  <si>
    <t>SM51445923</t>
  </si>
  <si>
    <t>SM51445991</t>
  </si>
  <si>
    <t>SM51445418</t>
  </si>
  <si>
    <t>SM51446086</t>
  </si>
  <si>
    <t>SM51445413</t>
  </si>
  <si>
    <t>SM51445422</t>
  </si>
  <si>
    <t>SM51445427</t>
  </si>
  <si>
    <t>SM51445568</t>
  </si>
  <si>
    <t>SM51445489</t>
  </si>
  <si>
    <t>SM51446341</t>
  </si>
  <si>
    <t>SM51445548</t>
  </si>
  <si>
    <t>SM51445666</t>
  </si>
  <si>
    <t>SM51445701</t>
  </si>
  <si>
    <t>SM51445626</t>
  </si>
  <si>
    <t>SM51446058</t>
  </si>
  <si>
    <t>SM51446758</t>
  </si>
  <si>
    <t>SM51446746</t>
  </si>
  <si>
    <t>SM51445621</t>
  </si>
  <si>
    <t>SM51445639</t>
  </si>
  <si>
    <t>SM51445750</t>
  </si>
  <si>
    <t>SM51446148</t>
  </si>
  <si>
    <t>SM51445655</t>
  </si>
  <si>
    <t>SM51446198</t>
  </si>
  <si>
    <t>SM51446161</t>
  </si>
  <si>
    <t>SM51446793</t>
  </si>
  <si>
    <t>SM51446828</t>
  </si>
  <si>
    <t>SM51446853</t>
  </si>
  <si>
    <t>SM51446938</t>
  </si>
  <si>
    <t>SM51446988</t>
  </si>
  <si>
    <t>SM51446117</t>
  </si>
  <si>
    <t>SM51445976</t>
  </si>
  <si>
    <t>SM51446135</t>
  </si>
  <si>
    <t>SM51446220</t>
  </si>
  <si>
    <t>SM51446252</t>
  </si>
  <si>
    <t>SM51446149</t>
  </si>
  <si>
    <t>SM51444069</t>
  </si>
  <si>
    <t>SM51446228</t>
  </si>
  <si>
    <t>SM51446343</t>
  </si>
  <si>
    <t>SM51445814</t>
  </si>
  <si>
    <t>SM51445869</t>
  </si>
  <si>
    <t>SM51446270</t>
  </si>
  <si>
    <t>SM51446219</t>
  </si>
  <si>
    <t>SM51446342</t>
  </si>
  <si>
    <t>SM51446348</t>
  </si>
  <si>
    <t>SM51446401</t>
  </si>
  <si>
    <t>SM51446476</t>
  </si>
  <si>
    <t>SM51446500</t>
  </si>
  <si>
    <t>SM51446426</t>
  </si>
  <si>
    <t>SM51446459</t>
  </si>
  <si>
    <t>SM51446467</t>
  </si>
  <si>
    <t>SM51446479</t>
  </si>
  <si>
    <t>SM51446504</t>
  </si>
  <si>
    <t>SM51446505</t>
  </si>
  <si>
    <t>SM51446525</t>
  </si>
  <si>
    <t>SM51446570</t>
  </si>
  <si>
    <t>SM51446773</t>
  </si>
  <si>
    <t>SM51446976</t>
  </si>
  <si>
    <t>SM51446540</t>
  </si>
  <si>
    <t>SM51446529</t>
  </si>
  <si>
    <t>SM51446587</t>
  </si>
  <si>
    <t>SM51446536</t>
  </si>
  <si>
    <t>SM51445598</t>
  </si>
  <si>
    <t>SM51445745</t>
  </si>
  <si>
    <t>SM51445748</t>
  </si>
  <si>
    <t>SM51445765</t>
  </si>
  <si>
    <t>SM51445783</t>
  </si>
  <si>
    <t>SM51446211</t>
  </si>
  <si>
    <t>SM51445842</t>
  </si>
  <si>
    <t>SM51445863</t>
  </si>
  <si>
    <t>SM51445736</t>
  </si>
  <si>
    <t>SM51445908</t>
  </si>
  <si>
    <t>SM51445874</t>
  </si>
  <si>
    <t>SM51445949</t>
  </si>
  <si>
    <t>SM51445951</t>
  </si>
  <si>
    <t>SM51446237</t>
  </si>
  <si>
    <t>SM51446945</t>
  </si>
  <si>
    <t>SM51446355</t>
  </si>
  <si>
    <t>SM51446484</t>
  </si>
  <si>
    <t>SM51446503</t>
  </si>
  <si>
    <t>SM51446611</t>
  </si>
  <si>
    <t>SM51446626</t>
  </si>
  <si>
    <t>SM51446609</t>
  </si>
  <si>
    <t>SM51446561</t>
  </si>
  <si>
    <t>SM51446615</t>
  </si>
  <si>
    <t>SM51445401</t>
  </si>
  <si>
    <t>SM51446639</t>
  </si>
  <si>
    <t>SM51446456</t>
  </si>
  <si>
    <t>SM51446618</t>
  </si>
  <si>
    <t>SM51446634</t>
  </si>
  <si>
    <t>SM51446676</t>
  </si>
  <si>
    <t>SM51446803</t>
  </si>
  <si>
    <t>SM51446819</t>
  </si>
  <si>
    <t>SM51446620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</si>
  <si>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</si>
  <si>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</si>
  <si>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</si>
  <si>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</si>
  <si>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</si>
  <si>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</si>
  <si>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</si>
  <si>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</si>
  <si>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SM51446383</t>
  </si>
  <si>
    <t>SM51446465</t>
  </si>
  <si>
    <t>SM51446255</t>
  </si>
  <si>
    <t>SM51446287</t>
  </si>
  <si>
    <t>SM51446381</t>
  </si>
  <si>
    <t>SM51446298</t>
  </si>
  <si>
    <t>SM51446425</t>
  </si>
  <si>
    <t>SM51446806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</si>
  <si>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</si>
  <si>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</si>
  <si>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</si>
  <si>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</si>
  <si>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</si>
  <si>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</si>
  <si>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</si>
  <si>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SM51446583</t>
  </si>
  <si>
    <t>SM51445669</t>
  </si>
  <si>
    <t>SM51445707</t>
  </si>
  <si>
    <t>SM51445903</t>
  </si>
  <si>
    <t>SM51445929</t>
  </si>
  <si>
    <t>SM51445851</t>
  </si>
  <si>
    <t>SM51446601</t>
  </si>
  <si>
    <t>SM51446670</t>
  </si>
  <si>
    <t>SM51446644</t>
  </si>
  <si>
    <t>SM51447351</t>
  </si>
  <si>
    <t>SM51447357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</si>
  <si>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</si>
  <si>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</si>
  <si>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</si>
  <si>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</si>
  <si>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</si>
  <si>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</si>
  <si>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</si>
  <si>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</si>
  <si>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</si>
  <si>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</si>
  <si>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SM51447227</t>
  </si>
  <si>
    <t>SM51447304</t>
  </si>
  <si>
    <t>SM51447232</t>
  </si>
  <si>
    <t>SM51447200</t>
  </si>
  <si>
    <t>SM51447270</t>
  </si>
  <si>
    <t>SM51445503</t>
  </si>
  <si>
    <t>SM51447257</t>
  </si>
  <si>
    <t>SM51447251</t>
  </si>
  <si>
    <t>SM51447329</t>
  </si>
  <si>
    <t>SM51447333</t>
  </si>
  <si>
    <t>SM51447327</t>
  </si>
  <si>
    <t>SM51447336</t>
  </si>
  <si>
    <t>SM51447366</t>
  </si>
  <si>
    <t>SM51447314</t>
  </si>
  <si>
    <t>SM51445534</t>
  </si>
  <si>
    <t>SM51447198</t>
  </si>
  <si>
    <t>SM51447328</t>
  </si>
  <si>
    <t>SM51447355</t>
  </si>
  <si>
    <t>SM51447275</t>
  </si>
  <si>
    <t>SM51447390</t>
  </si>
  <si>
    <t>SM51447396</t>
  </si>
  <si>
    <t>SM51446254</t>
  </si>
  <si>
    <t>SM51447214</t>
  </si>
  <si>
    <t>SM51447280</t>
  </si>
  <si>
    <t>SM51447363</t>
  </si>
  <si>
    <t>SM51446784</t>
  </si>
  <si>
    <t>SM51446127</t>
  </si>
  <si>
    <t>SM51446194</t>
  </si>
  <si>
    <t>SM51447323</t>
  </si>
  <si>
    <t>SM51447269</t>
  </si>
  <si>
    <t>SM51445610</t>
  </si>
  <si>
    <t>SM51446435</t>
  </si>
  <si>
    <t>SM51446577</t>
  </si>
  <si>
    <t>SM51446649</t>
  </si>
  <si>
    <t>SM51446911</t>
  </si>
  <si>
    <t>SM51445827</t>
  </si>
  <si>
    <t>SM51447250</t>
  </si>
  <si>
    <t>SM51447383</t>
  </si>
  <si>
    <t>Rótulos de Linha</t>
  </si>
  <si>
    <t>Total Geral</t>
  </si>
  <si>
    <t>Rótulos de Coluna</t>
  </si>
  <si>
    <t>Soma de num_slits</t>
  </si>
  <si>
    <t>NumeroOrdem</t>
  </si>
  <si>
    <t>PN_Generico</t>
  </si>
  <si>
    <t>Largura</t>
  </si>
  <si>
    <t>Comprimento</t>
  </si>
  <si>
    <t>Quantidade</t>
  </si>
  <si>
    <t>DataEntrega</t>
  </si>
  <si>
    <t>LarguraCorte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</si>
</sst>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55.724426388886" createdVersion="8" refreshedVersion="8" minRefreshableVersion="3" recordCount="767" xr:uid="{70BD9EEB-E112-46A8-B7EB-107C0530CF67}">
  <cacheSource type="worksheet">
    <worksheetSource ref="A1:K768" sheet="Sheet1"/>
  </cacheSource>
  <cacheFields count="11">
    <cacheField name="co_num" numFmtId="0">
      <sharedItems/>
    </cacheField>
    <cacheField name="cob_item" numFmtId="0">
      <sharedItems containsSemiMixedTypes="0" containsString="0" containsNumber="1" containsInteger="1" minValue="5015" maxValue="5517142" count="19">
        <n v="88020"/>
        <n v="851952"/>
        <n v="551952"/>
        <n v="62018"/>
        <n v="88959"/>
        <n v="5015"/>
        <n v="871952"/>
        <n v="88581"/>
        <n v="78139"/>
        <n v="88516"/>
        <n v="8321"/>
        <n v="88984"/>
        <n v="88986"/>
        <n v="5517142"/>
        <n v="88512"/>
        <n v="991843"/>
        <n v="17777"/>
        <n v="93026"/>
        <n v="88513"/>
      </sharedItems>
    </cacheField>
    <cacheField name="length" numFmtId="0">
      <sharedItems containsSemiMixedTypes="0" containsString="0" containsNumber="1" containsInteger="1" minValue="300" maxValue="17202" count="37">
        <n v="10000"/>
        <n v="9500"/>
        <n v="15000"/>
        <n v="5000"/>
        <n v="500"/>
        <n v="12500"/>
        <n v="300"/>
        <n v="15200"/>
        <n v="15500"/>
        <n v="15370"/>
        <n v="13400"/>
        <n v="15300"/>
        <n v="8550"/>
        <n v="6633"/>
        <n v="14500"/>
        <n v="17202"/>
        <n v="12773"/>
        <n v="2500"/>
        <n v="15400"/>
        <n v="13000"/>
        <n v="9760"/>
        <n v="1668"/>
        <n v="9841"/>
        <n v="11464"/>
        <n v="15600"/>
        <n v="9055"/>
        <n v="2340"/>
        <n v="9157"/>
        <n v="6000"/>
        <n v="10383"/>
        <n v="9953"/>
        <n v="10327"/>
        <n v="11332"/>
        <n v="10987"/>
        <n v="11000"/>
        <n v="15900"/>
        <n v="4500"/>
      </sharedItems>
    </cacheField>
    <cacheField name="master_width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ue_date" numFmtId="14">
      <sharedItems containsSemiMixedTypes="0" containsNonDate="0" containsDate="1" containsString="0" minDate="2025-06-02T00:00:00" maxDate="2025-07-29T00:00:00"/>
    </cacheField>
    <cacheField name="num_slits" numFmtId="0">
      <sharedItems containsSemiMixedTypes="0" containsString="0" containsNumber="1" containsInteger="1" minValue="1" maxValue="17"/>
    </cacheField>
    <cacheField name="slit_width" numFmtId="0">
      <sharedItems containsSemiMixedTypes="0" containsString="0" containsNumber="1" minValue="2.25" maxValue="79" count="83">
        <n v="7.25"/>
        <n v="6.5"/>
        <n v="8.75"/>
        <n v="7"/>
        <n v="12.75"/>
        <n v="13"/>
        <n v="4.5"/>
        <n v="19"/>
        <n v="14"/>
        <n v="6.625"/>
        <n v="17"/>
        <n v="10"/>
        <n v="13.25"/>
        <n v="8.875"/>
        <n v="3.625"/>
        <n v="35.5"/>
        <n v="10.75"/>
        <n v="21"/>
        <n v="9"/>
        <n v="6"/>
        <n v="5"/>
        <n v="11.5"/>
        <n v="8.625"/>
        <n v="7.375"/>
        <n v="9.5"/>
        <n v="16"/>
        <n v="9.75"/>
        <n v="10.25"/>
        <n v="17.5"/>
        <n v="12"/>
        <n v="26.5"/>
        <n v="16.25"/>
        <n v="5.625"/>
        <n v="79"/>
        <n v="11"/>
        <n v="5.25"/>
        <n v="10.5"/>
        <n v="8.5"/>
        <n v="7.75"/>
        <n v="5.5"/>
        <n v="60"/>
        <n v="6.75"/>
        <n v="6.875"/>
        <n v="7.125"/>
        <n v="15"/>
        <n v="8"/>
        <n v="9.875"/>
        <n v="4"/>
        <n v="11.25"/>
        <n v="13.5"/>
        <n v="14.5"/>
        <n v="16.125"/>
        <n v="4.75"/>
        <n v="7.5"/>
        <n v="59"/>
        <n v="4.625"/>
        <n v="16.75"/>
        <n v="10.125"/>
        <n v="5.75"/>
        <n v="8.5625"/>
        <n v="7.625"/>
        <n v="12.875"/>
        <n v="15.75"/>
        <n v="52"/>
        <n v="52.5"/>
        <n v="7.875"/>
        <n v="16.875"/>
        <n v="3.5"/>
        <n v="12.375"/>
        <n v="2.25"/>
        <n v="17.25"/>
        <n v="9.125"/>
        <n v="11.21"/>
        <n v="12.6875"/>
        <n v="16.5"/>
        <n v="11.875"/>
        <n v="30"/>
        <n v="8.25"/>
        <n v="5.125"/>
        <n v="3"/>
        <n v="9.25"/>
        <n v="18.625"/>
        <n v="6.25"/>
      </sharedItems>
    </cacheField>
    <cacheField name="slit_dis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s v="SM51445928"/>
    <x v="0"/>
    <x v="0"/>
    <n v="79"/>
    <s v="DAY"/>
    <s v="MAIN"/>
    <s v="C"/>
    <d v="2025-06-12T00:00:00"/>
    <n v="8"/>
    <x v="0"/>
    <s v="Ship"/>
  </r>
  <r>
    <s v="SM51446961"/>
    <x v="1"/>
    <x v="0"/>
    <n v="13.5"/>
    <s v="DAY"/>
    <s v="MAIN"/>
    <s v="C"/>
    <d v="2025-07-10T00:00:00"/>
    <n v="1"/>
    <x v="1"/>
    <s v="Stock"/>
  </r>
  <r>
    <s v="SM51447098"/>
    <x v="2"/>
    <x v="1"/>
    <n v="13"/>
    <s v="DAY"/>
    <s v="MAIN"/>
    <s v="C"/>
    <d v="2025-07-11T00:00:00"/>
    <n v="1"/>
    <x v="2"/>
    <s v="Ship"/>
  </r>
  <r>
    <s v="SM51447101"/>
    <x v="2"/>
    <x v="0"/>
    <n v="79"/>
    <s v="DAY"/>
    <s v="MAIN"/>
    <s v="C"/>
    <d v="2025-07-11T00:00:00"/>
    <n v="3"/>
    <x v="3"/>
    <s v="Ship"/>
  </r>
  <r>
    <s v="SM51447175"/>
    <x v="0"/>
    <x v="0"/>
    <n v="26.5"/>
    <s v="DAY"/>
    <s v="MAIN"/>
    <s v="C"/>
    <d v="2025-07-16T00:00:00"/>
    <n v="2"/>
    <x v="4"/>
    <s v="Ship"/>
  </r>
  <r>
    <s v="SM51447178"/>
    <x v="3"/>
    <x v="0"/>
    <n v="15.75"/>
    <s v="DAY"/>
    <s v="MAIN"/>
    <s v="C"/>
    <d v="2025-07-16T00:00:00"/>
    <n v="1"/>
    <x v="5"/>
    <s v="Ship"/>
  </r>
  <r>
    <s v="SM51447202"/>
    <x v="0"/>
    <x v="0"/>
    <n v="11.25"/>
    <s v="DAY"/>
    <s v="MAIN"/>
    <s v="C"/>
    <d v="2025-07-16T00:00:00"/>
    <n v="2"/>
    <x v="6"/>
    <s v="Ship"/>
  </r>
  <r>
    <s v="SM51445353"/>
    <x v="1"/>
    <x v="0"/>
    <n v="79"/>
    <s v="DAY"/>
    <s v="MAIN"/>
    <s v="C"/>
    <d v="2025-06-03T00:00:00"/>
    <n v="6"/>
    <x v="5"/>
    <s v="Ship"/>
  </r>
  <r>
    <s v="SM51445943"/>
    <x v="1"/>
    <x v="0"/>
    <n v="26"/>
    <s v="DAY"/>
    <s v="MAIN"/>
    <s v="C"/>
    <d v="2025-06-12T00:00:00"/>
    <n v="2"/>
    <x v="5"/>
    <s v="Ship"/>
  </r>
  <r>
    <s v="SM51445974"/>
    <x v="3"/>
    <x v="2"/>
    <n v="79"/>
    <s v="DAY"/>
    <s v="MAIN"/>
    <s v="C"/>
    <d v="2025-06-17T00:00:00"/>
    <n v="4"/>
    <x v="7"/>
    <s v="Ship"/>
  </r>
  <r>
    <s v="SM51446927"/>
    <x v="0"/>
    <x v="0"/>
    <n v="79"/>
    <s v="DAY"/>
    <s v="MAIN"/>
    <s v="C"/>
    <d v="2025-07-10T00:00:00"/>
    <n v="5"/>
    <x v="8"/>
    <s v="Ship"/>
  </r>
  <r>
    <s v="SM51447041"/>
    <x v="4"/>
    <x v="3"/>
    <n v="79"/>
    <s v="DAY"/>
    <s v="MAIN"/>
    <s v="C"/>
    <d v="2025-07-14T00:00:00"/>
    <n v="8"/>
    <x v="9"/>
    <s v="Ship"/>
  </r>
  <r>
    <s v="SM51447041"/>
    <x v="4"/>
    <x v="3"/>
    <n v="79"/>
    <s v="DAY"/>
    <s v="MAIN"/>
    <s v="C"/>
    <d v="2025-07-14T00:00:00"/>
    <n v="2"/>
    <x v="5"/>
    <s v="Stock"/>
  </r>
  <r>
    <s v="SM51447087"/>
    <x v="5"/>
    <x v="4"/>
    <n v="6.5"/>
    <s v="DAY"/>
    <s v="SRLS"/>
    <s v="C"/>
    <d v="2025-07-10T00:00:00"/>
    <n v="1"/>
    <x v="1"/>
    <s v="Ship"/>
  </r>
  <r>
    <s v="SM51447123"/>
    <x v="1"/>
    <x v="2"/>
    <n v="79"/>
    <s v="DAY"/>
    <s v="MAIN"/>
    <s v="C"/>
    <d v="2025-07-16T00:00:00"/>
    <n v="4"/>
    <x v="10"/>
    <s v="Ship"/>
  </r>
  <r>
    <s v="SM51447123"/>
    <x v="1"/>
    <x v="2"/>
    <n v="79"/>
    <s v="DAY"/>
    <s v="MAIN"/>
    <s v="C"/>
    <d v="2025-07-16T00:00:00"/>
    <n v="1"/>
    <x v="11"/>
    <s v="Stock"/>
  </r>
  <r>
    <s v="SM51446858"/>
    <x v="2"/>
    <x v="0"/>
    <n v="79"/>
    <s v="DAY"/>
    <s v="MAIN"/>
    <s v="C"/>
    <d v="2025-07-14T00:00:00"/>
    <n v="6"/>
    <x v="4"/>
    <s v="Ship"/>
  </r>
  <r>
    <s v="SM51447152"/>
    <x v="0"/>
    <x v="0"/>
    <n v="10"/>
    <s v="DAY"/>
    <s v="MAIN"/>
    <s v="C"/>
    <d v="2025-07-15T00:00:00"/>
    <n v="1"/>
    <x v="11"/>
    <s v="Ship"/>
  </r>
  <r>
    <s v="SM51447066"/>
    <x v="0"/>
    <x v="0"/>
    <n v="13.5"/>
    <s v="DAY"/>
    <s v="MAIN"/>
    <s v="C"/>
    <d v="2025-07-09T00:00:00"/>
    <n v="1"/>
    <x v="12"/>
    <s v="Ship"/>
  </r>
  <r>
    <s v="SM51447080"/>
    <x v="3"/>
    <x v="2"/>
    <n v="79"/>
    <s v="DAY"/>
    <s v="MAIN"/>
    <s v="C"/>
    <d v="2025-07-17T00:00:00"/>
    <n v="4"/>
    <x v="7"/>
    <s v="Ship"/>
  </r>
  <r>
    <s v="SM51447127"/>
    <x v="0"/>
    <x v="0"/>
    <n v="79"/>
    <s v="DAY"/>
    <s v="MAIN"/>
    <s v="C"/>
    <d v="2025-07-15T00:00:00"/>
    <n v="6"/>
    <x v="4"/>
    <s v="Ship"/>
  </r>
  <r>
    <s v="SM51447206"/>
    <x v="0"/>
    <x v="0"/>
    <n v="21"/>
    <s v="DAY"/>
    <s v="MAIN"/>
    <s v="C"/>
    <d v="2025-07-15T00:00:00"/>
    <n v="2"/>
    <x v="13"/>
    <s v="Ship"/>
  </r>
  <r>
    <s v="SM51445415"/>
    <x v="0"/>
    <x v="3"/>
    <n v="17"/>
    <s v="DAY"/>
    <s v="MAIN"/>
    <s v="C"/>
    <d v="2025-06-03T00:00:00"/>
    <n v="4"/>
    <x v="14"/>
    <s v="Ship"/>
  </r>
  <r>
    <s v="SM51446704"/>
    <x v="3"/>
    <x v="2"/>
    <n v="79"/>
    <s v="DAY"/>
    <s v="MAIN"/>
    <s v="C"/>
    <d v="2025-07-07T00:00:00"/>
    <n v="2"/>
    <x v="2"/>
    <s v="Ship"/>
  </r>
  <r>
    <s v="SM51446704"/>
    <x v="3"/>
    <x v="2"/>
    <n v="79"/>
    <s v="DAY"/>
    <s v="MAIN"/>
    <s v="C"/>
    <d v="2025-07-07T00:00:00"/>
    <n v="1"/>
    <x v="15"/>
    <s v="Stock"/>
  </r>
  <r>
    <s v="SM51446723"/>
    <x v="3"/>
    <x v="0"/>
    <n v="79"/>
    <s v="DAY"/>
    <s v="MAIN"/>
    <s v="C"/>
    <d v="2025-07-02T00:00:00"/>
    <n v="4"/>
    <x v="16"/>
    <s v="Ship"/>
  </r>
  <r>
    <s v="SM51446723"/>
    <x v="3"/>
    <x v="0"/>
    <n v="79"/>
    <s v="DAY"/>
    <s v="MAIN"/>
    <s v="C"/>
    <d v="2025-07-02T00:00:00"/>
    <n v="1"/>
    <x v="17"/>
    <s v="Stock"/>
  </r>
  <r>
    <s v="SM51446723"/>
    <x v="3"/>
    <x v="0"/>
    <n v="79"/>
    <s v="DAY"/>
    <s v="MAIN"/>
    <s v="C"/>
    <d v="2025-07-02T00:00:00"/>
    <n v="1"/>
    <x v="5"/>
    <s v="Stock"/>
  </r>
  <r>
    <s v="SM51446693"/>
    <x v="1"/>
    <x v="5"/>
    <n v="13"/>
    <s v="DAY"/>
    <s v="BPPO"/>
    <s v="C"/>
    <d v="2025-06-30T00:00:00"/>
    <n v="1"/>
    <x v="5"/>
    <s v="Ship"/>
  </r>
  <r>
    <s v="SM51446704"/>
    <x v="3"/>
    <x v="2"/>
    <n v="79"/>
    <s v="DAY"/>
    <s v="MAIN"/>
    <s v="C"/>
    <d v="2025-07-07T00:00:00"/>
    <n v="2"/>
    <x v="4"/>
    <s v="Ship"/>
  </r>
  <r>
    <s v="SM51446755"/>
    <x v="1"/>
    <x v="6"/>
    <n v="26"/>
    <s v="DAY"/>
    <s v="MAIN"/>
    <s v="C"/>
    <d v="2025-07-03T00:00:00"/>
    <n v="2"/>
    <x v="5"/>
    <s v="Ship"/>
  </r>
  <r>
    <s v="SM51446693"/>
    <x v="1"/>
    <x v="2"/>
    <n v="13"/>
    <s v="DAY"/>
    <s v="BPPO"/>
    <s v="C"/>
    <d v="2025-06-30T00:00:00"/>
    <n v="1"/>
    <x v="5"/>
    <s v="Ship"/>
  </r>
  <r>
    <s v="SM51446752"/>
    <x v="0"/>
    <x v="0"/>
    <n v="79"/>
    <s v="DAY"/>
    <s v="MAIN"/>
    <s v="C"/>
    <d v="2025-07-07T00:00:00"/>
    <n v="7"/>
    <x v="18"/>
    <s v="Ship"/>
  </r>
  <r>
    <s v="SM51446752"/>
    <x v="0"/>
    <x v="0"/>
    <n v="79"/>
    <s v="DAY"/>
    <s v="MAIN"/>
    <s v="C"/>
    <d v="2025-07-07T00:00:00"/>
    <n v="1"/>
    <x v="12"/>
    <s v="Ship"/>
  </r>
  <r>
    <s v="SM51446752"/>
    <x v="0"/>
    <x v="0"/>
    <n v="79"/>
    <s v="DAY"/>
    <s v="MAIN"/>
    <s v="C"/>
    <d v="2025-07-07T00:00:00"/>
    <n v="5"/>
    <x v="19"/>
    <s v="Ship"/>
  </r>
  <r>
    <s v="SM51446752"/>
    <x v="0"/>
    <x v="0"/>
    <n v="79"/>
    <s v="DAY"/>
    <s v="MAIN"/>
    <s v="C"/>
    <d v="2025-07-07T00:00:00"/>
    <n v="5"/>
    <x v="3"/>
    <s v="Ship"/>
  </r>
  <r>
    <s v="SM51446752"/>
    <x v="0"/>
    <x v="0"/>
    <n v="79"/>
    <s v="DAY"/>
    <s v="MAIN"/>
    <s v="C"/>
    <d v="2025-07-07T00:00:00"/>
    <n v="1"/>
    <x v="12"/>
    <s v="Ship"/>
  </r>
  <r>
    <s v="SM51446743"/>
    <x v="1"/>
    <x v="0"/>
    <n v="79"/>
    <s v="DAY"/>
    <s v="MAIN"/>
    <s v="C"/>
    <d v="2025-07-09T00:00:00"/>
    <n v="6"/>
    <x v="5"/>
    <s v="Ship"/>
  </r>
  <r>
    <s v="SM51446693"/>
    <x v="1"/>
    <x v="7"/>
    <n v="14"/>
    <s v="DAY"/>
    <s v="BPPO"/>
    <s v="C"/>
    <d v="2025-06-30T00:00:00"/>
    <n v="1"/>
    <x v="8"/>
    <s v="Ship"/>
  </r>
  <r>
    <s v="SM51446693"/>
    <x v="1"/>
    <x v="8"/>
    <n v="14"/>
    <s v="DAY"/>
    <s v="BPPO"/>
    <s v="C"/>
    <d v="2025-06-30T00:00:00"/>
    <n v="1"/>
    <x v="8"/>
    <s v="Ship"/>
  </r>
  <r>
    <s v="SM51446870"/>
    <x v="0"/>
    <x v="0"/>
    <n v="10"/>
    <s v="DAY"/>
    <s v="MAIN"/>
    <s v="C"/>
    <d v="2025-07-03T00:00:00"/>
    <n v="2"/>
    <x v="20"/>
    <s v="Ship"/>
  </r>
  <r>
    <s v="SM51447012"/>
    <x v="0"/>
    <x v="0"/>
    <n v="79"/>
    <s v="DAY"/>
    <s v="MAIN"/>
    <s v="C"/>
    <d v="2025-07-09T00:00:00"/>
    <n v="6"/>
    <x v="11"/>
    <s v="Ship"/>
  </r>
  <r>
    <s v="SM51447115"/>
    <x v="1"/>
    <x v="0"/>
    <n v="13"/>
    <s v="DAY"/>
    <s v="MAIN"/>
    <s v="C"/>
    <d v="2025-07-14T00:00:00"/>
    <n v="1"/>
    <x v="5"/>
    <s v="Ship"/>
  </r>
  <r>
    <s v="SM51447012"/>
    <x v="0"/>
    <x v="0"/>
    <n v="79"/>
    <s v="DAY"/>
    <s v="MAIN"/>
    <s v="C"/>
    <d v="2025-07-09T00:00:00"/>
    <n v="1"/>
    <x v="10"/>
    <s v="Stock"/>
  </r>
  <r>
    <s v="SM51447101"/>
    <x v="2"/>
    <x v="0"/>
    <n v="79"/>
    <s v="DAY"/>
    <s v="MAIN"/>
    <s v="C"/>
    <d v="2025-07-11T00:00:00"/>
    <n v="2"/>
    <x v="10"/>
    <s v="Stock"/>
  </r>
  <r>
    <s v="SM51447178"/>
    <x v="3"/>
    <x v="0"/>
    <n v="79"/>
    <s v="DAY"/>
    <s v="MAIN"/>
    <s v="C"/>
    <d v="2025-07-16T00:00:00"/>
    <n v="6"/>
    <x v="5"/>
    <s v="Ship"/>
  </r>
  <r>
    <s v="SM51447206"/>
    <x v="0"/>
    <x v="0"/>
    <n v="10"/>
    <s v="DAY"/>
    <s v="MAIN"/>
    <s v="C"/>
    <d v="2025-07-15T00:00:00"/>
    <n v="1"/>
    <x v="13"/>
    <s v="Ship"/>
  </r>
  <r>
    <s v="SM51445436"/>
    <x v="3"/>
    <x v="2"/>
    <n v="79"/>
    <s v="DAY"/>
    <s v="MAIN"/>
    <s v="C"/>
    <d v="2025-06-03T00:00:00"/>
    <n v="4"/>
    <x v="10"/>
    <s v="Ship"/>
  </r>
  <r>
    <s v="SM51446711"/>
    <x v="0"/>
    <x v="0"/>
    <n v="79"/>
    <s v="DAY"/>
    <s v="MAIN"/>
    <s v="C"/>
    <d v="2025-07-02T00:00:00"/>
    <n v="1"/>
    <x v="17"/>
    <s v="Stock"/>
  </r>
  <r>
    <s v="SM51446733"/>
    <x v="4"/>
    <x v="0"/>
    <n v="79"/>
    <s v="DAY"/>
    <s v="MAIN"/>
    <s v="C"/>
    <d v="2025-07-03T00:00:00"/>
    <n v="5"/>
    <x v="21"/>
    <s v="Ship"/>
  </r>
  <r>
    <s v="SM51446733"/>
    <x v="4"/>
    <x v="0"/>
    <n v="79"/>
    <s v="DAY"/>
    <s v="MAIN"/>
    <s v="C"/>
    <d v="2025-07-03T00:00:00"/>
    <n v="1"/>
    <x v="7"/>
    <s v="Stock"/>
  </r>
  <r>
    <s v="SM51446745"/>
    <x v="4"/>
    <x v="0"/>
    <n v="79"/>
    <s v="DAY"/>
    <s v="MAIN"/>
    <s v="C"/>
    <d v="2025-07-07T00:00:00"/>
    <n v="6"/>
    <x v="22"/>
    <s v="Ship"/>
  </r>
  <r>
    <s v="SM51446745"/>
    <x v="4"/>
    <x v="0"/>
    <n v="79"/>
    <s v="DAY"/>
    <s v="MAIN"/>
    <s v="C"/>
    <d v="2025-07-07T00:00:00"/>
    <n v="2"/>
    <x v="5"/>
    <s v="Stock"/>
  </r>
  <r>
    <s v="SM51446711"/>
    <x v="0"/>
    <x v="0"/>
    <n v="79"/>
    <s v="DAY"/>
    <s v="MAIN"/>
    <s v="C"/>
    <d v="2025-07-02T00:00:00"/>
    <n v="1"/>
    <x v="23"/>
    <s v="Ship"/>
  </r>
  <r>
    <s v="SM51446711"/>
    <x v="0"/>
    <x v="0"/>
    <n v="79"/>
    <s v="DAY"/>
    <s v="MAIN"/>
    <s v="C"/>
    <d v="2025-07-02T00:00:00"/>
    <n v="1"/>
    <x v="24"/>
    <s v="Ship"/>
  </r>
  <r>
    <s v="SM51446711"/>
    <x v="0"/>
    <x v="0"/>
    <n v="79"/>
    <s v="DAY"/>
    <s v="MAIN"/>
    <s v="C"/>
    <d v="2025-07-02T00:00:00"/>
    <n v="4"/>
    <x v="11"/>
    <s v="Ship"/>
  </r>
  <r>
    <s v="SM51446693"/>
    <x v="1"/>
    <x v="9"/>
    <n v="14"/>
    <s v="DAY"/>
    <s v="BPPO"/>
    <s v="C"/>
    <d v="2025-06-30T00:00:00"/>
    <n v="1"/>
    <x v="8"/>
    <s v="Ship"/>
  </r>
  <r>
    <s v="SM51446693"/>
    <x v="1"/>
    <x v="10"/>
    <n v="16"/>
    <s v="DAY"/>
    <s v="BPPO"/>
    <s v="C"/>
    <d v="2025-06-30T00:00:00"/>
    <n v="1"/>
    <x v="25"/>
    <s v="Ship"/>
  </r>
  <r>
    <s v="SM51446693"/>
    <x v="6"/>
    <x v="11"/>
    <n v="17"/>
    <s v="DAY"/>
    <s v="BPPO"/>
    <s v="C"/>
    <d v="2025-06-30T00:00:00"/>
    <n v="1"/>
    <x v="10"/>
    <s v="Ship"/>
  </r>
  <r>
    <s v="SM51446772"/>
    <x v="0"/>
    <x v="0"/>
    <n v="79"/>
    <s v="DAY"/>
    <s v="MAIN"/>
    <s v="C"/>
    <d v="2025-07-02T00:00:00"/>
    <n v="7"/>
    <x v="18"/>
    <s v="Ship"/>
  </r>
  <r>
    <s v="SM51446772"/>
    <x v="0"/>
    <x v="0"/>
    <n v="79"/>
    <s v="DAY"/>
    <s v="MAIN"/>
    <s v="C"/>
    <d v="2025-07-02T00:00:00"/>
    <n v="1"/>
    <x v="5"/>
    <s v="Stock"/>
  </r>
  <r>
    <s v="SM51446826"/>
    <x v="0"/>
    <x v="0"/>
    <n v="21"/>
    <s v="DAY"/>
    <s v="MAIN"/>
    <s v="C"/>
    <d v="2025-07-07T00:00:00"/>
    <n v="4"/>
    <x v="20"/>
    <s v="Ship"/>
  </r>
  <r>
    <s v="SM51446752"/>
    <x v="0"/>
    <x v="0"/>
    <n v="79"/>
    <s v="DAY"/>
    <s v="MAIN"/>
    <s v="C"/>
    <d v="2025-07-07T00:00:00"/>
    <n v="5"/>
    <x v="11"/>
    <s v="Ship"/>
  </r>
  <r>
    <s v="SM51446752"/>
    <x v="0"/>
    <x v="0"/>
    <n v="79"/>
    <s v="DAY"/>
    <s v="MAIN"/>
    <s v="C"/>
    <d v="2025-07-07T00:00:00"/>
    <n v="2"/>
    <x v="12"/>
    <s v="Ship"/>
  </r>
  <r>
    <s v="SM51445971"/>
    <x v="1"/>
    <x v="0"/>
    <n v="79"/>
    <s v="DAY"/>
    <s v="MAIN"/>
    <s v="C"/>
    <d v="2025-06-16T00:00:00"/>
    <n v="3"/>
    <x v="26"/>
    <s v="Ship"/>
  </r>
  <r>
    <s v="SM51445971"/>
    <x v="1"/>
    <x v="0"/>
    <n v="79"/>
    <s v="DAY"/>
    <s v="MAIN"/>
    <s v="C"/>
    <d v="2025-06-16T00:00:00"/>
    <n v="3"/>
    <x v="27"/>
    <s v="Ship"/>
  </r>
  <r>
    <s v="SM51445971"/>
    <x v="1"/>
    <x v="0"/>
    <n v="79"/>
    <s v="DAY"/>
    <s v="MAIN"/>
    <s v="C"/>
    <d v="2025-06-16T00:00:00"/>
    <n v="1"/>
    <x v="28"/>
    <s v="Stock"/>
  </r>
  <r>
    <s v="SM51445974"/>
    <x v="3"/>
    <x v="2"/>
    <n v="79"/>
    <s v="DAY"/>
    <s v="MAIN"/>
    <s v="C"/>
    <d v="2025-06-17T00:00:00"/>
    <n v="1"/>
    <x v="17"/>
    <s v="Stock"/>
  </r>
  <r>
    <s v="SM51445581"/>
    <x v="4"/>
    <x v="0"/>
    <n v="79"/>
    <s v="DAY"/>
    <s v="MAIN"/>
    <s v="C"/>
    <d v="2025-06-20T00:00:00"/>
    <n v="1"/>
    <x v="5"/>
    <s v="Stock"/>
  </r>
  <r>
    <s v="SM51446156"/>
    <x v="0"/>
    <x v="2"/>
    <n v="79"/>
    <s v="DAY"/>
    <s v="MAIN"/>
    <s v="C"/>
    <d v="2025-06-20T00:00:00"/>
    <n v="2"/>
    <x v="29"/>
    <s v="Ship"/>
  </r>
  <r>
    <s v="SM51446173"/>
    <x v="0"/>
    <x v="0"/>
    <n v="79"/>
    <s v="DAY"/>
    <s v="MAIN"/>
    <s v="C"/>
    <d v="2025-06-19T00:00:00"/>
    <n v="3"/>
    <x v="8"/>
    <s v="Ship"/>
  </r>
  <r>
    <s v="SM51446173"/>
    <x v="0"/>
    <x v="0"/>
    <n v="79"/>
    <s v="DAY"/>
    <s v="MAIN"/>
    <s v="C"/>
    <d v="2025-06-19T00:00:00"/>
    <n v="1"/>
    <x v="17"/>
    <s v="Stock"/>
  </r>
  <r>
    <s v="SM51446175"/>
    <x v="0"/>
    <x v="0"/>
    <n v="79"/>
    <s v="DAY"/>
    <s v="MAIN"/>
    <s v="C"/>
    <d v="2025-06-19T00:00:00"/>
    <n v="1"/>
    <x v="30"/>
    <s v="Stock"/>
  </r>
  <r>
    <s v="SM51445226"/>
    <x v="3"/>
    <x v="0"/>
    <n v="35"/>
    <s v="DAY"/>
    <s v="MAIN"/>
    <s v="C"/>
    <d v="2025-06-04T00:00:00"/>
    <n v="2"/>
    <x v="31"/>
    <s v="Ship"/>
  </r>
  <r>
    <s v="SM51446961"/>
    <x v="1"/>
    <x v="0"/>
    <n v="79"/>
    <s v="DAY"/>
    <s v="MAIN"/>
    <s v="C"/>
    <d v="2025-07-10T00:00:00"/>
    <n v="1"/>
    <x v="25"/>
    <s v="Stock"/>
  </r>
  <r>
    <s v="SM51447178"/>
    <x v="3"/>
    <x v="0"/>
    <n v="16"/>
    <s v="DAY"/>
    <s v="MAIN"/>
    <s v="C"/>
    <d v="2025-07-16T00:00:00"/>
    <n v="1"/>
    <x v="5"/>
    <s v="Ship"/>
  </r>
  <r>
    <s v="SM51447187"/>
    <x v="0"/>
    <x v="0"/>
    <n v="79"/>
    <s v="DAY"/>
    <s v="MAIN"/>
    <s v="C"/>
    <d v="2025-07-15T00:00:00"/>
    <n v="8"/>
    <x v="19"/>
    <s v="Ship"/>
  </r>
  <r>
    <s v="SM51447187"/>
    <x v="0"/>
    <x v="0"/>
    <n v="79"/>
    <s v="DAY"/>
    <s v="MAIN"/>
    <s v="C"/>
    <d v="2025-07-15T00:00:00"/>
    <n v="1"/>
    <x v="10"/>
    <s v="Stock"/>
  </r>
  <r>
    <s v="SM51447206"/>
    <x v="0"/>
    <x v="0"/>
    <n v="7.25"/>
    <s v="DAY"/>
    <s v="MAIN"/>
    <s v="C"/>
    <d v="2025-07-15T00:00:00"/>
    <n v="1"/>
    <x v="32"/>
    <s v="Ship"/>
  </r>
  <r>
    <s v="SM51445226"/>
    <x v="3"/>
    <x v="0"/>
    <n v="79"/>
    <s v="DAY"/>
    <s v="MAIN"/>
    <s v="C"/>
    <d v="2025-06-04T00:00:00"/>
    <n v="1"/>
    <x v="5"/>
    <s v="Stock"/>
  </r>
  <r>
    <s v="SM51446752"/>
    <x v="0"/>
    <x v="0"/>
    <n v="79"/>
    <s v="DAY"/>
    <s v="MAIN"/>
    <s v="C"/>
    <d v="2025-07-07T00:00:00"/>
    <n v="1"/>
    <x v="12"/>
    <s v="Ship"/>
  </r>
  <r>
    <s v="SM51446693"/>
    <x v="1"/>
    <x v="2"/>
    <n v="16.25"/>
    <s v="DAY"/>
    <s v="BPPO"/>
    <s v="C"/>
    <d v="2025-06-30T00:00:00"/>
    <n v="1"/>
    <x v="31"/>
    <s v="Ship"/>
  </r>
  <r>
    <s v="SM51446693"/>
    <x v="1"/>
    <x v="12"/>
    <n v="14"/>
    <s v="DAY"/>
    <s v="BPPO"/>
    <s v="C"/>
    <d v="2025-06-30T00:00:00"/>
    <n v="1"/>
    <x v="8"/>
    <s v="Ship"/>
  </r>
  <r>
    <s v="SM51446693"/>
    <x v="1"/>
    <x v="11"/>
    <n v="14"/>
    <s v="DAY"/>
    <s v="BPPO"/>
    <s v="C"/>
    <d v="2025-06-30T00:00:00"/>
    <n v="1"/>
    <x v="8"/>
    <s v="Ship"/>
  </r>
  <r>
    <s v="SM51446752"/>
    <x v="0"/>
    <x v="0"/>
    <n v="79"/>
    <s v="DAY"/>
    <s v="MAIN"/>
    <s v="C"/>
    <d v="2025-07-07T00:00:00"/>
    <n v="6"/>
    <x v="18"/>
    <s v="Ship"/>
  </r>
  <r>
    <s v="SM51446752"/>
    <x v="0"/>
    <x v="0"/>
    <n v="79"/>
    <s v="DAY"/>
    <s v="MAIN"/>
    <s v="C"/>
    <d v="2025-07-07T00:00:00"/>
    <n v="1"/>
    <x v="11"/>
    <s v="Ship"/>
  </r>
  <r>
    <s v="SM51446824"/>
    <x v="3"/>
    <x v="3"/>
    <n v="79"/>
    <s v="DAY"/>
    <s v="MAIN"/>
    <s v="C"/>
    <d v="2025-07-07T00:00:00"/>
    <n v="6"/>
    <x v="5"/>
    <s v="Ship"/>
  </r>
  <r>
    <s v="SM51446748"/>
    <x v="7"/>
    <x v="13"/>
    <n v="79"/>
    <s v="DAY"/>
    <s v="MAIN"/>
    <s v="C"/>
    <d v="2025-07-02T00:00:00"/>
    <n v="1"/>
    <x v="33"/>
    <s v="Ship"/>
  </r>
  <r>
    <s v="SM51446012"/>
    <x v="0"/>
    <x v="0"/>
    <n v="13"/>
    <s v="DAY"/>
    <s v="MAIN"/>
    <s v="C"/>
    <d v="2025-06-16T00:00:00"/>
    <n v="2"/>
    <x v="19"/>
    <s v="Ship"/>
  </r>
  <r>
    <s v="SM51446974"/>
    <x v="0"/>
    <x v="0"/>
    <n v="79"/>
    <s v="DAY"/>
    <s v="MAIN"/>
    <s v="C"/>
    <d v="2025-07-09T00:00:00"/>
    <n v="6"/>
    <x v="34"/>
    <s v="Ship"/>
  </r>
  <r>
    <s v="SM51447081"/>
    <x v="2"/>
    <x v="2"/>
    <n v="13"/>
    <s v="DAY"/>
    <s v="MAIN"/>
    <s v="C"/>
    <d v="2025-07-11T00:00:00"/>
    <n v="1"/>
    <x v="5"/>
    <s v="Ship"/>
  </r>
  <r>
    <s v="SM51445943"/>
    <x v="1"/>
    <x v="0"/>
    <n v="26"/>
    <s v="DAY"/>
    <s v="MAIN"/>
    <s v="C"/>
    <d v="2025-06-12T00:00:00"/>
    <n v="1"/>
    <x v="3"/>
    <s v="Ship"/>
  </r>
  <r>
    <s v="SM51446927"/>
    <x v="0"/>
    <x v="0"/>
    <n v="79"/>
    <s v="DAY"/>
    <s v="MAIN"/>
    <s v="C"/>
    <d v="2025-07-10T00:00:00"/>
    <n v="1"/>
    <x v="10"/>
    <s v="Stock"/>
  </r>
  <r>
    <s v="SM51445971"/>
    <x v="1"/>
    <x v="0"/>
    <n v="26.5"/>
    <s v="DAY"/>
    <s v="MAIN"/>
    <s v="C"/>
    <d v="2025-06-16T00:00:00"/>
    <n v="5"/>
    <x v="35"/>
    <s v="Ship"/>
  </r>
  <r>
    <s v="SM51445971"/>
    <x v="1"/>
    <x v="0"/>
    <n v="13.5"/>
    <s v="DAY"/>
    <s v="MAIN"/>
    <s v="C"/>
    <d v="2025-06-16T00:00:00"/>
    <n v="1"/>
    <x v="26"/>
    <s v="Ship"/>
  </r>
  <r>
    <s v="SM51446079"/>
    <x v="0"/>
    <x v="0"/>
    <n v="21"/>
    <s v="DAY"/>
    <s v="MAIN"/>
    <s v="C"/>
    <d v="2025-06-17T00:00:00"/>
    <n v="2"/>
    <x v="11"/>
    <s v="Ship"/>
  </r>
  <r>
    <s v="SM51446053"/>
    <x v="2"/>
    <x v="3"/>
    <n v="79"/>
    <s v="DAY"/>
    <s v="MAIN"/>
    <s v="C"/>
    <d v="2025-06-17T00:00:00"/>
    <n v="1"/>
    <x v="5"/>
    <s v="Stock"/>
  </r>
  <r>
    <s v="SM51446153"/>
    <x v="8"/>
    <x v="0"/>
    <n v="60"/>
    <s v="DAY"/>
    <s v="MAIN"/>
    <s v="C"/>
    <d v="2025-06-19T00:00:00"/>
    <n v="6"/>
    <x v="1"/>
    <s v="Ship"/>
  </r>
  <r>
    <s v="SM51446153"/>
    <x v="8"/>
    <x v="0"/>
    <n v="60"/>
    <s v="DAY"/>
    <s v="MAIN"/>
    <s v="C"/>
    <d v="2025-06-19T00:00:00"/>
    <n v="1"/>
    <x v="11"/>
    <s v="Stock"/>
  </r>
  <r>
    <s v="SM51446177"/>
    <x v="3"/>
    <x v="3"/>
    <n v="13"/>
    <s v="DAY"/>
    <s v="MAIN"/>
    <s v="C"/>
    <d v="2025-06-19T00:00:00"/>
    <n v="1"/>
    <x v="36"/>
    <s v="Ship"/>
  </r>
  <r>
    <s v="SM51446180"/>
    <x v="0"/>
    <x v="0"/>
    <n v="21"/>
    <s v="DAY"/>
    <s v="MAIN"/>
    <s v="C"/>
    <d v="2025-06-19T00:00:00"/>
    <n v="1"/>
    <x v="37"/>
    <s v="Ship"/>
  </r>
  <r>
    <s v="SM51446192"/>
    <x v="1"/>
    <x v="3"/>
    <n v="26.5"/>
    <s v="DAY"/>
    <s v="MAIN"/>
    <s v="C"/>
    <d v="2025-06-20T00:00:00"/>
    <n v="2"/>
    <x v="4"/>
    <s v="Ship"/>
  </r>
  <r>
    <s v="SM51446845"/>
    <x v="0"/>
    <x v="0"/>
    <n v="79"/>
    <s v="DAY"/>
    <s v="MAIN"/>
    <s v="C"/>
    <d v="2025-07-07T00:00:00"/>
    <n v="2"/>
    <x v="17"/>
    <s v="Stock"/>
  </r>
  <r>
    <s v="SM51446845"/>
    <x v="0"/>
    <x v="0"/>
    <n v="79"/>
    <s v="DAY"/>
    <s v="MAIN"/>
    <s v="C"/>
    <d v="2025-07-07T00:00:00"/>
    <n v="5"/>
    <x v="0"/>
    <s v="Ship"/>
  </r>
  <r>
    <s v="SM51445971"/>
    <x v="1"/>
    <x v="0"/>
    <n v="13.5"/>
    <s v="DAY"/>
    <s v="MAIN"/>
    <s v="C"/>
    <d v="2025-06-16T00:00:00"/>
    <n v="1"/>
    <x v="27"/>
    <s v="Ship"/>
  </r>
  <r>
    <s v="SM51446079"/>
    <x v="0"/>
    <x v="0"/>
    <n v="79"/>
    <s v="DAY"/>
    <s v="MAIN"/>
    <s v="C"/>
    <d v="2025-06-17T00:00:00"/>
    <n v="1"/>
    <x v="10"/>
    <s v="Stock"/>
  </r>
  <r>
    <s v="SM51446153"/>
    <x v="8"/>
    <x v="0"/>
    <n v="60"/>
    <s v="DAY"/>
    <s v="MAIN"/>
    <s v="C"/>
    <d v="2025-06-19T00:00:00"/>
    <n v="4"/>
    <x v="38"/>
    <s v="Ship"/>
  </r>
  <r>
    <s v="SM51446153"/>
    <x v="8"/>
    <x v="0"/>
    <n v="13"/>
    <s v="DAY"/>
    <s v="MAIN"/>
    <s v="C"/>
    <d v="2025-06-19T00:00:00"/>
    <n v="2"/>
    <x v="39"/>
    <s v="Ship"/>
  </r>
  <r>
    <s v="SM51447044"/>
    <x v="0"/>
    <x v="0"/>
    <n v="79"/>
    <s v="DAY"/>
    <s v="MAIN"/>
    <s v="C"/>
    <d v="2025-07-17T00:00:00"/>
    <n v="1"/>
    <x v="40"/>
    <s v="Ship"/>
  </r>
  <r>
    <s v="SM51447044"/>
    <x v="0"/>
    <x v="0"/>
    <n v="79"/>
    <s v="DAY"/>
    <s v="MAIN"/>
    <s v="C"/>
    <d v="2025-07-17T00:00:00"/>
    <n v="1"/>
    <x v="10"/>
    <s v="Stock"/>
  </r>
  <r>
    <s v="SM51447203"/>
    <x v="0"/>
    <x v="0"/>
    <n v="17"/>
    <s v="DAY"/>
    <s v="MAIN"/>
    <s v="C"/>
    <d v="2025-07-16T00:00:00"/>
    <n v="2"/>
    <x v="41"/>
    <s v="Ship"/>
  </r>
  <r>
    <s v="SM51447207"/>
    <x v="0"/>
    <x v="0"/>
    <n v="17"/>
    <s v="DAY"/>
    <s v="MAIN"/>
    <s v="C"/>
    <d v="2025-07-16T00:00:00"/>
    <n v="2"/>
    <x v="0"/>
    <s v="Ship"/>
  </r>
  <r>
    <s v="SM51445409"/>
    <x v="1"/>
    <x v="3"/>
    <n v="13"/>
    <s v="DAY"/>
    <s v="MAIN"/>
    <s v="C"/>
    <d v="2025-06-02T00:00:00"/>
    <n v="2"/>
    <x v="39"/>
    <s v="Ship"/>
  </r>
  <r>
    <s v="SM51445449"/>
    <x v="1"/>
    <x v="0"/>
    <n v="79"/>
    <s v="DAY"/>
    <s v="MAIN"/>
    <s v="C"/>
    <d v="2025-06-02T00:00:00"/>
    <n v="6"/>
    <x v="5"/>
    <s v="Ship"/>
  </r>
  <r>
    <s v="SM51445452"/>
    <x v="9"/>
    <x v="0"/>
    <n v="52.5"/>
    <s v="DAY"/>
    <s v="MAIN"/>
    <s v="C"/>
    <d v="2025-06-06T00:00:00"/>
    <n v="5"/>
    <x v="41"/>
    <s v="Ship"/>
  </r>
  <r>
    <s v="SM51447104"/>
    <x v="3"/>
    <x v="0"/>
    <n v="79"/>
    <s v="DAY"/>
    <s v="MAIN"/>
    <s v="C"/>
    <d v="2025-07-14T00:00:00"/>
    <n v="1"/>
    <x v="5"/>
    <s v="Stock"/>
  </r>
  <r>
    <s v="SM51447205"/>
    <x v="0"/>
    <x v="0"/>
    <n v="17"/>
    <s v="DAY"/>
    <s v="MAIN"/>
    <s v="C"/>
    <d v="2025-07-16T00:00:00"/>
    <n v="2"/>
    <x v="3"/>
    <s v="Ship"/>
  </r>
  <r>
    <s v="SM51447206"/>
    <x v="0"/>
    <x v="0"/>
    <n v="79"/>
    <s v="DAY"/>
    <s v="MAIN"/>
    <s v="C"/>
    <d v="2025-07-15T00:00:00"/>
    <n v="6"/>
    <x v="42"/>
    <s v="Ship"/>
  </r>
  <r>
    <s v="SM51447206"/>
    <x v="0"/>
    <x v="0"/>
    <n v="79"/>
    <s v="DAY"/>
    <s v="MAIN"/>
    <s v="C"/>
    <d v="2025-07-15T00:00:00"/>
    <n v="3"/>
    <x v="32"/>
    <s v="Ship"/>
  </r>
  <r>
    <s v="SM51447206"/>
    <x v="0"/>
    <x v="0"/>
    <n v="79"/>
    <s v="DAY"/>
    <s v="MAIN"/>
    <s v="C"/>
    <d v="2025-07-15T00:00:00"/>
    <n v="1"/>
    <x v="10"/>
    <s v="Stock"/>
  </r>
  <r>
    <s v="SM51445415"/>
    <x v="0"/>
    <x v="3"/>
    <n v="79"/>
    <s v="DAY"/>
    <s v="MAIN"/>
    <s v="C"/>
    <d v="2025-06-03T00:00:00"/>
    <n v="2"/>
    <x v="43"/>
    <s v="Ship"/>
  </r>
  <r>
    <s v="SM51445440"/>
    <x v="3"/>
    <x v="0"/>
    <n v="79"/>
    <s v="DAY"/>
    <s v="MAIN"/>
    <s v="C"/>
    <d v="2025-06-04T00:00:00"/>
    <n v="1"/>
    <x v="10"/>
    <s v="Stock"/>
  </r>
  <r>
    <s v="SM51446693"/>
    <x v="3"/>
    <x v="2"/>
    <n v="13"/>
    <s v="DAY"/>
    <s v="BPPO"/>
    <s v="C"/>
    <d v="2025-06-30T00:00:00"/>
    <n v="1"/>
    <x v="5"/>
    <s v="Ship"/>
  </r>
  <r>
    <s v="SM51446777"/>
    <x v="0"/>
    <x v="0"/>
    <n v="21"/>
    <s v="DAY"/>
    <s v="MAIN"/>
    <s v="C"/>
    <d v="2025-07-08T00:00:00"/>
    <n v="1"/>
    <x v="13"/>
    <s v="Ship"/>
  </r>
  <r>
    <s v="SM51446813"/>
    <x v="1"/>
    <x v="0"/>
    <n v="79"/>
    <s v="DAY"/>
    <s v="MAIN"/>
    <s v="C"/>
    <d v="2025-07-03T00:00:00"/>
    <n v="6"/>
    <x v="5"/>
    <s v="Ship"/>
  </r>
  <r>
    <s v="SM51446927"/>
    <x v="0"/>
    <x v="0"/>
    <n v="79"/>
    <s v="DAY"/>
    <s v="MAIN"/>
    <s v="C"/>
    <d v="2025-07-10T00:00:00"/>
    <n v="4"/>
    <x v="44"/>
    <s v="Ship"/>
  </r>
  <r>
    <s v="SM51446953"/>
    <x v="0"/>
    <x v="0"/>
    <n v="79"/>
    <s v="DAY"/>
    <s v="MAIN"/>
    <s v="C"/>
    <d v="2025-07-09T00:00:00"/>
    <n v="7"/>
    <x v="18"/>
    <s v="Ship"/>
  </r>
  <r>
    <s v="SM51446953"/>
    <x v="0"/>
    <x v="0"/>
    <n v="79"/>
    <s v="DAY"/>
    <s v="MAIN"/>
    <s v="C"/>
    <d v="2025-07-09T00:00:00"/>
    <n v="1"/>
    <x v="5"/>
    <s v="Stock"/>
  </r>
  <r>
    <s v="SM51447130"/>
    <x v="10"/>
    <x v="4"/>
    <n v="6.5"/>
    <s v="DAY"/>
    <s v="SRLS"/>
    <s v="C"/>
    <d v="2025-07-18T00:00:00"/>
    <n v="1"/>
    <x v="1"/>
    <s v="Ship"/>
  </r>
  <r>
    <s v="SM51446704"/>
    <x v="3"/>
    <x v="2"/>
    <n v="79"/>
    <s v="DAY"/>
    <s v="MAIN"/>
    <s v="C"/>
    <d v="2025-07-07T00:00:00"/>
    <n v="6"/>
    <x v="4"/>
    <s v="Ship"/>
  </r>
  <r>
    <s v="SM51446719"/>
    <x v="8"/>
    <x v="0"/>
    <n v="13"/>
    <s v="DAY"/>
    <s v="MAIN"/>
    <s v="C"/>
    <d v="2025-07-01T00:00:00"/>
    <n v="1"/>
    <x v="5"/>
    <s v="Ship"/>
  </r>
  <r>
    <s v="SM51446723"/>
    <x v="3"/>
    <x v="0"/>
    <n v="79"/>
    <s v="DAY"/>
    <s v="MAIN"/>
    <s v="C"/>
    <d v="2025-07-02T00:00:00"/>
    <n v="6"/>
    <x v="16"/>
    <s v="Ship"/>
  </r>
  <r>
    <s v="SM51446723"/>
    <x v="3"/>
    <x v="0"/>
    <n v="79"/>
    <s v="DAY"/>
    <s v="MAIN"/>
    <s v="C"/>
    <d v="2025-07-02T00:00:00"/>
    <n v="1"/>
    <x v="5"/>
    <s v="Stock"/>
  </r>
  <r>
    <s v="SM51446693"/>
    <x v="3"/>
    <x v="14"/>
    <n v="13"/>
    <s v="DAY"/>
    <s v="BPPO"/>
    <s v="C"/>
    <d v="2025-06-30T00:00:00"/>
    <n v="1"/>
    <x v="5"/>
    <s v="Ship"/>
  </r>
  <r>
    <s v="SM51446752"/>
    <x v="0"/>
    <x v="0"/>
    <n v="17"/>
    <s v="DAY"/>
    <s v="MAIN"/>
    <s v="C"/>
    <d v="2025-07-07T00:00:00"/>
    <n v="2"/>
    <x v="45"/>
    <s v="Ship"/>
  </r>
  <r>
    <s v="SM51446693"/>
    <x v="3"/>
    <x v="0"/>
    <n v="16"/>
    <s v="DAY"/>
    <s v="BPPO"/>
    <s v="C"/>
    <d v="2025-06-30T00:00:00"/>
    <n v="1"/>
    <x v="25"/>
    <s v="Ship"/>
  </r>
  <r>
    <s v="SM51446693"/>
    <x v="1"/>
    <x v="10"/>
    <n v="13"/>
    <s v="DAY"/>
    <s v="BPPO"/>
    <s v="C"/>
    <d v="2025-06-30T00:00:00"/>
    <n v="1"/>
    <x v="5"/>
    <s v="Ship"/>
  </r>
  <r>
    <s v="SM51446716"/>
    <x v="1"/>
    <x v="0"/>
    <n v="13"/>
    <s v="DAY"/>
    <s v="MAIN"/>
    <s v="C"/>
    <d v="2025-07-02T00:00:00"/>
    <n v="1"/>
    <x v="5"/>
    <s v="Ship"/>
  </r>
  <r>
    <s v="SM51446755"/>
    <x v="1"/>
    <x v="4"/>
    <n v="26.5"/>
    <s v="DAY"/>
    <s v="MAIN"/>
    <s v="C"/>
    <d v="2025-07-03T00:00:00"/>
    <n v="4"/>
    <x v="1"/>
    <s v="Ship"/>
  </r>
  <r>
    <s v="SM51446743"/>
    <x v="1"/>
    <x v="0"/>
    <n v="26.5"/>
    <s v="DAY"/>
    <s v="MAIN"/>
    <s v="C"/>
    <d v="2025-07-09T00:00:00"/>
    <n v="2"/>
    <x v="5"/>
    <s v="Ship"/>
  </r>
  <r>
    <s v="SM51446693"/>
    <x v="1"/>
    <x v="2"/>
    <n v="14"/>
    <s v="DAY"/>
    <s v="BPPO"/>
    <s v="C"/>
    <d v="2025-06-30T00:00:00"/>
    <n v="1"/>
    <x v="8"/>
    <s v="Ship"/>
  </r>
  <r>
    <s v="SM51446810"/>
    <x v="8"/>
    <x v="0"/>
    <n v="13"/>
    <s v="DAY"/>
    <s v="MAIN"/>
    <s v="C"/>
    <d v="2025-07-03T00:00:00"/>
    <n v="1"/>
    <x v="5"/>
    <s v="Ship"/>
  </r>
  <r>
    <s v="SM51446809"/>
    <x v="11"/>
    <x v="15"/>
    <n v="79"/>
    <s v="DAY"/>
    <s v="MAIN"/>
    <s v="C"/>
    <d v="2025-07-03T00:00:00"/>
    <n v="1"/>
    <x v="33"/>
    <s v="Ship"/>
  </r>
  <r>
    <s v="SM51446849"/>
    <x v="0"/>
    <x v="0"/>
    <n v="79"/>
    <s v="DAY"/>
    <s v="MAIN"/>
    <s v="C"/>
    <d v="2025-07-08T00:00:00"/>
    <n v="6"/>
    <x v="5"/>
    <s v="Ship"/>
  </r>
  <r>
    <s v="SM51446126"/>
    <x v="0"/>
    <x v="0"/>
    <n v="79"/>
    <s v="DAY"/>
    <s v="MAIN"/>
    <s v="C"/>
    <d v="2025-06-19T00:00:00"/>
    <n v="4"/>
    <x v="46"/>
    <s v="Ship"/>
  </r>
  <r>
    <s v="SM51446126"/>
    <x v="0"/>
    <x v="0"/>
    <n v="79"/>
    <s v="DAY"/>
    <s v="MAIN"/>
    <s v="C"/>
    <d v="2025-06-19T00:00:00"/>
    <n v="5"/>
    <x v="0"/>
    <s v="Ship"/>
  </r>
  <r>
    <s v="SM51446138"/>
    <x v="8"/>
    <x v="3"/>
    <n v="60"/>
    <s v="DAY"/>
    <s v="MAIN"/>
    <s v="C"/>
    <d v="2025-06-19T00:00:00"/>
    <n v="1"/>
    <x v="40"/>
    <s v="Ship"/>
  </r>
  <r>
    <s v="SM51446046"/>
    <x v="3"/>
    <x v="2"/>
    <n v="79"/>
    <s v="DAY"/>
    <s v="MAIN"/>
    <s v="C"/>
    <d v="2025-06-12T00:00:00"/>
    <n v="4"/>
    <x v="7"/>
    <s v="Ship"/>
  </r>
  <r>
    <s v="SM51446093"/>
    <x v="0"/>
    <x v="3"/>
    <n v="79"/>
    <s v="DAY"/>
    <s v="MAIN"/>
    <s v="C"/>
    <d v="2025-06-18T00:00:00"/>
    <n v="12"/>
    <x v="1"/>
    <s v="Ship"/>
  </r>
  <r>
    <s v="SM51446156"/>
    <x v="0"/>
    <x v="0"/>
    <n v="79"/>
    <s v="DAY"/>
    <s v="MAIN"/>
    <s v="C"/>
    <d v="2025-06-20T00:00:00"/>
    <n v="2"/>
    <x v="19"/>
    <s v="Ship"/>
  </r>
  <r>
    <s v="SM51446156"/>
    <x v="0"/>
    <x v="0"/>
    <n v="79"/>
    <s v="DAY"/>
    <s v="MAIN"/>
    <s v="C"/>
    <d v="2025-06-20T00:00:00"/>
    <n v="1"/>
    <x v="11"/>
    <s v="Stock"/>
  </r>
  <r>
    <s v="SM51446156"/>
    <x v="0"/>
    <x v="0"/>
    <n v="26.5"/>
    <s v="DAY"/>
    <s v="MAIN"/>
    <s v="C"/>
    <d v="2025-06-20T00:00:00"/>
    <n v="6"/>
    <x v="47"/>
    <s v="Ship"/>
  </r>
  <r>
    <s v="SM51446273"/>
    <x v="3"/>
    <x v="0"/>
    <n v="79"/>
    <s v="DAY"/>
    <s v="MAIN"/>
    <s v="C"/>
    <d v="2025-06-23T00:00:00"/>
    <n v="4"/>
    <x v="5"/>
    <s v="Ship"/>
  </r>
  <r>
    <s v="SM51446273"/>
    <x v="3"/>
    <x v="0"/>
    <n v="79"/>
    <s v="DAY"/>
    <s v="MAIN"/>
    <s v="C"/>
    <d v="2025-06-23T00:00:00"/>
    <n v="1"/>
    <x v="30"/>
    <s v="Stock"/>
  </r>
  <r>
    <s v="SM51446282"/>
    <x v="4"/>
    <x v="0"/>
    <n v="79"/>
    <s v="DAY"/>
    <s v="MAIN"/>
    <s v="C"/>
    <d v="2025-06-27T00:00:00"/>
    <n v="4"/>
    <x v="11"/>
    <s v="Ship"/>
  </r>
  <r>
    <s v="SM51446156"/>
    <x v="0"/>
    <x v="0"/>
    <n v="79"/>
    <s v="DAY"/>
    <s v="MAIN"/>
    <s v="C"/>
    <d v="2025-06-20T00:00:00"/>
    <n v="5"/>
    <x v="48"/>
    <s v="Ship"/>
  </r>
  <r>
    <s v="SM51446821"/>
    <x v="12"/>
    <x v="16"/>
    <n v="79"/>
    <s v="DAY"/>
    <s v="MAIN"/>
    <s v="C"/>
    <d v="2025-07-02T00:00:00"/>
    <n v="1"/>
    <x v="33"/>
    <s v="Ship"/>
  </r>
  <r>
    <s v="SM51446028"/>
    <x v="3"/>
    <x v="0"/>
    <n v="10"/>
    <s v="DAY"/>
    <s v="MAIN"/>
    <s v="C"/>
    <d v="2025-06-17T00:00:00"/>
    <n v="1"/>
    <x v="26"/>
    <s v="Ship"/>
  </r>
  <r>
    <s v="SM51445981"/>
    <x v="0"/>
    <x v="0"/>
    <n v="15"/>
    <s v="DAY"/>
    <s v="MAIN"/>
    <s v="C"/>
    <d v="2025-06-13T00:00:00"/>
    <n v="1"/>
    <x v="49"/>
    <s v="Ship"/>
  </r>
  <r>
    <s v="SM51446056"/>
    <x v="1"/>
    <x v="0"/>
    <n v="79"/>
    <s v="DAY"/>
    <s v="MAIN"/>
    <s v="C"/>
    <d v="2025-06-17T00:00:00"/>
    <n v="6"/>
    <x v="5"/>
    <s v="Ship"/>
  </r>
  <r>
    <s v="SM51446153"/>
    <x v="8"/>
    <x v="0"/>
    <n v="60"/>
    <s v="DAY"/>
    <s v="MAIN"/>
    <s v="C"/>
    <d v="2025-06-19T00:00:00"/>
    <n v="6"/>
    <x v="20"/>
    <s v="Ship"/>
  </r>
  <r>
    <s v="SM51446261"/>
    <x v="1"/>
    <x v="0"/>
    <n v="17"/>
    <s v="DAY"/>
    <s v="MAIN"/>
    <s v="C"/>
    <d v="2025-06-24T00:00:00"/>
    <n v="1"/>
    <x v="50"/>
    <s v="Ship"/>
  </r>
  <r>
    <s v="SM51446275"/>
    <x v="1"/>
    <x v="0"/>
    <n v="79"/>
    <s v="DAY"/>
    <s v="MAIN"/>
    <s v="C"/>
    <d v="2025-07-01T00:00:00"/>
    <n v="3"/>
    <x v="5"/>
    <s v="Ship"/>
  </r>
  <r>
    <s v="SM51446275"/>
    <x v="1"/>
    <x v="0"/>
    <n v="79"/>
    <s v="DAY"/>
    <s v="MAIN"/>
    <s v="C"/>
    <d v="2025-07-01T00:00:00"/>
    <n v="4"/>
    <x v="11"/>
    <s v="Ship"/>
  </r>
  <r>
    <s v="SM51446332"/>
    <x v="0"/>
    <x v="17"/>
    <n v="79"/>
    <s v="DAY"/>
    <s v="MAIN"/>
    <s v="C"/>
    <d v="2025-06-24T00:00:00"/>
    <n v="1"/>
    <x v="32"/>
    <s v="Ship"/>
  </r>
  <r>
    <s v="SM51444907"/>
    <x v="13"/>
    <x v="17"/>
    <n v="31"/>
    <s v="DAY"/>
    <s v="MAIN"/>
    <s v="C"/>
    <d v="2025-06-12T00:00:00"/>
    <n v="6"/>
    <x v="6"/>
    <s v="Ship"/>
  </r>
  <r>
    <s v="SM51445415"/>
    <x v="0"/>
    <x v="3"/>
    <n v="13.5"/>
    <s v="DAY"/>
    <s v="MAIN"/>
    <s v="C"/>
    <d v="2025-06-03T00:00:00"/>
    <n v="3"/>
    <x v="14"/>
    <s v="Ship"/>
  </r>
  <r>
    <s v="SM51445415"/>
    <x v="0"/>
    <x v="3"/>
    <n v="9"/>
    <s v="DAY"/>
    <s v="MAIN"/>
    <s v="C"/>
    <d v="2025-06-03T00:00:00"/>
    <n v="1"/>
    <x v="20"/>
    <s v="Ship"/>
  </r>
  <r>
    <s v="SM51445431"/>
    <x v="0"/>
    <x v="0"/>
    <n v="79"/>
    <s v="DAY"/>
    <s v="MAIN"/>
    <s v="C"/>
    <d v="2025-06-03T00:00:00"/>
    <n v="4"/>
    <x v="51"/>
    <s v="Ship"/>
  </r>
  <r>
    <s v="SM51445431"/>
    <x v="0"/>
    <x v="0"/>
    <n v="79"/>
    <s v="DAY"/>
    <s v="MAIN"/>
    <s v="C"/>
    <d v="2025-06-03T00:00:00"/>
    <n v="1"/>
    <x v="5"/>
    <s v="Stock"/>
  </r>
  <r>
    <s v="SM51445436"/>
    <x v="3"/>
    <x v="2"/>
    <n v="17"/>
    <s v="DAY"/>
    <s v="MAIN"/>
    <s v="C"/>
    <d v="2025-06-03T00:00:00"/>
    <n v="1"/>
    <x v="10"/>
    <s v="Ship"/>
  </r>
  <r>
    <s v="SM51447288"/>
    <x v="14"/>
    <x v="3"/>
    <n v="26"/>
    <s v="DAY"/>
    <s v="MAIN"/>
    <s v="C"/>
    <d v="2025-07-17T00:00:00"/>
    <n v="3"/>
    <x v="52"/>
    <s v="Ship"/>
  </r>
  <r>
    <s v="SM51447288"/>
    <x v="14"/>
    <x v="3"/>
    <n v="26"/>
    <s v="DAY"/>
    <s v="MAIN"/>
    <s v="C"/>
    <d v="2025-07-17T00:00:00"/>
    <n v="1"/>
    <x v="19"/>
    <s v="Ship"/>
  </r>
  <r>
    <s v="SM51447379"/>
    <x v="0"/>
    <x v="3"/>
    <n v="17"/>
    <s v="DAY"/>
    <s v="MAIN"/>
    <s v="C"/>
    <d v="2025-07-21T00:00:00"/>
    <n v="4"/>
    <x v="47"/>
    <s v="Ship"/>
  </r>
  <r>
    <s v="SM51446033"/>
    <x v="2"/>
    <x v="2"/>
    <n v="79"/>
    <s v="DAY"/>
    <s v="MAIN"/>
    <s v="C"/>
    <d v="2025-06-16T00:00:00"/>
    <n v="4"/>
    <x v="5"/>
    <s v="Stock"/>
  </r>
  <r>
    <s v="SM51446053"/>
    <x v="2"/>
    <x v="3"/>
    <n v="79"/>
    <s v="DAY"/>
    <s v="MAIN"/>
    <s v="C"/>
    <d v="2025-06-17T00:00:00"/>
    <n v="10"/>
    <x v="9"/>
    <s v="Ship"/>
  </r>
  <r>
    <s v="SM51445415"/>
    <x v="0"/>
    <x v="3"/>
    <n v="12"/>
    <s v="DAY"/>
    <s v="MAIN"/>
    <s v="C"/>
    <d v="2025-06-03T00:00:00"/>
    <n v="3"/>
    <x v="14"/>
    <s v="Ship"/>
  </r>
  <r>
    <s v="SM51445436"/>
    <x v="3"/>
    <x v="2"/>
    <n v="79"/>
    <s v="DAY"/>
    <s v="MAIN"/>
    <s v="C"/>
    <d v="2025-06-03T00:00:00"/>
    <n v="1"/>
    <x v="11"/>
    <s v="Stock"/>
  </r>
  <r>
    <s v="SM51447298"/>
    <x v="3"/>
    <x v="2"/>
    <n v="79"/>
    <s v="DAY"/>
    <s v="MAIN"/>
    <s v="C"/>
    <d v="2025-07-17T00:00:00"/>
    <n v="6"/>
    <x v="4"/>
    <s v="Ship"/>
  </r>
  <r>
    <s v="SM51446725"/>
    <x v="3"/>
    <x v="0"/>
    <n v="13"/>
    <s v="DAY"/>
    <s v="MAIN"/>
    <s v="C"/>
    <d v="2025-07-02T00:00:00"/>
    <n v="1"/>
    <x v="4"/>
    <s v="Ship"/>
  </r>
  <r>
    <s v="SM51445415"/>
    <x v="0"/>
    <x v="3"/>
    <n v="79"/>
    <s v="DAY"/>
    <s v="MAIN"/>
    <s v="C"/>
    <d v="2025-06-03T00:00:00"/>
    <n v="4"/>
    <x v="53"/>
    <s v="Ship"/>
  </r>
  <r>
    <s v="SM51445415"/>
    <x v="0"/>
    <x v="3"/>
    <n v="79"/>
    <s v="DAY"/>
    <s v="MAIN"/>
    <s v="C"/>
    <d v="2025-06-03T00:00:00"/>
    <n v="3"/>
    <x v="20"/>
    <s v="Ship"/>
  </r>
  <r>
    <s v="SM51445415"/>
    <x v="0"/>
    <x v="3"/>
    <n v="79"/>
    <s v="DAY"/>
    <s v="MAIN"/>
    <s v="C"/>
    <d v="2025-06-03T00:00:00"/>
    <n v="1"/>
    <x v="10"/>
    <s v="Stock"/>
  </r>
  <r>
    <s v="SM51445433"/>
    <x v="3"/>
    <x v="2"/>
    <n v="12.75"/>
    <s v="DAY"/>
    <s v="MAIN"/>
    <s v="C"/>
    <d v="2025-06-03T00:00:00"/>
    <n v="1"/>
    <x v="4"/>
    <s v="Ship"/>
  </r>
  <r>
    <s v="SM51445433"/>
    <x v="3"/>
    <x v="2"/>
    <n v="79"/>
    <s v="DAY"/>
    <s v="MAIN"/>
    <s v="C"/>
    <d v="2025-06-03T00:00:00"/>
    <n v="6"/>
    <x v="4"/>
    <s v="Ship"/>
  </r>
  <r>
    <s v="SM51445934"/>
    <x v="0"/>
    <x v="0"/>
    <n v="79"/>
    <s v="DAY"/>
    <s v="MAIN"/>
    <s v="C"/>
    <d v="2025-06-12T00:00:00"/>
    <n v="6"/>
    <x v="1"/>
    <s v="Ship"/>
  </r>
  <r>
    <s v="SM51445934"/>
    <x v="0"/>
    <x v="0"/>
    <n v="79"/>
    <s v="DAY"/>
    <s v="MAIN"/>
    <s v="C"/>
    <d v="2025-06-12T00:00:00"/>
    <n v="1"/>
    <x v="10"/>
    <s v="Stock"/>
  </r>
  <r>
    <s v="SM51446012"/>
    <x v="0"/>
    <x v="0"/>
    <n v="79"/>
    <s v="DAY"/>
    <s v="MAIN"/>
    <s v="C"/>
    <d v="2025-06-16T00:00:00"/>
    <n v="8"/>
    <x v="19"/>
    <s v="Ship"/>
  </r>
  <r>
    <s v="SM51446012"/>
    <x v="0"/>
    <x v="0"/>
    <n v="79"/>
    <s v="DAY"/>
    <s v="MAIN"/>
    <s v="C"/>
    <d v="2025-06-16T00:00:00"/>
    <n v="1"/>
    <x v="5"/>
    <s v="Stock"/>
  </r>
  <r>
    <s v="SM51446012"/>
    <x v="0"/>
    <x v="0"/>
    <n v="79"/>
    <s v="DAY"/>
    <s v="MAIN"/>
    <s v="C"/>
    <d v="2025-06-16T00:00:00"/>
    <n v="1"/>
    <x v="10"/>
    <s v="Stock"/>
  </r>
  <r>
    <s v="SM51446849"/>
    <x v="0"/>
    <x v="0"/>
    <n v="79"/>
    <s v="DAY"/>
    <s v="MAIN"/>
    <s v="C"/>
    <d v="2025-07-08T00:00:00"/>
    <n v="1"/>
    <x v="5"/>
    <s v="Stock"/>
  </r>
  <r>
    <s v="SM51447267"/>
    <x v="0"/>
    <x v="17"/>
    <n v="79"/>
    <s v="DAY"/>
    <s v="MAIN"/>
    <s v="C"/>
    <d v="2025-07-18T00:00:00"/>
    <n v="11"/>
    <x v="41"/>
    <s v="Ship"/>
  </r>
  <r>
    <s v="SM51445974"/>
    <x v="3"/>
    <x v="2"/>
    <n v="79"/>
    <s v="DAY"/>
    <s v="MAIN"/>
    <s v="C"/>
    <d v="2025-06-17T00:00:00"/>
    <n v="2"/>
    <x v="7"/>
    <s v="Ship"/>
  </r>
  <r>
    <s v="SM51445974"/>
    <x v="3"/>
    <x v="2"/>
    <n v="79"/>
    <s v="DAY"/>
    <s v="MAIN"/>
    <s v="C"/>
    <d v="2025-06-17T00:00:00"/>
    <n v="1"/>
    <x v="10"/>
    <s v="Stock"/>
  </r>
  <r>
    <s v="SM51445975"/>
    <x v="3"/>
    <x v="2"/>
    <n v="13"/>
    <s v="DAY"/>
    <s v="MAIN"/>
    <s v="C"/>
    <d v="2025-06-16T00:00:00"/>
    <n v="1"/>
    <x v="5"/>
    <s v="Ship"/>
  </r>
  <r>
    <s v="SM51445923"/>
    <x v="3"/>
    <x v="0"/>
    <n v="10"/>
    <s v="DAY"/>
    <s v="MAIN"/>
    <s v="C"/>
    <d v="2025-06-12T00:00:00"/>
    <n v="2"/>
    <x v="6"/>
    <s v="Ship"/>
  </r>
  <r>
    <s v="SM51445991"/>
    <x v="4"/>
    <x v="0"/>
    <n v="79"/>
    <s v="DAY"/>
    <s v="MAIN"/>
    <s v="C"/>
    <d v="2025-06-16T00:00:00"/>
    <n v="6"/>
    <x v="5"/>
    <s v="Ship"/>
  </r>
  <r>
    <s v="SM51445581"/>
    <x v="4"/>
    <x v="0"/>
    <n v="79"/>
    <s v="DAY"/>
    <s v="MAIN"/>
    <s v="C"/>
    <d v="2025-06-20T00:00:00"/>
    <n v="1"/>
    <x v="54"/>
    <s v="Stock"/>
  </r>
  <r>
    <s v="SM51447379"/>
    <x v="0"/>
    <x v="3"/>
    <n v="17"/>
    <s v="DAY"/>
    <s v="MAIN"/>
    <s v="C"/>
    <d v="2025-07-21T00:00:00"/>
    <n v="1"/>
    <x v="47"/>
    <s v="Ship"/>
  </r>
  <r>
    <s v="SM51447379"/>
    <x v="0"/>
    <x v="3"/>
    <n v="10"/>
    <s v="DAY"/>
    <s v="MAIN"/>
    <s v="C"/>
    <d v="2025-07-21T00:00:00"/>
    <n v="1"/>
    <x v="39"/>
    <s v="Ship"/>
  </r>
  <r>
    <s v="SM51447026"/>
    <x v="1"/>
    <x v="3"/>
    <n v="79"/>
    <s v="DAY"/>
    <s v="MAIN"/>
    <s v="C"/>
    <d v="2025-07-11T00:00:00"/>
    <n v="17"/>
    <x v="55"/>
    <s v="Ship"/>
  </r>
  <r>
    <s v="SM51447080"/>
    <x v="3"/>
    <x v="2"/>
    <n v="19"/>
    <s v="DAY"/>
    <s v="MAIN"/>
    <s v="C"/>
    <d v="2025-07-17T00:00:00"/>
    <n v="1"/>
    <x v="7"/>
    <s v="Ship"/>
  </r>
  <r>
    <s v="SM51447203"/>
    <x v="0"/>
    <x v="0"/>
    <n v="79"/>
    <s v="DAY"/>
    <s v="MAIN"/>
    <s v="C"/>
    <d v="2025-07-16T00:00:00"/>
    <n v="10"/>
    <x v="41"/>
    <s v="Ship"/>
  </r>
  <r>
    <s v="SM51447203"/>
    <x v="0"/>
    <x v="0"/>
    <n v="79"/>
    <s v="DAY"/>
    <s v="MAIN"/>
    <s v="C"/>
    <d v="2025-07-16T00:00:00"/>
    <n v="1"/>
    <x v="11"/>
    <s v="Stock"/>
  </r>
  <r>
    <s v="SM51445418"/>
    <x v="0"/>
    <x v="0"/>
    <n v="9"/>
    <s v="DAY"/>
    <s v="MAIN"/>
    <s v="C"/>
    <d v="2025-06-03T00:00:00"/>
    <n v="1"/>
    <x v="18"/>
    <s v="Ship"/>
  </r>
  <r>
    <s v="SM51445452"/>
    <x v="9"/>
    <x v="0"/>
    <n v="52.5"/>
    <s v="DAY"/>
    <s v="MAIN"/>
    <s v="C"/>
    <d v="2025-06-06T00:00:00"/>
    <n v="2"/>
    <x v="18"/>
    <s v="Ship"/>
  </r>
  <r>
    <s v="SM51445452"/>
    <x v="9"/>
    <x v="0"/>
    <n v="52.5"/>
    <s v="DAY"/>
    <s v="MAIN"/>
    <s v="C"/>
    <d v="2025-06-06T00:00:00"/>
    <n v="1"/>
    <x v="5"/>
    <s v="Ship"/>
  </r>
  <r>
    <s v="SM51445226"/>
    <x v="3"/>
    <x v="0"/>
    <n v="17"/>
    <s v="DAY"/>
    <s v="MAIN"/>
    <s v="C"/>
    <d v="2025-06-04T00:00:00"/>
    <n v="1"/>
    <x v="31"/>
    <s v="Ship"/>
  </r>
  <r>
    <s v="SM51446014"/>
    <x v="1"/>
    <x v="2"/>
    <n v="13"/>
    <s v="DAY"/>
    <s v="PRLB"/>
    <s v="C"/>
    <d v="2025-06-13T00:00:00"/>
    <n v="1"/>
    <x v="5"/>
    <s v="Ship"/>
  </r>
  <r>
    <s v="SM51446086"/>
    <x v="0"/>
    <x v="0"/>
    <n v="79"/>
    <s v="DAY"/>
    <s v="MAIN"/>
    <s v="C"/>
    <d v="2025-06-18T00:00:00"/>
    <n v="4"/>
    <x v="5"/>
    <s v="Ship"/>
  </r>
  <r>
    <s v="SM51446086"/>
    <x v="0"/>
    <x v="0"/>
    <n v="79"/>
    <s v="DAY"/>
    <s v="MAIN"/>
    <s v="C"/>
    <d v="2025-06-18T00:00:00"/>
    <n v="2"/>
    <x v="41"/>
    <s v="Ship"/>
  </r>
  <r>
    <s v="SM51446086"/>
    <x v="0"/>
    <x v="0"/>
    <n v="79"/>
    <s v="DAY"/>
    <s v="MAIN"/>
    <s v="C"/>
    <d v="2025-06-18T00:00:00"/>
    <n v="1"/>
    <x v="5"/>
    <s v="Stock"/>
  </r>
  <r>
    <s v="SM51445413"/>
    <x v="0"/>
    <x v="0"/>
    <n v="13"/>
    <s v="DAY"/>
    <s v="MAIN"/>
    <s v="C"/>
    <d v="2025-06-02T00:00:00"/>
    <n v="1"/>
    <x v="5"/>
    <s v="Ship"/>
  </r>
  <r>
    <s v="SM51445418"/>
    <x v="0"/>
    <x v="0"/>
    <n v="11.25"/>
    <s v="DAY"/>
    <s v="MAIN"/>
    <s v="C"/>
    <d v="2025-06-03T00:00:00"/>
    <n v="1"/>
    <x v="34"/>
    <s v="Ship"/>
  </r>
  <r>
    <s v="SM51445422"/>
    <x v="1"/>
    <x v="0"/>
    <n v="26"/>
    <s v="DAY"/>
    <s v="MAIN"/>
    <s v="C"/>
    <d v="2025-06-02T00:00:00"/>
    <n v="2"/>
    <x v="5"/>
    <s v="Ship"/>
  </r>
  <r>
    <s v="SM51445427"/>
    <x v="1"/>
    <x v="2"/>
    <n v="79"/>
    <s v="DAY"/>
    <s v="MAIN"/>
    <s v="C"/>
    <d v="2025-06-03T00:00:00"/>
    <n v="3"/>
    <x v="56"/>
    <s v="Ship"/>
  </r>
  <r>
    <s v="SM51445226"/>
    <x v="3"/>
    <x v="0"/>
    <n v="79"/>
    <s v="DAY"/>
    <s v="MAIN"/>
    <s v="C"/>
    <d v="2025-06-04T00:00:00"/>
    <n v="4"/>
    <x v="31"/>
    <s v="Ship"/>
  </r>
  <r>
    <s v="SM51445568"/>
    <x v="3"/>
    <x v="0"/>
    <n v="14.25"/>
    <s v="DAY"/>
    <s v="MAIN"/>
    <s v="C"/>
    <d v="2025-06-11T00:00:00"/>
    <n v="1"/>
    <x v="12"/>
    <s v="Ship"/>
  </r>
  <r>
    <s v="SM51445489"/>
    <x v="0"/>
    <x v="0"/>
    <n v="15.25"/>
    <s v="DAY"/>
    <s v="MAIN"/>
    <s v="C"/>
    <d v="2025-06-06T00:00:00"/>
    <n v="2"/>
    <x v="41"/>
    <s v="Ship"/>
  </r>
  <r>
    <s v="SM51446341"/>
    <x v="0"/>
    <x v="0"/>
    <n v="79"/>
    <s v="DAY"/>
    <s v="MAIN"/>
    <s v="C"/>
    <d v="2025-06-24T00:00:00"/>
    <n v="8"/>
    <x v="39"/>
    <s v="Ship"/>
  </r>
  <r>
    <s v="SM51446341"/>
    <x v="0"/>
    <x v="0"/>
    <n v="79"/>
    <s v="DAY"/>
    <s v="MAIN"/>
    <s v="C"/>
    <d v="2025-06-24T00:00:00"/>
    <n v="1"/>
    <x v="30"/>
    <s v="Stock"/>
  </r>
  <r>
    <s v="SM51446341"/>
    <x v="0"/>
    <x v="0"/>
    <n v="79"/>
    <s v="DAY"/>
    <s v="MAIN"/>
    <s v="C"/>
    <d v="2025-06-24T00:00:00"/>
    <n v="1"/>
    <x v="20"/>
    <s v="Ship"/>
  </r>
  <r>
    <s v="SM51446028"/>
    <x v="3"/>
    <x v="3"/>
    <n v="10"/>
    <s v="DAY"/>
    <s v="MAIN"/>
    <s v="C"/>
    <d v="2025-06-17T00:00:00"/>
    <n v="1"/>
    <x v="26"/>
    <s v="Ship"/>
  </r>
  <r>
    <s v="SM51445568"/>
    <x v="3"/>
    <x v="0"/>
    <n v="79"/>
    <s v="DAY"/>
    <s v="MAIN"/>
    <s v="C"/>
    <d v="2025-06-11T00:00:00"/>
    <n v="2"/>
    <x v="5"/>
    <s v="Stock"/>
  </r>
  <r>
    <s v="SM51445548"/>
    <x v="0"/>
    <x v="0"/>
    <n v="13"/>
    <s v="DAY"/>
    <s v="MAIN"/>
    <s v="C"/>
    <d v="2025-06-05T00:00:00"/>
    <n v="1"/>
    <x v="18"/>
    <s v="Ship"/>
  </r>
  <r>
    <s v="SM51445666"/>
    <x v="0"/>
    <x v="0"/>
    <n v="79"/>
    <s v="DAY"/>
    <s v="MAIN"/>
    <s v="C"/>
    <d v="2025-06-06T00:00:00"/>
    <n v="8"/>
    <x v="1"/>
    <s v="Ship"/>
  </r>
  <r>
    <s v="SM51445666"/>
    <x v="0"/>
    <x v="0"/>
    <n v="79"/>
    <s v="DAY"/>
    <s v="MAIN"/>
    <s v="C"/>
    <d v="2025-06-06T00:00:00"/>
    <n v="1"/>
    <x v="30"/>
    <s v="Stock"/>
  </r>
  <r>
    <s v="SM51445568"/>
    <x v="3"/>
    <x v="0"/>
    <n v="79"/>
    <s v="DAY"/>
    <s v="MAIN"/>
    <s v="C"/>
    <d v="2025-06-11T00:00:00"/>
    <n v="4"/>
    <x v="12"/>
    <s v="Ship"/>
  </r>
  <r>
    <s v="SM51445701"/>
    <x v="0"/>
    <x v="0"/>
    <n v="79"/>
    <s v="DAY"/>
    <s v="MAIN"/>
    <s v="C"/>
    <d v="2025-06-09T00:00:00"/>
    <n v="1"/>
    <x v="11"/>
    <s v="Ship"/>
  </r>
  <r>
    <s v="SM51445626"/>
    <x v="3"/>
    <x v="0"/>
    <n v="79"/>
    <s v="DAY"/>
    <s v="MAIN"/>
    <s v="C"/>
    <d v="2025-06-06T00:00:00"/>
    <n v="6"/>
    <x v="5"/>
    <s v="Ship"/>
  </r>
  <r>
    <s v="SM51446046"/>
    <x v="3"/>
    <x v="2"/>
    <n v="79"/>
    <s v="DAY"/>
    <s v="MAIN"/>
    <s v="C"/>
    <d v="2025-06-17T00:00:00"/>
    <n v="1"/>
    <x v="17"/>
    <s v="Stock"/>
  </r>
  <r>
    <s v="SM51446058"/>
    <x v="2"/>
    <x v="0"/>
    <n v="79"/>
    <s v="DAY"/>
    <s v="MAIN"/>
    <s v="C"/>
    <d v="2025-06-17T00:00:00"/>
    <n v="4"/>
    <x v="2"/>
    <s v="Ship"/>
  </r>
  <r>
    <s v="SM51446058"/>
    <x v="2"/>
    <x v="0"/>
    <n v="79"/>
    <s v="DAY"/>
    <s v="MAIN"/>
    <s v="C"/>
    <d v="2025-06-17T00:00:00"/>
    <n v="2"/>
    <x v="17"/>
    <s v="Stock"/>
  </r>
  <r>
    <s v="SM51446693"/>
    <x v="3"/>
    <x v="18"/>
    <n v="13"/>
    <s v="DAY"/>
    <s v="BPPO"/>
    <s v="C"/>
    <d v="2025-06-30T00:00:00"/>
    <n v="1"/>
    <x v="5"/>
    <s v="Ship"/>
  </r>
  <r>
    <s v="SM51446743"/>
    <x v="1"/>
    <x v="0"/>
    <n v="79"/>
    <s v="DAY"/>
    <s v="MAIN"/>
    <s v="C"/>
    <d v="2025-07-09T00:00:00"/>
    <n v="6"/>
    <x v="11"/>
    <s v="Ship"/>
  </r>
  <r>
    <s v="SM51446693"/>
    <x v="1"/>
    <x v="19"/>
    <n v="13"/>
    <s v="DAY"/>
    <s v="BPPO"/>
    <s v="C"/>
    <d v="2025-06-30T00:00:00"/>
    <n v="1"/>
    <x v="5"/>
    <s v="Ship"/>
  </r>
  <r>
    <s v="SM51446716"/>
    <x v="1"/>
    <x v="0"/>
    <n v="79"/>
    <s v="DAY"/>
    <s v="MAIN"/>
    <s v="C"/>
    <d v="2025-07-02T00:00:00"/>
    <n v="6"/>
    <x v="5"/>
    <s v="Ship"/>
  </r>
  <r>
    <s v="SM51446758"/>
    <x v="4"/>
    <x v="0"/>
    <n v="79"/>
    <s v="DAY"/>
    <s v="MAIN"/>
    <s v="C"/>
    <d v="2025-07-08T00:00:00"/>
    <n v="9"/>
    <x v="2"/>
    <s v="Ship"/>
  </r>
  <r>
    <s v="SM51446743"/>
    <x v="1"/>
    <x v="0"/>
    <n v="79"/>
    <s v="DAY"/>
    <s v="MAIN"/>
    <s v="C"/>
    <d v="2025-07-09T00:00:00"/>
    <n v="1"/>
    <x v="28"/>
    <s v="Stock"/>
  </r>
  <r>
    <s v="SM51445415"/>
    <x v="0"/>
    <x v="3"/>
    <n v="26.5"/>
    <s v="DAY"/>
    <s v="MAIN"/>
    <s v="C"/>
    <d v="2025-06-03T00:00:00"/>
    <n v="5"/>
    <x v="20"/>
    <s v="Ship"/>
  </r>
  <r>
    <s v="SM51445433"/>
    <x v="3"/>
    <x v="2"/>
    <n v="79"/>
    <s v="DAY"/>
    <s v="MAIN"/>
    <s v="C"/>
    <d v="2025-06-03T00:00:00"/>
    <n v="6"/>
    <x v="4"/>
    <s v="Ship"/>
  </r>
  <r>
    <s v="SM51445433"/>
    <x v="3"/>
    <x v="2"/>
    <n v="79"/>
    <s v="DAY"/>
    <s v="MAIN"/>
    <s v="C"/>
    <d v="2025-06-03T00:00:00"/>
    <n v="6"/>
    <x v="4"/>
    <s v="Ship"/>
  </r>
  <r>
    <s v="SM51446156"/>
    <x v="0"/>
    <x v="2"/>
    <n v="79"/>
    <s v="DAY"/>
    <s v="MAIN"/>
    <s v="C"/>
    <d v="2025-06-20T00:00:00"/>
    <n v="2"/>
    <x v="29"/>
    <s v="Ship"/>
  </r>
  <r>
    <s v="SM51446156"/>
    <x v="0"/>
    <x v="2"/>
    <n v="79"/>
    <s v="DAY"/>
    <s v="MAIN"/>
    <s v="C"/>
    <d v="2025-06-20T00:00:00"/>
    <n v="4"/>
    <x v="57"/>
    <s v="Ship"/>
  </r>
  <r>
    <s v="SM51446156"/>
    <x v="0"/>
    <x v="2"/>
    <n v="79"/>
    <s v="DAY"/>
    <s v="MAIN"/>
    <s v="C"/>
    <d v="2025-06-20T00:00:00"/>
    <n v="1"/>
    <x v="5"/>
    <s v="Stock"/>
  </r>
  <r>
    <s v="SM51446282"/>
    <x v="4"/>
    <x v="0"/>
    <n v="79"/>
    <s v="DAY"/>
    <s v="MAIN"/>
    <s v="C"/>
    <d v="2025-06-27T00:00:00"/>
    <n v="3"/>
    <x v="5"/>
    <s v="Stock"/>
  </r>
  <r>
    <s v="SM51446156"/>
    <x v="0"/>
    <x v="2"/>
    <n v="79"/>
    <s v="DAY"/>
    <s v="MAIN"/>
    <s v="C"/>
    <d v="2025-06-20T00:00:00"/>
    <n v="4"/>
    <x v="18"/>
    <s v="Ship"/>
  </r>
  <r>
    <s v="SM51446156"/>
    <x v="0"/>
    <x v="2"/>
    <n v="79"/>
    <s v="DAY"/>
    <s v="MAIN"/>
    <s v="C"/>
    <d v="2025-06-20T00:00:00"/>
    <n v="3"/>
    <x v="57"/>
    <s v="Ship"/>
  </r>
  <r>
    <s v="SM51446156"/>
    <x v="0"/>
    <x v="2"/>
    <n v="79"/>
    <s v="DAY"/>
    <s v="MAIN"/>
    <s v="C"/>
    <d v="2025-06-20T00:00:00"/>
    <n v="1"/>
    <x v="29"/>
    <s v="Ship"/>
  </r>
  <r>
    <s v="SM51446746"/>
    <x v="1"/>
    <x v="4"/>
    <n v="6.5"/>
    <s v="DAY"/>
    <s v="SRLS"/>
    <s v="C"/>
    <d v="2025-07-01T00:00:00"/>
    <n v="1"/>
    <x v="1"/>
    <s v="Ship"/>
  </r>
  <r>
    <s v="SM51446711"/>
    <x v="0"/>
    <x v="0"/>
    <n v="79"/>
    <s v="DAY"/>
    <s v="MAIN"/>
    <s v="C"/>
    <d v="2025-07-02T00:00:00"/>
    <n v="8"/>
    <x v="24"/>
    <s v="Ship"/>
  </r>
  <r>
    <s v="SM51446758"/>
    <x v="4"/>
    <x v="0"/>
    <n v="19"/>
    <s v="DAY"/>
    <s v="MAIN"/>
    <s v="C"/>
    <d v="2025-07-08T00:00:00"/>
    <n v="2"/>
    <x v="2"/>
    <s v="Ship"/>
  </r>
  <r>
    <s v="SM51446826"/>
    <x v="0"/>
    <x v="0"/>
    <n v="79"/>
    <s v="DAY"/>
    <s v="MAIN"/>
    <s v="C"/>
    <d v="2025-07-07T00:00:00"/>
    <n v="3"/>
    <x v="6"/>
    <s v="Ship"/>
  </r>
  <r>
    <s v="SM51446826"/>
    <x v="0"/>
    <x v="0"/>
    <n v="79"/>
    <s v="DAY"/>
    <s v="MAIN"/>
    <s v="C"/>
    <d v="2025-07-07T00:00:00"/>
    <n v="3"/>
    <x v="45"/>
    <s v="Ship"/>
  </r>
  <r>
    <s v="SM51446826"/>
    <x v="0"/>
    <x v="0"/>
    <n v="79"/>
    <s v="DAY"/>
    <s v="MAIN"/>
    <s v="C"/>
    <d v="2025-07-07T00:00:00"/>
    <n v="1"/>
    <x v="5"/>
    <s v="Stock"/>
  </r>
  <r>
    <s v="SM51446826"/>
    <x v="0"/>
    <x v="0"/>
    <n v="79"/>
    <s v="DAY"/>
    <s v="MAIN"/>
    <s v="C"/>
    <d v="2025-07-07T00:00:00"/>
    <n v="1"/>
    <x v="30"/>
    <s v="Stock"/>
  </r>
  <r>
    <s v="SM51446927"/>
    <x v="0"/>
    <x v="0"/>
    <n v="79"/>
    <s v="DAY"/>
    <s v="MAIN"/>
    <s v="C"/>
    <d v="2025-07-10T00:00:00"/>
    <n v="1"/>
    <x v="18"/>
    <s v="Ship"/>
  </r>
  <r>
    <s v="SM51446932"/>
    <x v="15"/>
    <x v="0"/>
    <n v="60"/>
    <s v="DAY"/>
    <s v="MAIN"/>
    <s v="C"/>
    <d v="2025-07-10T00:00:00"/>
    <n v="7"/>
    <x v="38"/>
    <s v="Ship"/>
  </r>
  <r>
    <s v="SM51446046"/>
    <x v="3"/>
    <x v="2"/>
    <n v="79"/>
    <s v="DAY"/>
    <s v="MAIN"/>
    <s v="C"/>
    <d v="2025-06-17T00:00:00"/>
    <n v="2"/>
    <x v="7"/>
    <s v="Ship"/>
  </r>
  <r>
    <s v="SM51446046"/>
    <x v="3"/>
    <x v="2"/>
    <n v="79"/>
    <s v="DAY"/>
    <s v="MAIN"/>
    <s v="C"/>
    <d v="2025-06-17T00:00:00"/>
    <n v="1"/>
    <x v="10"/>
    <s v="Stock"/>
  </r>
  <r>
    <s v="SM51446014"/>
    <x v="6"/>
    <x v="0"/>
    <n v="13"/>
    <s v="DAY"/>
    <s v="PRLB"/>
    <s v="C"/>
    <d v="2025-06-13T00:00:00"/>
    <n v="1"/>
    <x v="5"/>
    <s v="Ship"/>
  </r>
  <r>
    <s v="SM51445621"/>
    <x v="14"/>
    <x v="3"/>
    <n v="52.5"/>
    <s v="DAY"/>
    <s v="MAIN"/>
    <s v="C"/>
    <d v="2025-06-06T00:00:00"/>
    <n v="4"/>
    <x v="19"/>
    <s v="Ship"/>
  </r>
  <r>
    <s v="SM51445639"/>
    <x v="14"/>
    <x v="0"/>
    <n v="52.5"/>
    <s v="DAY"/>
    <s v="MAIN"/>
    <s v="C"/>
    <d v="2025-06-06T00:00:00"/>
    <n v="3"/>
    <x v="12"/>
    <s v="Ship"/>
  </r>
  <r>
    <s v="SM51445639"/>
    <x v="14"/>
    <x v="0"/>
    <n v="52.5"/>
    <s v="DAY"/>
    <s v="MAIN"/>
    <s v="C"/>
    <d v="2025-06-06T00:00:00"/>
    <n v="1"/>
    <x v="48"/>
    <s v="Stock"/>
  </r>
  <r>
    <s v="SM51445750"/>
    <x v="0"/>
    <x v="0"/>
    <n v="79"/>
    <s v="DAY"/>
    <s v="MAIN"/>
    <s v="C"/>
    <d v="2025-06-10T00:00:00"/>
    <n v="7"/>
    <x v="3"/>
    <s v="Ship"/>
  </r>
  <r>
    <s v="SM51445750"/>
    <x v="0"/>
    <x v="0"/>
    <n v="79"/>
    <s v="DAY"/>
    <s v="MAIN"/>
    <s v="C"/>
    <d v="2025-06-10T00:00:00"/>
    <n v="1"/>
    <x v="5"/>
    <s v="Stock"/>
  </r>
  <r>
    <s v="SM51445750"/>
    <x v="0"/>
    <x v="0"/>
    <n v="79"/>
    <s v="DAY"/>
    <s v="MAIN"/>
    <s v="C"/>
    <d v="2025-06-10T00:00:00"/>
    <n v="1"/>
    <x v="10"/>
    <s v="Stock"/>
  </r>
  <r>
    <s v="SM51445621"/>
    <x v="14"/>
    <x v="3"/>
    <n v="52.5"/>
    <s v="DAY"/>
    <s v="MAIN"/>
    <s v="C"/>
    <d v="2025-06-06T00:00:00"/>
    <n v="6"/>
    <x v="52"/>
    <s v="Ship"/>
  </r>
  <r>
    <s v="SM51445701"/>
    <x v="0"/>
    <x v="0"/>
    <n v="79"/>
    <s v="DAY"/>
    <s v="MAIN"/>
    <s v="C"/>
    <d v="2025-06-09T00:00:00"/>
    <n v="8"/>
    <x v="37"/>
    <s v="Ship"/>
  </r>
  <r>
    <s v="SM51445701"/>
    <x v="0"/>
    <x v="0"/>
    <n v="11.25"/>
    <s v="DAY"/>
    <s v="MAIN"/>
    <s v="C"/>
    <d v="2025-06-09T00:00:00"/>
    <n v="1"/>
    <x v="11"/>
    <s v="Ship"/>
  </r>
  <r>
    <s v="SM51446148"/>
    <x v="1"/>
    <x v="0"/>
    <n v="26.5"/>
    <s v="DAY"/>
    <s v="MAIN"/>
    <s v="C"/>
    <d v="2025-06-18T00:00:00"/>
    <n v="2"/>
    <x v="4"/>
    <s v="Ship"/>
  </r>
  <r>
    <s v="SM51446153"/>
    <x v="8"/>
    <x v="0"/>
    <n v="60"/>
    <s v="DAY"/>
    <s v="MAIN"/>
    <s v="C"/>
    <d v="2025-06-19T00:00:00"/>
    <n v="2"/>
    <x v="39"/>
    <s v="Ship"/>
  </r>
  <r>
    <s v="SM51446180"/>
    <x v="0"/>
    <x v="0"/>
    <n v="21"/>
    <s v="DAY"/>
    <s v="MAIN"/>
    <s v="C"/>
    <d v="2025-06-19T00:00:00"/>
    <n v="2"/>
    <x v="58"/>
    <s v="Ship"/>
  </r>
  <r>
    <s v="SM51445655"/>
    <x v="0"/>
    <x v="0"/>
    <n v="17"/>
    <s v="DAY"/>
    <s v="MAIN"/>
    <s v="C"/>
    <d v="2025-06-09T00:00:00"/>
    <n v="1"/>
    <x v="44"/>
    <s v="Ship"/>
  </r>
  <r>
    <s v="SM51446153"/>
    <x v="8"/>
    <x v="0"/>
    <n v="60"/>
    <s v="DAY"/>
    <s v="MAIN"/>
    <s v="C"/>
    <d v="2025-06-19T00:00:00"/>
    <n v="4"/>
    <x v="53"/>
    <s v="Ship"/>
  </r>
  <r>
    <s v="SM51446198"/>
    <x v="8"/>
    <x v="1"/>
    <n v="60"/>
    <s v="DAY"/>
    <s v="MAIN"/>
    <s v="C"/>
    <d v="2025-06-20T00:00:00"/>
    <n v="1"/>
    <x v="40"/>
    <s v="Ship"/>
  </r>
  <r>
    <s v="SM51446014"/>
    <x v="6"/>
    <x v="20"/>
    <n v="13"/>
    <s v="DAY"/>
    <s v="PRLB"/>
    <s v="C"/>
    <d v="2025-06-13T00:00:00"/>
    <n v="1"/>
    <x v="5"/>
    <s v="Ship"/>
  </r>
  <r>
    <s v="SM51446093"/>
    <x v="0"/>
    <x v="3"/>
    <n v="13"/>
    <s v="DAY"/>
    <s v="MAIN"/>
    <s v="C"/>
    <d v="2025-06-18T00:00:00"/>
    <n v="2"/>
    <x v="1"/>
    <s v="Ship"/>
  </r>
  <r>
    <s v="SM51446156"/>
    <x v="0"/>
    <x v="2"/>
    <n v="79"/>
    <s v="DAY"/>
    <s v="MAIN"/>
    <s v="C"/>
    <d v="2025-06-20T00:00:00"/>
    <n v="5"/>
    <x v="49"/>
    <s v="Ship"/>
  </r>
  <r>
    <s v="SM51446156"/>
    <x v="0"/>
    <x v="2"/>
    <n v="79"/>
    <s v="DAY"/>
    <s v="MAIN"/>
    <s v="C"/>
    <d v="2025-06-20T00:00:00"/>
    <n v="1"/>
    <x v="57"/>
    <s v="Ship"/>
  </r>
  <r>
    <s v="SM51446156"/>
    <x v="0"/>
    <x v="0"/>
    <n v="79"/>
    <s v="DAY"/>
    <s v="MAIN"/>
    <s v="C"/>
    <d v="2025-06-20T00:00:00"/>
    <n v="3"/>
    <x v="48"/>
    <s v="Ship"/>
  </r>
  <r>
    <s v="SM51446156"/>
    <x v="0"/>
    <x v="0"/>
    <n v="17"/>
    <s v="DAY"/>
    <s v="MAIN"/>
    <s v="C"/>
    <d v="2025-06-20T00:00:00"/>
    <n v="3"/>
    <x v="20"/>
    <s v="Ship"/>
  </r>
  <r>
    <s v="SM51446156"/>
    <x v="0"/>
    <x v="0"/>
    <n v="79"/>
    <s v="DAY"/>
    <s v="MAIN"/>
    <s v="C"/>
    <d v="2025-06-20T00:00:00"/>
    <n v="6"/>
    <x v="43"/>
    <s v="Ship"/>
  </r>
  <r>
    <s v="SM51446161"/>
    <x v="3"/>
    <x v="0"/>
    <n v="13"/>
    <s v="DAY"/>
    <s v="MAIN"/>
    <s v="C"/>
    <d v="2025-06-19T00:00:00"/>
    <n v="1"/>
    <x v="5"/>
    <s v="Ship"/>
  </r>
  <r>
    <s v="SM51446849"/>
    <x v="0"/>
    <x v="0"/>
    <n v="79"/>
    <s v="DAY"/>
    <s v="MAIN"/>
    <s v="C"/>
    <d v="2025-07-08T00:00:00"/>
    <n v="2"/>
    <x v="11"/>
    <s v="Ship"/>
  </r>
  <r>
    <s v="SM51446849"/>
    <x v="0"/>
    <x v="0"/>
    <n v="79"/>
    <s v="DAY"/>
    <s v="MAIN"/>
    <s v="C"/>
    <d v="2025-07-08T00:00:00"/>
    <n v="1"/>
    <x v="10"/>
    <s v="Stock"/>
  </r>
  <r>
    <s v="SM51446793"/>
    <x v="3"/>
    <x v="0"/>
    <n v="79"/>
    <s v="DAY"/>
    <s v="MAIN"/>
    <s v="C"/>
    <d v="2025-07-08T00:00:00"/>
    <n v="1"/>
    <x v="5"/>
    <s v="Stock"/>
  </r>
  <r>
    <s v="SM51446828"/>
    <x v="0"/>
    <x v="0"/>
    <n v="79"/>
    <s v="DAY"/>
    <s v="MAIN"/>
    <s v="C"/>
    <d v="2025-07-09T00:00:00"/>
    <n v="5"/>
    <x v="21"/>
    <s v="Ship"/>
  </r>
  <r>
    <s v="SM51446828"/>
    <x v="0"/>
    <x v="0"/>
    <n v="79"/>
    <s v="DAY"/>
    <s v="MAIN"/>
    <s v="C"/>
    <d v="2025-07-09T00:00:00"/>
    <n v="1"/>
    <x v="17"/>
    <s v="Stock"/>
  </r>
  <r>
    <s v="SM51446853"/>
    <x v="1"/>
    <x v="0"/>
    <n v="26.5"/>
    <s v="DAY"/>
    <s v="MAIN"/>
    <s v="C"/>
    <d v="2025-07-10T00:00:00"/>
    <n v="2"/>
    <x v="5"/>
    <s v="Ship"/>
  </r>
  <r>
    <s v="SM51446938"/>
    <x v="0"/>
    <x v="0"/>
    <n v="13"/>
    <s v="DAY"/>
    <s v="MAIN"/>
    <s v="C"/>
    <d v="2025-07-09T00:00:00"/>
    <n v="1"/>
    <x v="48"/>
    <s v="Ship"/>
  </r>
  <r>
    <s v="SM51446953"/>
    <x v="0"/>
    <x v="0"/>
    <n v="10"/>
    <s v="DAY"/>
    <s v="MAIN"/>
    <s v="C"/>
    <d v="2025-07-09T00:00:00"/>
    <n v="1"/>
    <x v="18"/>
    <s v="Ship"/>
  </r>
  <r>
    <s v="SM51446793"/>
    <x v="3"/>
    <x v="0"/>
    <n v="79"/>
    <s v="DAY"/>
    <s v="MAIN"/>
    <s v="C"/>
    <d v="2025-07-08T00:00:00"/>
    <n v="5"/>
    <x v="5"/>
    <s v="Ship"/>
  </r>
  <r>
    <s v="SM51446809"/>
    <x v="12"/>
    <x v="0"/>
    <n v="79"/>
    <s v="DAY"/>
    <s v="MAIN"/>
    <s v="C"/>
    <d v="2025-07-03T00:00:00"/>
    <n v="1"/>
    <x v="33"/>
    <s v="Ship"/>
  </r>
  <r>
    <s v="SM51446849"/>
    <x v="0"/>
    <x v="0"/>
    <n v="79"/>
    <s v="DAY"/>
    <s v="MAIN"/>
    <s v="C"/>
    <d v="2025-07-08T00:00:00"/>
    <n v="2"/>
    <x v="5"/>
    <s v="Ship"/>
  </r>
  <r>
    <s v="SM51446988"/>
    <x v="0"/>
    <x v="0"/>
    <n v="79"/>
    <s v="DAY"/>
    <s v="MAIN"/>
    <s v="C"/>
    <d v="2025-07-10T00:00:00"/>
    <n v="5"/>
    <x v="5"/>
    <s v="Ship"/>
  </r>
  <r>
    <s v="SM51446117"/>
    <x v="3"/>
    <x v="0"/>
    <n v="10"/>
    <s v="DAY"/>
    <s v="MAIN"/>
    <s v="C"/>
    <d v="2025-06-18T00:00:00"/>
    <n v="1"/>
    <x v="11"/>
    <s v="Ship"/>
  </r>
  <r>
    <s v="SM51445976"/>
    <x v="3"/>
    <x v="0"/>
    <n v="10"/>
    <s v="DAY"/>
    <s v="MAIN"/>
    <s v="C"/>
    <d v="2025-06-16T00:00:00"/>
    <n v="1"/>
    <x v="11"/>
    <s v="Ship"/>
  </r>
  <r>
    <s v="SM51446093"/>
    <x v="0"/>
    <x v="3"/>
    <n v="21"/>
    <s v="DAY"/>
    <s v="MAIN"/>
    <s v="C"/>
    <d v="2025-06-18T00:00:00"/>
    <n v="3"/>
    <x v="1"/>
    <s v="Ship"/>
  </r>
  <r>
    <s v="SM51446135"/>
    <x v="1"/>
    <x v="0"/>
    <n v="13.5"/>
    <s v="DAY"/>
    <s v="MAIN"/>
    <s v="C"/>
    <d v="2025-06-18T00:00:00"/>
    <n v="1"/>
    <x v="4"/>
    <s v="Ship"/>
  </r>
  <r>
    <s v="SM51446156"/>
    <x v="0"/>
    <x v="0"/>
    <n v="13"/>
    <s v="DAY"/>
    <s v="MAIN"/>
    <s v="C"/>
    <d v="2025-06-20T00:00:00"/>
    <n v="2"/>
    <x v="19"/>
    <s v="Ship"/>
  </r>
  <r>
    <s v="SM51446220"/>
    <x v="0"/>
    <x v="0"/>
    <n v="79"/>
    <s v="DAY"/>
    <s v="MAIN"/>
    <s v="C"/>
    <d v="2025-06-20T00:00:00"/>
    <n v="1"/>
    <x v="10"/>
    <s v="Stock"/>
  </r>
  <r>
    <s v="SM51446252"/>
    <x v="0"/>
    <x v="0"/>
    <n v="79"/>
    <s v="DAY"/>
    <s v="MAIN"/>
    <s v="C"/>
    <d v="2025-06-30T00:00:00"/>
    <n v="4"/>
    <x v="44"/>
    <s v="Ship"/>
  </r>
  <r>
    <s v="SM51446252"/>
    <x v="0"/>
    <x v="0"/>
    <n v="79"/>
    <s v="DAY"/>
    <s v="MAIN"/>
    <s v="C"/>
    <d v="2025-06-30T00:00:00"/>
    <n v="1"/>
    <x v="10"/>
    <s v="Stock"/>
  </r>
  <r>
    <s v="SM51445581"/>
    <x v="4"/>
    <x v="0"/>
    <n v="79"/>
    <s v="DAY"/>
    <s v="MAIN"/>
    <s v="C"/>
    <d v="2025-06-20T00:00:00"/>
    <n v="1"/>
    <x v="3"/>
    <s v="Ship"/>
  </r>
  <r>
    <s v="SM51446153"/>
    <x v="8"/>
    <x v="0"/>
    <n v="13"/>
    <s v="DAY"/>
    <s v="MAIN"/>
    <s v="C"/>
    <d v="2025-06-19T00:00:00"/>
    <n v="3"/>
    <x v="47"/>
    <s v="Ship"/>
  </r>
  <r>
    <s v="SM51446156"/>
    <x v="0"/>
    <x v="2"/>
    <n v="79"/>
    <s v="DAY"/>
    <s v="MAIN"/>
    <s v="C"/>
    <d v="2025-06-20T00:00:00"/>
    <n v="6"/>
    <x v="18"/>
    <s v="Ship"/>
  </r>
  <r>
    <s v="SM51446149"/>
    <x v="3"/>
    <x v="0"/>
    <n v="10"/>
    <s v="DAY"/>
    <s v="MAIN"/>
    <s v="C"/>
    <d v="2025-06-20T00:00:00"/>
    <n v="2"/>
    <x v="52"/>
    <s v="Ship"/>
  </r>
  <r>
    <s v="SM51446173"/>
    <x v="0"/>
    <x v="0"/>
    <n v="79"/>
    <s v="DAY"/>
    <s v="MAIN"/>
    <s v="C"/>
    <d v="2025-06-19T00:00:00"/>
    <n v="1"/>
    <x v="44"/>
    <s v="Ship"/>
  </r>
  <r>
    <s v="SM51446175"/>
    <x v="0"/>
    <x v="0"/>
    <n v="79"/>
    <s v="DAY"/>
    <s v="MAIN"/>
    <s v="C"/>
    <d v="2025-06-19T00:00:00"/>
    <n v="5"/>
    <x v="11"/>
    <s v="Ship"/>
  </r>
  <r>
    <s v="SM51446220"/>
    <x v="0"/>
    <x v="0"/>
    <n v="79"/>
    <s v="DAY"/>
    <s v="MAIN"/>
    <s v="C"/>
    <d v="2025-06-20T00:00:00"/>
    <n v="1"/>
    <x v="40"/>
    <s v="Ship"/>
  </r>
  <r>
    <s v="SM51446261"/>
    <x v="1"/>
    <x v="0"/>
    <n v="26.5"/>
    <s v="DAY"/>
    <s v="MAIN"/>
    <s v="C"/>
    <d v="2025-06-24T00:00:00"/>
    <n v="1"/>
    <x v="50"/>
    <s v="Ship"/>
  </r>
  <r>
    <s v="SM51446261"/>
    <x v="1"/>
    <x v="0"/>
    <n v="26.5"/>
    <s v="DAY"/>
    <s v="MAIN"/>
    <s v="C"/>
    <d v="2025-06-24T00:00:00"/>
    <n v="1"/>
    <x v="11"/>
    <s v="Stock"/>
  </r>
  <r>
    <s v="SM51446273"/>
    <x v="3"/>
    <x v="0"/>
    <n v="79"/>
    <s v="DAY"/>
    <s v="MAIN"/>
    <s v="C"/>
    <d v="2025-06-23T00:00:00"/>
    <n v="6"/>
    <x v="16"/>
    <s v="Ship"/>
  </r>
  <r>
    <s v="SM51446273"/>
    <x v="3"/>
    <x v="0"/>
    <n v="79"/>
    <s v="DAY"/>
    <s v="MAIN"/>
    <s v="C"/>
    <d v="2025-06-23T00:00:00"/>
    <n v="1"/>
    <x v="5"/>
    <s v="Stock"/>
  </r>
  <r>
    <s v="SM51446275"/>
    <x v="1"/>
    <x v="0"/>
    <n v="79"/>
    <s v="DAY"/>
    <s v="MAIN"/>
    <s v="C"/>
    <d v="2025-07-01T00:00:00"/>
    <n v="6"/>
    <x v="5"/>
    <s v="Ship"/>
  </r>
  <r>
    <s v="SM51444069"/>
    <x v="16"/>
    <x v="21"/>
    <n v="31"/>
    <s v="DAY"/>
    <s v="MAIN"/>
    <s v="C"/>
    <d v="2025-06-06T00:00:00"/>
    <n v="6"/>
    <x v="20"/>
    <s v="Ship"/>
  </r>
  <r>
    <s v="SM51445976"/>
    <x v="3"/>
    <x v="0"/>
    <n v="79"/>
    <s v="DAY"/>
    <s v="MAIN"/>
    <s v="C"/>
    <d v="2025-06-16T00:00:00"/>
    <n v="7"/>
    <x v="59"/>
    <s v="Ship"/>
  </r>
  <r>
    <s v="SM51445976"/>
    <x v="3"/>
    <x v="0"/>
    <n v="79"/>
    <s v="DAY"/>
    <s v="MAIN"/>
    <s v="C"/>
    <d v="2025-06-16T00:00:00"/>
    <n v="1"/>
    <x v="10"/>
    <s v="Stock"/>
  </r>
  <r>
    <s v="SM51446033"/>
    <x v="2"/>
    <x v="2"/>
    <n v="79"/>
    <s v="DAY"/>
    <s v="MAIN"/>
    <s v="C"/>
    <d v="2025-06-16T00:00:00"/>
    <n v="6"/>
    <x v="5"/>
    <s v="Ship"/>
  </r>
  <r>
    <s v="SM51446228"/>
    <x v="3"/>
    <x v="0"/>
    <n v="13"/>
    <s v="DAY"/>
    <s v="MAIN"/>
    <s v="C"/>
    <d v="2025-06-24T00:00:00"/>
    <n v="1"/>
    <x v="4"/>
    <s v="Ship"/>
  </r>
  <r>
    <s v="SM51446343"/>
    <x v="0"/>
    <x v="0"/>
    <n v="15"/>
    <s v="DAY"/>
    <s v="MAIN"/>
    <s v="C"/>
    <d v="2025-06-24T00:00:00"/>
    <n v="2"/>
    <x v="23"/>
    <s v="Ship"/>
  </r>
  <r>
    <s v="SM51446332"/>
    <x v="0"/>
    <x v="17"/>
    <n v="79"/>
    <s v="DAY"/>
    <s v="MAIN"/>
    <s v="C"/>
    <d v="2025-06-24T00:00:00"/>
    <n v="11"/>
    <x v="9"/>
    <s v="Ship"/>
  </r>
  <r>
    <s v="SM51445621"/>
    <x v="14"/>
    <x v="3"/>
    <n v="52.5"/>
    <s v="DAY"/>
    <s v="MAIN"/>
    <s v="C"/>
    <d v="2025-06-06T00:00:00"/>
    <n v="3"/>
    <x v="47"/>
    <s v="Ship"/>
  </r>
  <r>
    <s v="SM51445621"/>
    <x v="14"/>
    <x v="3"/>
    <n v="52.5"/>
    <s v="DAY"/>
    <s v="MAIN"/>
    <s v="C"/>
    <d v="2025-06-06T00:00:00"/>
    <n v="8"/>
    <x v="20"/>
    <s v="Ship"/>
  </r>
  <r>
    <s v="SM51445750"/>
    <x v="0"/>
    <x v="0"/>
    <n v="79"/>
    <s v="DAY"/>
    <s v="MAIN"/>
    <s v="C"/>
    <d v="2025-06-10T00:00:00"/>
    <n v="8"/>
    <x v="3"/>
    <s v="Ship"/>
  </r>
  <r>
    <s v="SM51445750"/>
    <x v="0"/>
    <x v="0"/>
    <n v="79"/>
    <s v="DAY"/>
    <s v="MAIN"/>
    <s v="C"/>
    <d v="2025-06-10T00:00:00"/>
    <n v="1"/>
    <x v="17"/>
    <s v="Stock"/>
  </r>
  <r>
    <s v="SM51445655"/>
    <x v="0"/>
    <x v="0"/>
    <n v="79"/>
    <s v="DAY"/>
    <s v="MAIN"/>
    <s v="C"/>
    <d v="2025-06-06T00:00:00"/>
    <n v="5"/>
    <x v="44"/>
    <s v="Ship"/>
  </r>
  <r>
    <s v="SM51445814"/>
    <x v="0"/>
    <x v="0"/>
    <n v="79"/>
    <s v="DAY"/>
    <s v="MAIN"/>
    <s v="C"/>
    <d v="2025-06-11T00:00:00"/>
    <n v="5"/>
    <x v="18"/>
    <s v="Ship"/>
  </r>
  <r>
    <s v="SM51445814"/>
    <x v="0"/>
    <x v="0"/>
    <n v="79"/>
    <s v="DAY"/>
    <s v="MAIN"/>
    <s v="C"/>
    <d v="2025-06-11T00:00:00"/>
    <n v="1"/>
    <x v="17"/>
    <s v="Stock"/>
  </r>
  <r>
    <s v="SM51445814"/>
    <x v="0"/>
    <x v="0"/>
    <n v="79"/>
    <s v="DAY"/>
    <s v="MAIN"/>
    <s v="C"/>
    <d v="2025-06-11T00:00:00"/>
    <n v="1"/>
    <x v="5"/>
    <s v="Stock"/>
  </r>
  <r>
    <s v="SM51445869"/>
    <x v="0"/>
    <x v="0"/>
    <n v="79"/>
    <s v="DAY"/>
    <s v="MAIN"/>
    <s v="C"/>
    <d v="2025-06-11T00:00:00"/>
    <n v="2"/>
    <x v="18"/>
    <s v="Ship"/>
  </r>
  <r>
    <s v="SM51446079"/>
    <x v="0"/>
    <x v="0"/>
    <n v="79"/>
    <s v="DAY"/>
    <s v="MAIN"/>
    <s v="C"/>
    <d v="2025-06-17T00:00:00"/>
    <n v="6"/>
    <x v="11"/>
    <s v="Ship"/>
  </r>
  <r>
    <s v="SM51446153"/>
    <x v="8"/>
    <x v="0"/>
    <n v="60"/>
    <s v="DAY"/>
    <s v="MAIN"/>
    <s v="C"/>
    <d v="2025-06-19T00:00:00"/>
    <n v="6"/>
    <x v="6"/>
    <s v="Ship"/>
  </r>
  <r>
    <s v="SM51446175"/>
    <x v="0"/>
    <x v="0"/>
    <n v="21"/>
    <s v="DAY"/>
    <s v="MAIN"/>
    <s v="C"/>
    <d v="2025-06-19T00:00:00"/>
    <n v="2"/>
    <x v="11"/>
    <s v="Ship"/>
  </r>
  <r>
    <s v="SM51446192"/>
    <x v="1"/>
    <x v="3"/>
    <n v="79"/>
    <s v="DAY"/>
    <s v="MAIN"/>
    <s v="C"/>
    <d v="2025-06-20T00:00:00"/>
    <n v="6"/>
    <x v="4"/>
    <s v="Ship"/>
  </r>
  <r>
    <s v="SM51446270"/>
    <x v="2"/>
    <x v="1"/>
    <n v="79"/>
    <s v="DAY"/>
    <s v="MAIN"/>
    <s v="C"/>
    <d v="2025-06-20T00:00:00"/>
    <n v="1"/>
    <x v="10"/>
    <s v="Stock"/>
  </r>
  <r>
    <s v="SM51446275"/>
    <x v="1"/>
    <x v="0"/>
    <n v="13"/>
    <s v="DAY"/>
    <s v="MAIN"/>
    <s v="C"/>
    <d v="2025-07-01T00:00:00"/>
    <n v="1"/>
    <x v="5"/>
    <s v="Ship"/>
  </r>
  <r>
    <s v="SM51446332"/>
    <x v="0"/>
    <x v="17"/>
    <n v="79"/>
    <s v="DAY"/>
    <s v="MAIN"/>
    <s v="C"/>
    <d v="2025-06-24T00:00:00"/>
    <n v="10"/>
    <x v="60"/>
    <s v="Ship"/>
  </r>
  <r>
    <s v="SM51446219"/>
    <x v="17"/>
    <x v="22"/>
    <n v="10"/>
    <s v="DAY"/>
    <s v="MAIN"/>
    <s v="C"/>
    <d v="2025-06-24T00:00:00"/>
    <n v="1"/>
    <x v="11"/>
    <s v="Ship"/>
  </r>
  <r>
    <s v="SM51446342"/>
    <x v="3"/>
    <x v="2"/>
    <n v="12.6875"/>
    <s v="DAY"/>
    <s v="MAIN"/>
    <s v="C"/>
    <d v="2025-06-24T00:00:00"/>
    <n v="1"/>
    <x v="34"/>
    <s v="Ship"/>
  </r>
  <r>
    <s v="SM51446348"/>
    <x v="0"/>
    <x v="0"/>
    <n v="17"/>
    <s v="DAY"/>
    <s v="MAIN"/>
    <s v="C"/>
    <d v="2025-06-18T00:00:00"/>
    <n v="1"/>
    <x v="5"/>
    <s v="Ship"/>
  </r>
  <r>
    <s v="SM51446401"/>
    <x v="2"/>
    <x v="0"/>
    <n v="17"/>
    <s v="DAY"/>
    <s v="MAIN"/>
    <s v="C"/>
    <d v="2025-06-25T00:00:00"/>
    <n v="2"/>
    <x v="53"/>
    <s v="Ship"/>
  </r>
  <r>
    <s v="SM51446476"/>
    <x v="3"/>
    <x v="2"/>
    <n v="79"/>
    <s v="DAY"/>
    <s v="MAIN"/>
    <s v="C"/>
    <d v="2025-07-01T00:00:00"/>
    <n v="1"/>
    <x v="30"/>
    <s v="Stock"/>
  </r>
  <r>
    <s v="SM51446476"/>
    <x v="3"/>
    <x v="2"/>
    <n v="79"/>
    <s v="DAY"/>
    <s v="MAIN"/>
    <s v="C"/>
    <d v="2025-07-01T00:00:00"/>
    <n v="1"/>
    <x v="5"/>
    <s v="Stock"/>
  </r>
  <r>
    <s v="SM51446500"/>
    <x v="4"/>
    <x v="0"/>
    <n v="13"/>
    <s v="DAY"/>
    <s v="MAIN"/>
    <s v="C"/>
    <d v="2025-07-02T00:00:00"/>
    <n v="1"/>
    <x v="5"/>
    <s v="Ship"/>
  </r>
  <r>
    <s v="SM51446401"/>
    <x v="2"/>
    <x v="0"/>
    <n v="8.75"/>
    <s v="DAY"/>
    <s v="MAIN"/>
    <s v="C"/>
    <d v="2025-06-25T00:00:00"/>
    <n v="1"/>
    <x v="53"/>
    <s v="Ship"/>
  </r>
  <r>
    <s v="SM51446459"/>
    <x v="0"/>
    <x v="0"/>
    <n v="79"/>
    <s v="DAY"/>
    <s v="MAIN"/>
    <s v="C"/>
    <d v="2025-06-26T00:00:00"/>
    <n v="9"/>
    <x v="58"/>
    <s v="Ship"/>
  </r>
  <r>
    <s v="SM51446459"/>
    <x v="0"/>
    <x v="0"/>
    <n v="79"/>
    <s v="DAY"/>
    <s v="MAIN"/>
    <s v="C"/>
    <d v="2025-06-26T00:00:00"/>
    <n v="1"/>
    <x v="30"/>
    <s v="Stock"/>
  </r>
  <r>
    <s v="SM51446467"/>
    <x v="4"/>
    <x v="0"/>
    <n v="13"/>
    <s v="DAY"/>
    <s v="MAIN"/>
    <s v="C"/>
    <d v="2025-06-26T00:00:00"/>
    <n v="1"/>
    <x v="5"/>
    <s v="Ship"/>
  </r>
  <r>
    <s v="SM51446479"/>
    <x v="3"/>
    <x v="2"/>
    <n v="79"/>
    <s v="DAY"/>
    <s v="MAIN"/>
    <s v="C"/>
    <d v="2025-07-08T00:00:00"/>
    <n v="4"/>
    <x v="7"/>
    <s v="Ship"/>
  </r>
  <r>
    <s v="SM51446504"/>
    <x v="0"/>
    <x v="0"/>
    <n v="79"/>
    <s v="DAY"/>
    <s v="MAIN"/>
    <s v="C"/>
    <d v="2025-06-26T00:00:00"/>
    <n v="6"/>
    <x v="22"/>
    <s v="Ship"/>
  </r>
  <r>
    <s v="SM51446504"/>
    <x v="0"/>
    <x v="0"/>
    <n v="79"/>
    <s v="DAY"/>
    <s v="MAIN"/>
    <s v="C"/>
    <d v="2025-06-26T00:00:00"/>
    <n v="1"/>
    <x v="30"/>
    <s v="Stock"/>
  </r>
  <r>
    <s v="SM51446505"/>
    <x v="4"/>
    <x v="0"/>
    <n v="79"/>
    <s v="DAY"/>
    <s v="MAIN"/>
    <s v="C"/>
    <d v="2025-06-27T00:00:00"/>
    <n v="5"/>
    <x v="21"/>
    <s v="Ship"/>
  </r>
  <r>
    <s v="SM51446505"/>
    <x v="4"/>
    <x v="0"/>
    <n v="79"/>
    <s v="DAY"/>
    <s v="MAIN"/>
    <s v="C"/>
    <d v="2025-06-27T00:00:00"/>
    <n v="1"/>
    <x v="7"/>
    <s v="Stock"/>
  </r>
  <r>
    <s v="SM51446525"/>
    <x v="1"/>
    <x v="3"/>
    <n v="12.75"/>
    <s v="DAY"/>
    <s v="MAIN"/>
    <s v="C"/>
    <d v="2025-06-27T00:00:00"/>
    <n v="1"/>
    <x v="4"/>
    <s v="Ship"/>
  </r>
  <r>
    <s v="SM51446570"/>
    <x v="0"/>
    <x v="0"/>
    <n v="7"/>
    <s v="DAY"/>
    <s v="MAIN"/>
    <s v="C"/>
    <d v="2025-06-30T00:00:00"/>
    <n v="1"/>
    <x v="19"/>
    <s v="Ship"/>
  </r>
  <r>
    <s v="SM51446773"/>
    <x v="0"/>
    <x v="0"/>
    <n v="79"/>
    <s v="DAY"/>
    <s v="MAIN"/>
    <s v="C"/>
    <d v="2025-07-07T00:00:00"/>
    <n v="4"/>
    <x v="20"/>
    <s v="Ship"/>
  </r>
  <r>
    <s v="SM51446773"/>
    <x v="0"/>
    <x v="0"/>
    <n v="79"/>
    <s v="DAY"/>
    <s v="MAIN"/>
    <s v="C"/>
    <d v="2025-07-07T00:00:00"/>
    <n v="3"/>
    <x v="45"/>
    <s v="Ship"/>
  </r>
  <r>
    <s v="SM51446773"/>
    <x v="0"/>
    <x v="0"/>
    <n v="79"/>
    <s v="DAY"/>
    <s v="MAIN"/>
    <s v="C"/>
    <d v="2025-07-07T00:00:00"/>
    <n v="1"/>
    <x v="17"/>
    <s v="Stock"/>
  </r>
  <r>
    <s v="SM51446773"/>
    <x v="0"/>
    <x v="0"/>
    <n v="79"/>
    <s v="DAY"/>
    <s v="MAIN"/>
    <s v="C"/>
    <d v="2025-07-07T00:00:00"/>
    <n v="3"/>
    <x v="6"/>
    <s v="Ship"/>
  </r>
  <r>
    <s v="SM51446777"/>
    <x v="0"/>
    <x v="0"/>
    <n v="21"/>
    <s v="DAY"/>
    <s v="MAIN"/>
    <s v="C"/>
    <d v="2025-07-08T00:00:00"/>
    <n v="1"/>
    <x v="48"/>
    <s v="Ship"/>
  </r>
  <r>
    <s v="SM51446853"/>
    <x v="1"/>
    <x v="0"/>
    <n v="79"/>
    <s v="DAY"/>
    <s v="MAIN"/>
    <s v="C"/>
    <d v="2025-07-10T00:00:00"/>
    <n v="6"/>
    <x v="5"/>
    <s v="Ship"/>
  </r>
  <r>
    <s v="SM51446976"/>
    <x v="0"/>
    <x v="0"/>
    <n v="79"/>
    <s v="DAY"/>
    <s v="MAIN"/>
    <s v="C"/>
    <d v="2025-07-11T00:00:00"/>
    <n v="6"/>
    <x v="11"/>
    <s v="Ship"/>
  </r>
  <r>
    <s v="SM51446976"/>
    <x v="0"/>
    <x v="0"/>
    <n v="79"/>
    <s v="DAY"/>
    <s v="MAIN"/>
    <s v="C"/>
    <d v="2025-07-11T00:00:00"/>
    <n v="1"/>
    <x v="10"/>
    <s v="Stock"/>
  </r>
  <r>
    <s v="SM51446540"/>
    <x v="0"/>
    <x v="0"/>
    <n v="79"/>
    <s v="DAY"/>
    <s v="MAIN"/>
    <s v="C"/>
    <d v="2025-06-27T00:00:00"/>
    <n v="6"/>
    <x v="5"/>
    <s v="Ship"/>
  </r>
  <r>
    <s v="SM51446529"/>
    <x v="1"/>
    <x v="0"/>
    <n v="26.5"/>
    <s v="DAY"/>
    <s v="MAIN"/>
    <s v="C"/>
    <d v="2025-07-03T00:00:00"/>
    <n v="2"/>
    <x v="5"/>
    <s v="Ship"/>
  </r>
  <r>
    <s v="SM51446587"/>
    <x v="2"/>
    <x v="17"/>
    <n v="13"/>
    <s v="DAY"/>
    <s v="MAIN"/>
    <s v="C"/>
    <d v="2025-06-30T00:00:00"/>
    <n v="1"/>
    <x v="5"/>
    <s v="Ship"/>
  </r>
  <r>
    <s v="SM51446536"/>
    <x v="3"/>
    <x v="3"/>
    <n v="13"/>
    <s v="DAY"/>
    <s v="MAIN"/>
    <s v="C"/>
    <d v="2025-06-27T00:00:00"/>
    <n v="1"/>
    <x v="5"/>
    <s v="Ship"/>
  </r>
  <r>
    <s v="SM51446525"/>
    <x v="1"/>
    <x v="3"/>
    <n v="79"/>
    <s v="DAY"/>
    <s v="MAIN"/>
    <s v="C"/>
    <d v="2025-06-27T00:00:00"/>
    <n v="6"/>
    <x v="4"/>
    <s v="Ship"/>
  </r>
  <r>
    <s v="SM51445598"/>
    <x v="3"/>
    <x v="2"/>
    <n v="79"/>
    <s v="DAY"/>
    <s v="MAIN"/>
    <s v="C"/>
    <d v="2025-06-06T00:00:00"/>
    <n v="6"/>
    <x v="4"/>
    <s v="Ship"/>
  </r>
  <r>
    <s v="SM51445701"/>
    <x v="0"/>
    <x v="0"/>
    <n v="9"/>
    <s v="DAY"/>
    <s v="MAIN"/>
    <s v="C"/>
    <d v="2025-06-09T00:00:00"/>
    <n v="1"/>
    <x v="37"/>
    <s v="Ship"/>
  </r>
  <r>
    <s v="SM51445745"/>
    <x v="0"/>
    <x v="0"/>
    <n v="17"/>
    <s v="DAY"/>
    <s v="MAIN"/>
    <s v="C"/>
    <d v="2025-06-09T00:00:00"/>
    <n v="1"/>
    <x v="51"/>
    <s v="Ship"/>
  </r>
  <r>
    <s v="SM51445748"/>
    <x v="0"/>
    <x v="3"/>
    <n v="12"/>
    <s v="DAY"/>
    <s v="MAIN"/>
    <s v="C"/>
    <d v="2025-06-11T00:00:00"/>
    <n v="3"/>
    <x v="47"/>
    <s v="Ship"/>
  </r>
  <r>
    <s v="SM51445765"/>
    <x v="1"/>
    <x v="0"/>
    <n v="26.5"/>
    <s v="DAY"/>
    <s v="MAIN"/>
    <s v="C"/>
    <d v="2025-06-10T00:00:00"/>
    <n v="2"/>
    <x v="5"/>
    <s v="Ship"/>
  </r>
  <r>
    <s v="SM51445783"/>
    <x v="0"/>
    <x v="3"/>
    <n v="26.5"/>
    <s v="DAY"/>
    <s v="MAIN"/>
    <s v="C"/>
    <d v="2025-06-10T00:00:00"/>
    <n v="3"/>
    <x v="14"/>
    <s v="Ship"/>
  </r>
  <r>
    <s v="SM51445783"/>
    <x v="0"/>
    <x v="3"/>
    <n v="26.5"/>
    <s v="DAY"/>
    <s v="MAIN"/>
    <s v="C"/>
    <d v="2025-06-10T00:00:00"/>
    <n v="3"/>
    <x v="20"/>
    <s v="Ship"/>
  </r>
  <r>
    <s v="SM51446211"/>
    <x v="3"/>
    <x v="0"/>
    <n v="10"/>
    <s v="DAY"/>
    <s v="MAIN"/>
    <s v="C"/>
    <d v="2025-06-20T00:00:00"/>
    <n v="1"/>
    <x v="18"/>
    <s v="Ship"/>
  </r>
  <r>
    <s v="SM51446252"/>
    <x v="0"/>
    <x v="0"/>
    <n v="79"/>
    <s v="DAY"/>
    <s v="MAIN"/>
    <s v="C"/>
    <d v="2025-06-30T00:00:00"/>
    <n v="4"/>
    <x v="8"/>
    <s v="Ship"/>
  </r>
  <r>
    <s v="SM51446252"/>
    <x v="0"/>
    <x v="0"/>
    <n v="79"/>
    <s v="DAY"/>
    <s v="MAIN"/>
    <s v="C"/>
    <d v="2025-06-30T00:00:00"/>
    <n v="1"/>
    <x v="17"/>
    <s v="Stock"/>
  </r>
  <r>
    <s v="SM51445842"/>
    <x v="1"/>
    <x v="0"/>
    <n v="79"/>
    <s v="DAY"/>
    <s v="MAIN"/>
    <s v="C"/>
    <d v="2025-06-11T00:00:00"/>
    <n v="1"/>
    <x v="17"/>
    <s v="Stock"/>
  </r>
  <r>
    <s v="SM51445863"/>
    <x v="0"/>
    <x v="0"/>
    <n v="79"/>
    <s v="DAY"/>
    <s v="MAIN"/>
    <s v="C"/>
    <d v="2025-06-11T00:00:00"/>
    <n v="4"/>
    <x v="11"/>
    <s v="Ship"/>
  </r>
  <r>
    <s v="SM51445863"/>
    <x v="0"/>
    <x v="0"/>
    <n v="79"/>
    <s v="DAY"/>
    <s v="MAIN"/>
    <s v="C"/>
    <d v="2025-06-11T00:00:00"/>
    <n v="1"/>
    <x v="17"/>
    <s v="Stock"/>
  </r>
  <r>
    <s v="SM51445863"/>
    <x v="0"/>
    <x v="0"/>
    <n v="79"/>
    <s v="DAY"/>
    <s v="MAIN"/>
    <s v="C"/>
    <d v="2025-06-11T00:00:00"/>
    <n v="1"/>
    <x v="10"/>
    <s v="Stock"/>
  </r>
  <r>
    <s v="SM51445842"/>
    <x v="1"/>
    <x v="0"/>
    <n v="79"/>
    <s v="DAY"/>
    <s v="MAIN"/>
    <s v="C"/>
    <d v="2025-06-11T00:00:00"/>
    <n v="4"/>
    <x v="11"/>
    <s v="Ship"/>
  </r>
  <r>
    <s v="SM51445842"/>
    <x v="1"/>
    <x v="0"/>
    <n v="79"/>
    <s v="DAY"/>
    <s v="MAIN"/>
    <s v="C"/>
    <d v="2025-06-11T00:00:00"/>
    <n v="1"/>
    <x v="28"/>
    <s v="Stock"/>
  </r>
  <r>
    <s v="SM51445736"/>
    <x v="0"/>
    <x v="0"/>
    <n v="79"/>
    <s v="DAY"/>
    <s v="MAIN"/>
    <s v="C"/>
    <d v="2025-06-11T00:00:00"/>
    <n v="9"/>
    <x v="22"/>
    <s v="Ship"/>
  </r>
  <r>
    <s v="SM51445908"/>
    <x v="0"/>
    <x v="0"/>
    <n v="26.5"/>
    <s v="DAY"/>
    <s v="MAIN"/>
    <s v="C"/>
    <d v="2025-06-12T00:00:00"/>
    <n v="2"/>
    <x v="61"/>
    <s v="Ship"/>
  </r>
  <r>
    <s v="SM51445874"/>
    <x v="3"/>
    <x v="2"/>
    <n v="16"/>
    <s v="DAY"/>
    <s v="MAIN"/>
    <s v="C"/>
    <d v="2025-06-12T00:00:00"/>
    <n v="1"/>
    <x v="62"/>
    <s v="Ship"/>
  </r>
  <r>
    <s v="SM51445949"/>
    <x v="0"/>
    <x v="0"/>
    <n v="79"/>
    <s v="DAY"/>
    <s v="MAIN"/>
    <s v="C"/>
    <d v="2025-06-13T00:00:00"/>
    <n v="1"/>
    <x v="63"/>
    <s v="Ship"/>
  </r>
  <r>
    <s v="SM51445949"/>
    <x v="0"/>
    <x v="0"/>
    <n v="79"/>
    <s v="DAY"/>
    <s v="MAIN"/>
    <s v="C"/>
    <d v="2025-06-13T00:00:00"/>
    <n v="1"/>
    <x v="30"/>
    <s v="Stock"/>
  </r>
  <r>
    <s v="SM51445951"/>
    <x v="3"/>
    <x v="0"/>
    <n v="79"/>
    <s v="DAY"/>
    <s v="MAIN"/>
    <s v="C"/>
    <d v="2025-06-13T00:00:00"/>
    <n v="1"/>
    <x v="40"/>
    <s v="Ship"/>
  </r>
  <r>
    <s v="SM51445951"/>
    <x v="3"/>
    <x v="0"/>
    <n v="79"/>
    <s v="DAY"/>
    <s v="MAIN"/>
    <s v="C"/>
    <d v="2025-06-13T00:00:00"/>
    <n v="1"/>
    <x v="10"/>
    <s v="Stock"/>
  </r>
  <r>
    <s v="SM51445409"/>
    <x v="1"/>
    <x v="3"/>
    <n v="17"/>
    <s v="DAY"/>
    <s v="MAIN"/>
    <s v="C"/>
    <d v="2025-06-02T00:00:00"/>
    <n v="3"/>
    <x v="39"/>
    <s v="Ship"/>
  </r>
  <r>
    <s v="SM51445427"/>
    <x v="1"/>
    <x v="2"/>
    <n v="18"/>
    <s v="DAY"/>
    <s v="MAIN"/>
    <s v="C"/>
    <d v="2025-06-03T00:00:00"/>
    <n v="1"/>
    <x v="56"/>
    <s v="Ship"/>
  </r>
  <r>
    <s v="SM51446237"/>
    <x v="3"/>
    <x v="0"/>
    <n v="16"/>
    <s v="DAY"/>
    <s v="MAIN"/>
    <s v="C"/>
    <d v="2025-06-20T00:00:00"/>
    <n v="3"/>
    <x v="52"/>
    <s v="Ship"/>
  </r>
  <r>
    <s v="SM51446945"/>
    <x v="4"/>
    <x v="0"/>
    <n v="79"/>
    <s v="DAY"/>
    <s v="MAIN"/>
    <s v="C"/>
    <d v="2025-07-07T00:00:00"/>
    <n v="3"/>
    <x v="5"/>
    <s v="Stock"/>
  </r>
  <r>
    <s v="SM51446355"/>
    <x v="4"/>
    <x v="0"/>
    <n v="13"/>
    <s v="DAY"/>
    <s v="MAIN"/>
    <s v="C"/>
    <d v="2025-06-20T00:00:00"/>
    <n v="1"/>
    <x v="3"/>
    <s v="Ship"/>
  </r>
  <r>
    <s v="SM51446484"/>
    <x v="3"/>
    <x v="0"/>
    <n v="18.625"/>
    <s v="DAY"/>
    <s v="MAIN"/>
    <s v="C"/>
    <d v="2025-06-27T00:00:00"/>
    <n v="2"/>
    <x v="22"/>
    <s v="Ship"/>
  </r>
  <r>
    <s v="SM51446476"/>
    <x v="3"/>
    <x v="2"/>
    <n v="79"/>
    <s v="DAY"/>
    <s v="MAIN"/>
    <s v="C"/>
    <d v="2025-07-01T00:00:00"/>
    <n v="2"/>
    <x v="7"/>
    <s v="Ship"/>
  </r>
  <r>
    <s v="SM51446503"/>
    <x v="0"/>
    <x v="0"/>
    <n v="79"/>
    <s v="DAY"/>
    <s v="MAIN"/>
    <s v="C"/>
    <d v="2025-06-26T00:00:00"/>
    <n v="4"/>
    <x v="34"/>
    <s v="Ship"/>
  </r>
  <r>
    <s v="SM51446503"/>
    <x v="0"/>
    <x v="0"/>
    <n v="79"/>
    <s v="DAY"/>
    <s v="MAIN"/>
    <s v="C"/>
    <d v="2025-06-26T00:00:00"/>
    <n v="1"/>
    <x v="17"/>
    <s v="Stock"/>
  </r>
  <r>
    <s v="SM51446503"/>
    <x v="0"/>
    <x v="0"/>
    <n v="79"/>
    <s v="DAY"/>
    <s v="MAIN"/>
    <s v="C"/>
    <d v="2025-06-26T00:00:00"/>
    <n v="1"/>
    <x v="5"/>
    <s v="Stock"/>
  </r>
  <r>
    <s v="SM51446570"/>
    <x v="0"/>
    <x v="0"/>
    <n v="79"/>
    <s v="DAY"/>
    <s v="MAIN"/>
    <s v="C"/>
    <d v="2025-06-30T00:00:00"/>
    <n v="2"/>
    <x v="11"/>
    <s v="Ship"/>
  </r>
  <r>
    <s v="SM51446611"/>
    <x v="8"/>
    <x v="0"/>
    <n v="60"/>
    <s v="DAY"/>
    <s v="MAIN"/>
    <s v="C"/>
    <d v="2025-06-30T00:00:00"/>
    <n v="4"/>
    <x v="6"/>
    <s v="Ship"/>
  </r>
  <r>
    <s v="SM51446611"/>
    <x v="8"/>
    <x v="0"/>
    <n v="60"/>
    <s v="DAY"/>
    <s v="MAIN"/>
    <s v="C"/>
    <d v="2025-06-30T00:00:00"/>
    <n v="2"/>
    <x v="5"/>
    <s v="Stock"/>
  </r>
  <r>
    <s v="SM51446626"/>
    <x v="14"/>
    <x v="3"/>
    <n v="52.5"/>
    <s v="DAY"/>
    <s v="MAIN"/>
    <s v="C"/>
    <d v="2025-07-02T00:00:00"/>
    <n v="1"/>
    <x v="64"/>
    <s v="Ship"/>
  </r>
  <r>
    <s v="SM51446609"/>
    <x v="1"/>
    <x v="0"/>
    <n v="26.5"/>
    <s v="DAY"/>
    <s v="MAIN"/>
    <s v="C"/>
    <d v="2025-06-30T00:00:00"/>
    <n v="2"/>
    <x v="5"/>
    <s v="Ship"/>
  </r>
  <r>
    <s v="SM51446611"/>
    <x v="8"/>
    <x v="0"/>
    <n v="60"/>
    <s v="DAY"/>
    <s v="MAIN"/>
    <s v="C"/>
    <d v="2025-06-30T00:00:00"/>
    <n v="3"/>
    <x v="20"/>
    <s v="Ship"/>
  </r>
  <r>
    <s v="SM51446561"/>
    <x v="2"/>
    <x v="1"/>
    <n v="79"/>
    <s v="DAY"/>
    <s v="MAIN"/>
    <s v="C"/>
    <d v="2025-07-02T00:00:00"/>
    <n v="1"/>
    <x v="63"/>
    <s v="Ship"/>
  </r>
  <r>
    <s v="SM51446561"/>
    <x v="2"/>
    <x v="1"/>
    <n v="79"/>
    <s v="DAY"/>
    <s v="MAIN"/>
    <s v="C"/>
    <d v="2025-07-02T00:00:00"/>
    <n v="2"/>
    <x v="5"/>
    <s v="Stock"/>
  </r>
  <r>
    <s v="SM51446570"/>
    <x v="0"/>
    <x v="0"/>
    <n v="79"/>
    <s v="DAY"/>
    <s v="MAIN"/>
    <s v="C"/>
    <d v="2025-06-30T00:00:00"/>
    <n v="5"/>
    <x v="18"/>
    <s v="Ship"/>
  </r>
  <r>
    <s v="SM51446615"/>
    <x v="3"/>
    <x v="2"/>
    <n v="13"/>
    <s v="DAY"/>
    <s v="MAIN"/>
    <s v="C"/>
    <d v="2025-06-30T00:00:00"/>
    <n v="1"/>
    <x v="4"/>
    <s v="Ship"/>
  </r>
  <r>
    <s v="SM51446173"/>
    <x v="0"/>
    <x v="0"/>
    <n v="17"/>
    <s v="DAY"/>
    <s v="MAIN"/>
    <s v="C"/>
    <d v="2025-06-19T00:00:00"/>
    <n v="1"/>
    <x v="44"/>
    <s v="Ship"/>
  </r>
  <r>
    <s v="SM51446211"/>
    <x v="3"/>
    <x v="0"/>
    <n v="79"/>
    <s v="DAY"/>
    <s v="MAIN"/>
    <s v="C"/>
    <d v="2025-06-20T00:00:00"/>
    <n v="5"/>
    <x v="65"/>
    <s v="Ship"/>
  </r>
  <r>
    <s v="SM51446211"/>
    <x v="3"/>
    <x v="0"/>
    <n v="79"/>
    <s v="DAY"/>
    <s v="MAIN"/>
    <s v="C"/>
    <d v="2025-06-20T00:00:00"/>
    <n v="4"/>
    <x v="55"/>
    <s v="Ship"/>
  </r>
  <r>
    <s v="SM51446211"/>
    <x v="3"/>
    <x v="0"/>
    <n v="79"/>
    <s v="DAY"/>
    <s v="MAIN"/>
    <s v="C"/>
    <d v="2025-06-20T00:00:00"/>
    <n v="1"/>
    <x v="17"/>
    <s v="Stock"/>
  </r>
  <r>
    <s v="SM51445401"/>
    <x v="0"/>
    <x v="0"/>
    <n v="79"/>
    <s v="DAY"/>
    <s v="MAIN"/>
    <s v="C"/>
    <d v="2025-06-02T00:00:00"/>
    <n v="6"/>
    <x v="5"/>
    <s v="Ship"/>
  </r>
  <r>
    <s v="SM51445422"/>
    <x v="1"/>
    <x v="0"/>
    <n v="17"/>
    <s v="DAY"/>
    <s v="MAIN"/>
    <s v="C"/>
    <d v="2025-06-02T00:00:00"/>
    <n v="1"/>
    <x v="18"/>
    <s v="Ship"/>
  </r>
  <r>
    <s v="SM51445422"/>
    <x v="1"/>
    <x v="0"/>
    <n v="17"/>
    <s v="DAY"/>
    <s v="MAIN"/>
    <s v="C"/>
    <d v="2025-06-02T00:00:00"/>
    <n v="1"/>
    <x v="3"/>
    <s v="Ship"/>
  </r>
  <r>
    <s v="SM51445427"/>
    <x v="1"/>
    <x v="2"/>
    <n v="17"/>
    <s v="DAY"/>
    <s v="MAIN"/>
    <s v="C"/>
    <d v="2025-06-03T00:00:00"/>
    <n v="1"/>
    <x v="56"/>
    <s v="Ship"/>
  </r>
  <r>
    <s v="SM51445433"/>
    <x v="3"/>
    <x v="2"/>
    <n v="40"/>
    <s v="DAY"/>
    <s v="MAIN"/>
    <s v="C"/>
    <d v="2025-06-03T00:00:00"/>
    <n v="3"/>
    <x v="4"/>
    <s v="Ship"/>
  </r>
  <r>
    <s v="SM51446639"/>
    <x v="1"/>
    <x v="0"/>
    <n v="79"/>
    <s v="DAY"/>
    <s v="MAIN"/>
    <s v="C"/>
    <d v="2025-07-01T00:00:00"/>
    <n v="1"/>
    <x v="28"/>
    <s v="Stock"/>
  </r>
  <r>
    <s v="SM51446821"/>
    <x v="11"/>
    <x v="23"/>
    <n v="79"/>
    <s v="DAY"/>
    <s v="MAIN"/>
    <s v="C"/>
    <d v="2025-07-02T00:00:00"/>
    <n v="1"/>
    <x v="33"/>
    <s v="Ship"/>
  </r>
  <r>
    <s v="SM51446639"/>
    <x v="1"/>
    <x v="0"/>
    <n v="79"/>
    <s v="DAY"/>
    <s v="MAIN"/>
    <s v="C"/>
    <d v="2025-07-01T00:00:00"/>
    <n v="6"/>
    <x v="11"/>
    <s v="Ship"/>
  </r>
  <r>
    <s v="SM51446974"/>
    <x v="0"/>
    <x v="0"/>
    <n v="79"/>
    <s v="DAY"/>
    <s v="MAIN"/>
    <s v="C"/>
    <d v="2025-07-09T00:00:00"/>
    <n v="1"/>
    <x v="5"/>
    <s v="Stock"/>
  </r>
  <r>
    <s v="SM51446456"/>
    <x v="0"/>
    <x v="0"/>
    <n v="11.25"/>
    <s v="DAY"/>
    <s v="MAIN"/>
    <s v="C"/>
    <d v="2025-06-26T00:00:00"/>
    <n v="1"/>
    <x v="48"/>
    <s v="Ship"/>
  </r>
  <r>
    <s v="SM51446618"/>
    <x v="0"/>
    <x v="0"/>
    <n v="10"/>
    <s v="DAY"/>
    <s v="MAIN"/>
    <s v="C"/>
    <d v="2025-06-30T00:00:00"/>
    <n v="2"/>
    <x v="6"/>
    <s v="Ship"/>
  </r>
  <r>
    <s v="SM51446725"/>
    <x v="3"/>
    <x v="0"/>
    <n v="79"/>
    <s v="DAY"/>
    <s v="MAIN"/>
    <s v="C"/>
    <d v="2025-07-02T00:00:00"/>
    <n v="6"/>
    <x v="4"/>
    <s v="Ship"/>
  </r>
  <r>
    <s v="SM51446611"/>
    <x v="8"/>
    <x v="0"/>
    <n v="60"/>
    <s v="DAY"/>
    <s v="MAIN"/>
    <s v="C"/>
    <d v="2025-06-30T00:00:00"/>
    <n v="4"/>
    <x v="38"/>
    <s v="Ship"/>
  </r>
  <r>
    <s v="SM51446634"/>
    <x v="2"/>
    <x v="0"/>
    <n v="79"/>
    <s v="DAY"/>
    <s v="MAIN"/>
    <s v="C"/>
    <d v="2025-06-30T00:00:00"/>
    <n v="7"/>
    <x v="2"/>
    <s v="Ship"/>
  </r>
  <r>
    <s v="SM51446634"/>
    <x v="2"/>
    <x v="0"/>
    <n v="79"/>
    <s v="DAY"/>
    <s v="MAIN"/>
    <s v="C"/>
    <d v="2025-06-30T00:00:00"/>
    <n v="1"/>
    <x v="10"/>
    <s v="Stock"/>
  </r>
  <r>
    <s v="SM51446676"/>
    <x v="1"/>
    <x v="17"/>
    <n v="26.5"/>
    <s v="DAY"/>
    <s v="MAIN"/>
    <s v="C"/>
    <d v="2025-07-01T00:00:00"/>
    <n v="4"/>
    <x v="1"/>
    <s v="Ship"/>
  </r>
  <r>
    <s v="SM51446611"/>
    <x v="8"/>
    <x v="0"/>
    <n v="60"/>
    <s v="DAY"/>
    <s v="MAIN"/>
    <s v="C"/>
    <d v="2025-06-30T00:00:00"/>
    <n v="3"/>
    <x v="2"/>
    <s v="Ship"/>
  </r>
  <r>
    <s v="SM51446803"/>
    <x v="0"/>
    <x v="0"/>
    <n v="79"/>
    <s v="DAY"/>
    <s v="MAIN"/>
    <s v="C"/>
    <d v="2025-07-11T00:00:00"/>
    <n v="1"/>
    <x v="30"/>
    <s v="Stock"/>
  </r>
  <r>
    <s v="SM51446014"/>
    <x v="6"/>
    <x v="24"/>
    <n v="13"/>
    <s v="DAY"/>
    <s v="PRLB"/>
    <s v="C"/>
    <d v="2025-06-13T00:00:00"/>
    <n v="1"/>
    <x v="5"/>
    <s v="Ship"/>
  </r>
  <r>
    <s v="SM51446086"/>
    <x v="0"/>
    <x v="0"/>
    <n v="79"/>
    <s v="DAY"/>
    <s v="MAIN"/>
    <s v="C"/>
    <d v="2025-06-18T00:00:00"/>
    <n v="6"/>
    <x v="5"/>
    <s v="Ship"/>
  </r>
  <r>
    <s v="SM51446777"/>
    <x v="0"/>
    <x v="0"/>
    <n v="79"/>
    <s v="DAY"/>
    <s v="MAIN"/>
    <s v="C"/>
    <d v="2025-07-08T00:00:00"/>
    <n v="4"/>
    <x v="5"/>
    <s v="Ship"/>
  </r>
  <r>
    <s v="SM51446777"/>
    <x v="0"/>
    <x v="0"/>
    <n v="79"/>
    <s v="DAY"/>
    <s v="MAIN"/>
    <s v="C"/>
    <d v="2025-07-08T00:00:00"/>
    <n v="1"/>
    <x v="30"/>
    <s v="Stock"/>
  </r>
  <r>
    <s v="SM51446570"/>
    <x v="0"/>
    <x v="0"/>
    <n v="79"/>
    <s v="DAY"/>
    <s v="MAIN"/>
    <s v="C"/>
    <d v="2025-06-30T00:00:00"/>
    <n v="1"/>
    <x v="5"/>
    <s v="Stock"/>
  </r>
  <r>
    <s v="SM51446819"/>
    <x v="11"/>
    <x v="25"/>
    <n v="79"/>
    <s v="DAY"/>
    <s v="MAIN"/>
    <s v="C"/>
    <d v="2025-07-02T00:00:00"/>
    <n v="1"/>
    <x v="33"/>
    <s v="Ship"/>
  </r>
  <r>
    <s v="SM51446821"/>
    <x v="12"/>
    <x v="26"/>
    <n v="79"/>
    <s v="DAY"/>
    <s v="MAIN"/>
    <s v="C"/>
    <d v="2025-07-02T00:00:00"/>
    <n v="1"/>
    <x v="33"/>
    <s v="Ship"/>
  </r>
  <r>
    <s v="SM51446821"/>
    <x v="12"/>
    <x v="27"/>
    <n v="79"/>
    <s v="DAY"/>
    <s v="MAIN"/>
    <s v="C"/>
    <d v="2025-07-02T00:00:00"/>
    <n v="1"/>
    <x v="33"/>
    <s v="Ship"/>
  </r>
  <r>
    <s v="SM51446620"/>
    <x v="4"/>
    <x v="0"/>
    <n v="13"/>
    <s v="DAY"/>
    <s v="MAIN"/>
    <s v="C"/>
    <d v="2025-07-02T00:00:00"/>
    <n v="1"/>
    <x v="2"/>
    <s v="Ship"/>
  </r>
  <r>
    <s v="SM51446803"/>
    <x v="0"/>
    <x v="0"/>
    <n v="79"/>
    <s v="DAY"/>
    <s v="MAIN"/>
    <s v="C"/>
    <d v="2025-07-11T00:00:00"/>
    <n v="5"/>
    <x v="11"/>
    <s v="Ship"/>
  </r>
  <r>
    <s v="SM51446945"/>
    <x v="4"/>
    <x v="0"/>
    <n v="79"/>
    <s v="DAY"/>
    <s v="MAIN"/>
    <s v="C"/>
    <d v="2025-07-07T00:00:00"/>
    <n v="4"/>
    <x v="11"/>
    <s v="Ship"/>
  </r>
  <r>
    <s v="SM51446961"/>
    <x v="1"/>
    <x v="0"/>
    <n v="79"/>
    <s v="DAY"/>
    <s v="MAIN"/>
    <s v="C"/>
    <d v="2025-07-10T00:00:00"/>
    <n v="6"/>
    <x v="41"/>
    <s v="Ship"/>
  </r>
  <r>
    <s v="SM51446961"/>
    <x v="1"/>
    <x v="0"/>
    <n v="79"/>
    <s v="DAY"/>
    <s v="MAIN"/>
    <s v="C"/>
    <d v="2025-07-10T00:00:00"/>
    <n v="1"/>
    <x v="17"/>
    <s v="Stock"/>
  </r>
  <r>
    <s v="SM51445623"/>
    <x v="0"/>
    <x v="3"/>
    <n v="26.5"/>
    <s v="DAY"/>
    <s v="MAIN"/>
    <s v="C"/>
    <d v="2025-06-06T00:00:00"/>
    <n v="4"/>
    <x v="1"/>
    <s v="Ship"/>
  </r>
  <r>
    <s v="SM51445644"/>
    <x v="1"/>
    <x v="0"/>
    <n v="79"/>
    <s v="DAY"/>
    <s v="MAIN"/>
    <s v="C"/>
    <d v="2025-06-06T00:00:00"/>
    <n v="1"/>
    <x v="5"/>
    <s v="Stock"/>
  </r>
  <r>
    <s v="SM51445666"/>
    <x v="0"/>
    <x v="0"/>
    <n v="26.5"/>
    <s v="DAY"/>
    <s v="MAIN"/>
    <s v="C"/>
    <d v="2025-06-06T00:00:00"/>
    <n v="2"/>
    <x v="1"/>
    <s v="Ship"/>
  </r>
  <r>
    <s v="SM51445666"/>
    <x v="0"/>
    <x v="0"/>
    <n v="26.5"/>
    <s v="DAY"/>
    <s v="MAIN"/>
    <s v="C"/>
    <d v="2025-06-06T00:00:00"/>
    <n v="1"/>
    <x v="5"/>
    <s v="Stock"/>
  </r>
  <r>
    <s v="SM51445736"/>
    <x v="0"/>
    <x v="0"/>
    <n v="11.25"/>
    <s v="DAY"/>
    <s v="MAIN"/>
    <s v="C"/>
    <d v="2025-06-11T00:00:00"/>
    <n v="1"/>
    <x v="22"/>
    <s v="Ship"/>
  </r>
  <r>
    <s v="SM51445644"/>
    <x v="1"/>
    <x v="0"/>
    <n v="79"/>
    <s v="DAY"/>
    <s v="MAIN"/>
    <s v="C"/>
    <d v="2025-06-06T00:00:00"/>
    <n v="5"/>
    <x v="18"/>
    <s v="Ship"/>
  </r>
  <r>
    <s v="SM51445644"/>
    <x v="1"/>
    <x v="0"/>
    <n v="79"/>
    <s v="DAY"/>
    <s v="MAIN"/>
    <s v="C"/>
    <d v="2025-06-06T00:00:00"/>
    <n v="1"/>
    <x v="17"/>
    <s v="Stock"/>
  </r>
  <r>
    <s v="SM51445834"/>
    <x v="3"/>
    <x v="0"/>
    <n v="79"/>
    <s v="DAY"/>
    <s v="MAIN"/>
    <s v="C"/>
    <d v="2025-06-11T00:00:00"/>
    <n v="6"/>
    <x v="5"/>
    <s v="Ship"/>
  </r>
  <r>
    <s v="SM51445572"/>
    <x v="0"/>
    <x v="3"/>
    <n v="79"/>
    <s v="DAY"/>
    <s v="MAIN"/>
    <s v="C"/>
    <d v="2025-06-05T00:00:00"/>
    <n v="1"/>
    <x v="30"/>
    <s v="Stock"/>
  </r>
  <r>
    <s v="SM51445617"/>
    <x v="3"/>
    <x v="0"/>
    <n v="13"/>
    <s v="DAY"/>
    <s v="MAIN"/>
    <s v="C"/>
    <d v="2025-06-06T00:00:00"/>
    <n v="1"/>
    <x v="5"/>
    <s v="Ship"/>
  </r>
  <r>
    <s v="SM51445618"/>
    <x v="14"/>
    <x v="0"/>
    <n v="7"/>
    <s v="DAY"/>
    <s v="MAIN"/>
    <s v="C"/>
    <d v="2025-06-06T00:00:00"/>
    <n v="1"/>
    <x v="19"/>
    <s v="Ship"/>
  </r>
  <r>
    <s v="SM51445748"/>
    <x v="0"/>
    <x v="3"/>
    <n v="79"/>
    <s v="DAY"/>
    <s v="MAIN"/>
    <s v="C"/>
    <d v="2025-06-11T00:00:00"/>
    <n v="15"/>
    <x v="6"/>
    <s v="Ship"/>
  </r>
  <r>
    <s v="SM51445748"/>
    <x v="0"/>
    <x v="3"/>
    <n v="79"/>
    <s v="DAY"/>
    <s v="MAIN"/>
    <s v="C"/>
    <d v="2025-06-11T00:00:00"/>
    <n v="2"/>
    <x v="47"/>
    <s v="Ship"/>
  </r>
  <r>
    <s v="SM51445750"/>
    <x v="0"/>
    <x v="0"/>
    <n v="79"/>
    <s v="DAY"/>
    <s v="MAIN"/>
    <s v="C"/>
    <d v="2025-06-10T00:00:00"/>
    <n v="8"/>
    <x v="18"/>
    <s v="Ship"/>
  </r>
  <r>
    <s v="SM51445750"/>
    <x v="0"/>
    <x v="0"/>
    <n v="79"/>
    <s v="DAY"/>
    <s v="MAIN"/>
    <s v="C"/>
    <d v="2025-06-10T00:00:00"/>
    <n v="1"/>
    <x v="3"/>
    <s v="Ship"/>
  </r>
  <r>
    <s v="SM51445879"/>
    <x v="3"/>
    <x v="2"/>
    <n v="79"/>
    <s v="DAY"/>
    <s v="MAIN"/>
    <s v="C"/>
    <d v="2025-06-16T00:00:00"/>
    <n v="3"/>
    <x v="66"/>
    <s v="Ship"/>
  </r>
  <r>
    <s v="SM51446383"/>
    <x v="1"/>
    <x v="0"/>
    <n v="17"/>
    <s v="DAY"/>
    <s v="MAIN"/>
    <s v="C"/>
    <d v="2025-06-24T00:00:00"/>
    <n v="1"/>
    <x v="10"/>
    <s v="Ship"/>
  </r>
  <r>
    <s v="SM51446456"/>
    <x v="0"/>
    <x v="0"/>
    <n v="13"/>
    <s v="DAY"/>
    <s v="MAIN"/>
    <s v="C"/>
    <d v="2025-06-26T00:00:00"/>
    <n v="1"/>
    <x v="48"/>
    <s v="Ship"/>
  </r>
  <r>
    <s v="SM51446476"/>
    <x v="3"/>
    <x v="2"/>
    <n v="79"/>
    <s v="DAY"/>
    <s v="MAIN"/>
    <s v="C"/>
    <d v="2025-07-08T00:00:00"/>
    <n v="4"/>
    <x v="7"/>
    <s v="Ship"/>
  </r>
  <r>
    <s v="SM51446465"/>
    <x v="0"/>
    <x v="0"/>
    <n v="21"/>
    <s v="DAY"/>
    <s v="MAIN"/>
    <s v="C"/>
    <d v="2025-06-27T00:00:00"/>
    <n v="3"/>
    <x v="9"/>
    <s v="Ship"/>
  </r>
  <r>
    <s v="SM51446255"/>
    <x v="3"/>
    <x v="0"/>
    <n v="7.875"/>
    <s v="DAY"/>
    <s v="MAIN"/>
    <s v="C"/>
    <d v="2025-06-20T00:00:00"/>
    <n v="1"/>
    <x v="1"/>
    <s v="Ship"/>
  </r>
  <r>
    <s v="SM51446287"/>
    <x v="1"/>
    <x v="0"/>
    <n v="17"/>
    <s v="DAY"/>
    <s v="MAIN"/>
    <s v="C"/>
    <d v="2025-06-26T00:00:00"/>
    <n v="1"/>
    <x v="10"/>
    <s v="Ship"/>
  </r>
  <r>
    <s v="SM51446343"/>
    <x v="0"/>
    <x v="0"/>
    <n v="26.5"/>
    <s v="DAY"/>
    <s v="MAIN"/>
    <s v="C"/>
    <d v="2025-06-24T00:00:00"/>
    <n v="3"/>
    <x v="23"/>
    <s v="Ship"/>
  </r>
  <r>
    <s v="SM51446381"/>
    <x v="4"/>
    <x v="0"/>
    <n v="7"/>
    <s v="DAY"/>
    <s v="MAIN"/>
    <s v="C"/>
    <d v="2025-06-20T00:00:00"/>
    <n v="1"/>
    <x v="3"/>
    <s v="Ship"/>
  </r>
  <r>
    <s v="SM51446298"/>
    <x v="1"/>
    <x v="0"/>
    <n v="13.5"/>
    <s v="DAY"/>
    <s v="MAIN"/>
    <s v="C"/>
    <d v="2025-06-23T00:00:00"/>
    <n v="1"/>
    <x v="4"/>
    <s v="Ship"/>
  </r>
  <r>
    <s v="SM51446332"/>
    <x v="0"/>
    <x v="17"/>
    <n v="79"/>
    <s v="DAY"/>
    <s v="MAIN"/>
    <s v="C"/>
    <d v="2025-06-24T00:00:00"/>
    <n v="4"/>
    <x v="26"/>
    <s v="Ship"/>
  </r>
  <r>
    <s v="SM51446332"/>
    <x v="0"/>
    <x v="17"/>
    <n v="79"/>
    <s v="DAY"/>
    <s v="MAIN"/>
    <s v="C"/>
    <d v="2025-06-24T00:00:00"/>
    <n v="1"/>
    <x v="67"/>
    <s v="Ship"/>
  </r>
  <r>
    <s v="SM51446425"/>
    <x v="1"/>
    <x v="0"/>
    <n v="13"/>
    <s v="DAY"/>
    <s v="MAIN"/>
    <s v="C"/>
    <d v="2025-06-24T00:00:00"/>
    <n v="1"/>
    <x v="5"/>
    <s v="Ship"/>
  </r>
  <r>
    <s v="SM51446426"/>
    <x v="8"/>
    <x v="28"/>
    <n v="10"/>
    <s v="DAY"/>
    <s v="MAIN"/>
    <s v="C"/>
    <d v="2025-06-24T00:00:00"/>
    <n v="1"/>
    <x v="11"/>
    <s v="Ship"/>
  </r>
  <r>
    <s v="SM51446618"/>
    <x v="0"/>
    <x v="0"/>
    <n v="7"/>
    <s v="DAY"/>
    <s v="MAIN"/>
    <s v="C"/>
    <d v="2025-06-30T00:00:00"/>
    <n v="1"/>
    <x v="20"/>
    <s v="Ship"/>
  </r>
  <r>
    <s v="SM51446611"/>
    <x v="8"/>
    <x v="0"/>
    <n v="60"/>
    <s v="DAY"/>
    <s v="MAIN"/>
    <s v="C"/>
    <d v="2025-06-30T00:00:00"/>
    <n v="5"/>
    <x v="39"/>
    <s v="Ship"/>
  </r>
  <r>
    <s v="SM51446611"/>
    <x v="8"/>
    <x v="0"/>
    <n v="60"/>
    <s v="DAY"/>
    <s v="MAIN"/>
    <s v="C"/>
    <d v="2025-06-30T00:00:00"/>
    <n v="1"/>
    <x v="20"/>
    <s v="Ship"/>
  </r>
  <r>
    <s v="SM51446611"/>
    <x v="8"/>
    <x v="0"/>
    <n v="60"/>
    <s v="DAY"/>
    <s v="MAIN"/>
    <s v="C"/>
    <d v="2025-06-30T00:00:00"/>
    <n v="4"/>
    <x v="1"/>
    <s v="Ship"/>
  </r>
  <r>
    <s v="SM51446806"/>
    <x v="2"/>
    <x v="0"/>
    <n v="79"/>
    <s v="DAY"/>
    <s v="MAIN"/>
    <s v="C"/>
    <d v="2025-07-07T00:00:00"/>
    <n v="1"/>
    <x v="2"/>
    <s v="Ship"/>
  </r>
  <r>
    <s v="SM51446819"/>
    <x v="11"/>
    <x v="29"/>
    <n v="79"/>
    <s v="DAY"/>
    <s v="MAIN"/>
    <s v="C"/>
    <d v="2025-07-02T00:00:00"/>
    <n v="1"/>
    <x v="33"/>
    <s v="Ship"/>
  </r>
  <r>
    <s v="SM51446819"/>
    <x v="12"/>
    <x v="30"/>
    <n v="79"/>
    <s v="DAY"/>
    <s v="MAIN"/>
    <s v="C"/>
    <d v="2025-07-02T00:00:00"/>
    <n v="1"/>
    <x v="33"/>
    <s v="Ship"/>
  </r>
  <r>
    <s v="SM51446634"/>
    <x v="2"/>
    <x v="1"/>
    <n v="8.75"/>
    <s v="DAY"/>
    <s v="MAIN"/>
    <s v="C"/>
    <d v="2025-06-30T00:00:00"/>
    <n v="1"/>
    <x v="2"/>
    <s v="Ship"/>
  </r>
  <r>
    <s v="SM51446806"/>
    <x v="2"/>
    <x v="0"/>
    <n v="79"/>
    <s v="DAY"/>
    <s v="MAIN"/>
    <s v="C"/>
    <d v="2025-07-07T00:00:00"/>
    <n v="2"/>
    <x v="37"/>
    <s v="Ship"/>
  </r>
  <r>
    <s v="SM51446806"/>
    <x v="2"/>
    <x v="0"/>
    <n v="79"/>
    <s v="DAY"/>
    <s v="MAIN"/>
    <s v="C"/>
    <d v="2025-07-07T00:00:00"/>
    <n v="1"/>
    <x v="11"/>
    <s v="Ship"/>
  </r>
  <r>
    <s v="SM51446806"/>
    <x v="2"/>
    <x v="0"/>
    <n v="79"/>
    <s v="DAY"/>
    <s v="MAIN"/>
    <s v="C"/>
    <d v="2025-07-07T00:00:00"/>
    <n v="4"/>
    <x v="57"/>
    <s v="Ship"/>
  </r>
  <r>
    <s v="SM51446961"/>
    <x v="1"/>
    <x v="0"/>
    <n v="13.5"/>
    <s v="DAY"/>
    <s v="MAIN"/>
    <s v="C"/>
    <d v="2025-07-10T00:00:00"/>
    <n v="2"/>
    <x v="41"/>
    <s v="Ship"/>
  </r>
  <r>
    <s v="SM51446988"/>
    <x v="0"/>
    <x v="0"/>
    <n v="79"/>
    <s v="DAY"/>
    <s v="MAIN"/>
    <s v="C"/>
    <d v="2025-07-10T00:00:00"/>
    <n v="1"/>
    <x v="5"/>
    <s v="Stock"/>
  </r>
  <r>
    <s v="SM51446332"/>
    <x v="0"/>
    <x v="17"/>
    <n v="79"/>
    <s v="DAY"/>
    <s v="MAIN"/>
    <s v="C"/>
    <d v="2025-06-24T00:00:00"/>
    <n v="6"/>
    <x v="19"/>
    <s v="Ship"/>
  </r>
  <r>
    <s v="SM51445618"/>
    <x v="14"/>
    <x v="0"/>
    <n v="52.5"/>
    <s v="DAY"/>
    <s v="MAIN"/>
    <s v="C"/>
    <d v="2025-06-06T00:00:00"/>
    <n v="7"/>
    <x v="19"/>
    <s v="Ship"/>
  </r>
  <r>
    <s v="SM51445618"/>
    <x v="14"/>
    <x v="0"/>
    <n v="52.5"/>
    <s v="DAY"/>
    <s v="MAIN"/>
    <s v="C"/>
    <d v="2025-06-06T00:00:00"/>
    <n v="1"/>
    <x v="11"/>
    <s v="Stock"/>
  </r>
  <r>
    <s v="SM51445701"/>
    <x v="0"/>
    <x v="0"/>
    <n v="8.5"/>
    <s v="DAY"/>
    <s v="MAIN"/>
    <s v="C"/>
    <d v="2025-06-09T00:00:00"/>
    <n v="1"/>
    <x v="37"/>
    <s v="Ship"/>
  </r>
  <r>
    <s v="SM51445748"/>
    <x v="0"/>
    <x v="3"/>
    <n v="17"/>
    <s v="DAY"/>
    <s v="MAIN"/>
    <s v="C"/>
    <d v="2025-06-11T00:00:00"/>
    <n v="4"/>
    <x v="47"/>
    <s v="Ship"/>
  </r>
  <r>
    <s v="SM51445755"/>
    <x v="3"/>
    <x v="2"/>
    <n v="79"/>
    <s v="DAY"/>
    <s v="MAIN"/>
    <s v="C"/>
    <d v="2025-06-10T00:00:00"/>
    <n v="4"/>
    <x v="31"/>
    <s v="Ship"/>
  </r>
  <r>
    <s v="SM51445755"/>
    <x v="3"/>
    <x v="2"/>
    <n v="79"/>
    <s v="DAY"/>
    <s v="MAIN"/>
    <s v="C"/>
    <d v="2025-06-10T00:00:00"/>
    <n v="1"/>
    <x v="5"/>
    <s v="Stock"/>
  </r>
  <r>
    <s v="SM51445765"/>
    <x v="1"/>
    <x v="0"/>
    <n v="79"/>
    <s v="DAY"/>
    <s v="MAIN"/>
    <s v="C"/>
    <d v="2025-06-10T00:00:00"/>
    <n v="6"/>
    <x v="5"/>
    <s v="Ship"/>
  </r>
  <r>
    <s v="SM51445783"/>
    <x v="0"/>
    <x v="3"/>
    <n v="17"/>
    <s v="DAY"/>
    <s v="MAIN"/>
    <s v="C"/>
    <d v="2025-06-10T00:00:00"/>
    <n v="2"/>
    <x v="53"/>
    <s v="Ship"/>
  </r>
  <r>
    <s v="SM51445834"/>
    <x v="3"/>
    <x v="0"/>
    <n v="13"/>
    <s v="DAY"/>
    <s v="MAIN"/>
    <s v="C"/>
    <d v="2025-06-11T00:00:00"/>
    <n v="1"/>
    <x v="5"/>
    <s v="Ship"/>
  </r>
  <r>
    <s v="SM51445856"/>
    <x v="3"/>
    <x v="0"/>
    <n v="79"/>
    <s v="DAY"/>
    <s v="MAIN"/>
    <s v="C"/>
    <d v="2025-06-11T00:00:00"/>
    <n v="6"/>
    <x v="4"/>
    <s v="Ship"/>
  </r>
  <r>
    <s v="SM51445874"/>
    <x v="3"/>
    <x v="2"/>
    <n v="79"/>
    <s v="DAY"/>
    <s v="MAIN"/>
    <s v="C"/>
    <d v="2025-06-12T00:00:00"/>
    <n v="5"/>
    <x v="62"/>
    <s v="Ship"/>
  </r>
  <r>
    <s v="SM51445883"/>
    <x v="0"/>
    <x v="3"/>
    <n v="12"/>
    <s v="DAY"/>
    <s v="MAIN"/>
    <s v="C"/>
    <d v="2025-06-12T00:00:00"/>
    <n v="1"/>
    <x v="2"/>
    <s v="Ship"/>
  </r>
  <r>
    <s v="SM51445736"/>
    <x v="0"/>
    <x v="0"/>
    <n v="26.5"/>
    <s v="DAY"/>
    <s v="MAIN"/>
    <s v="C"/>
    <d v="2025-06-11T00:00:00"/>
    <n v="3"/>
    <x v="22"/>
    <s v="Ship"/>
  </r>
  <r>
    <s v="SM51445871"/>
    <x v="0"/>
    <x v="3"/>
    <n v="26.5"/>
    <s v="DAY"/>
    <s v="MAIN"/>
    <s v="C"/>
    <d v="2025-06-18T00:00:00"/>
    <n v="5"/>
    <x v="20"/>
    <s v="Ship"/>
  </r>
  <r>
    <s v="SM51445908"/>
    <x v="0"/>
    <x v="0"/>
    <n v="79"/>
    <s v="DAY"/>
    <s v="MAIN"/>
    <s v="C"/>
    <d v="2025-06-12T00:00:00"/>
    <n v="4"/>
    <x v="48"/>
    <s v="Ship"/>
  </r>
  <r>
    <s v="SM51445908"/>
    <x v="0"/>
    <x v="0"/>
    <n v="79"/>
    <s v="DAY"/>
    <s v="MAIN"/>
    <s v="C"/>
    <d v="2025-06-12T00:00:00"/>
    <n v="2"/>
    <x v="68"/>
    <s v="Ship"/>
  </r>
  <r>
    <s v="SM51445908"/>
    <x v="0"/>
    <x v="0"/>
    <n v="79"/>
    <s v="DAY"/>
    <s v="MAIN"/>
    <s v="C"/>
    <d v="2025-06-12T00:00:00"/>
    <n v="1"/>
    <x v="13"/>
    <s v="Ship"/>
  </r>
  <r>
    <s v="SM51445925"/>
    <x v="0"/>
    <x v="0"/>
    <n v="79"/>
    <s v="DAY"/>
    <s v="MAIN"/>
    <s v="C"/>
    <d v="2025-06-12T00:00:00"/>
    <n v="7"/>
    <x v="37"/>
    <s v="Ship"/>
  </r>
  <r>
    <s v="SM51445925"/>
    <x v="0"/>
    <x v="0"/>
    <n v="79"/>
    <s v="DAY"/>
    <s v="MAIN"/>
    <s v="C"/>
    <d v="2025-06-12T00:00:00"/>
    <n v="1"/>
    <x v="10"/>
    <s v="Stock"/>
  </r>
  <r>
    <s v="SM51445726"/>
    <x v="1"/>
    <x v="3"/>
    <n v="39"/>
    <s v="DAY"/>
    <s v="MAIN"/>
    <s v="C"/>
    <d v="2025-06-13T00:00:00"/>
    <n v="3"/>
    <x v="5"/>
    <s v="Ship"/>
  </r>
  <r>
    <s v="SM51445882"/>
    <x v="3"/>
    <x v="0"/>
    <n v="18.625"/>
    <s v="DAY"/>
    <s v="MAIN"/>
    <s v="C"/>
    <d v="2025-06-13T00:00:00"/>
    <n v="2"/>
    <x v="2"/>
    <s v="Ship"/>
  </r>
  <r>
    <s v="SM51446270"/>
    <x v="2"/>
    <x v="1"/>
    <n v="79"/>
    <s v="DAY"/>
    <s v="MAIN"/>
    <s v="C"/>
    <d v="2025-06-20T00:00:00"/>
    <n v="1"/>
    <x v="40"/>
    <s v="Ship"/>
  </r>
  <r>
    <s v="SM51446343"/>
    <x v="0"/>
    <x v="0"/>
    <n v="17"/>
    <s v="DAY"/>
    <s v="MAIN"/>
    <s v="C"/>
    <d v="2025-06-24T00:00:00"/>
    <n v="2"/>
    <x v="23"/>
    <s v="Ship"/>
  </r>
  <r>
    <s v="SM51446332"/>
    <x v="0"/>
    <x v="17"/>
    <n v="79"/>
    <s v="DAY"/>
    <s v="MAIN"/>
    <s v="C"/>
    <d v="2025-06-24T00:00:00"/>
    <n v="1"/>
    <x v="69"/>
    <s v="Ship"/>
  </r>
  <r>
    <s v="SM51446465"/>
    <x v="0"/>
    <x v="0"/>
    <n v="7.25"/>
    <s v="DAY"/>
    <s v="MAIN"/>
    <s v="C"/>
    <d v="2025-06-27T00:00:00"/>
    <n v="1"/>
    <x v="9"/>
    <s v="Ship"/>
  </r>
  <r>
    <s v="SM51446583"/>
    <x v="2"/>
    <x v="17"/>
    <n v="13"/>
    <s v="DAY"/>
    <s v="MAIN"/>
    <s v="C"/>
    <d v="2025-06-27T00:00:00"/>
    <n v="1"/>
    <x v="5"/>
    <s v="Ship"/>
  </r>
  <r>
    <s v="SM51446618"/>
    <x v="0"/>
    <x v="0"/>
    <n v="15"/>
    <s v="DAY"/>
    <s v="MAIN"/>
    <s v="C"/>
    <d v="2025-06-30T00:00:00"/>
    <n v="2"/>
    <x v="41"/>
    <s v="Ship"/>
  </r>
  <r>
    <s v="SM51446819"/>
    <x v="11"/>
    <x v="31"/>
    <n v="79"/>
    <s v="DAY"/>
    <s v="MAIN"/>
    <s v="C"/>
    <d v="2025-07-02T00:00:00"/>
    <n v="1"/>
    <x v="33"/>
    <s v="Ship"/>
  </r>
  <r>
    <s v="SM51445783"/>
    <x v="0"/>
    <x v="3"/>
    <n v="79"/>
    <s v="DAY"/>
    <s v="MAIN"/>
    <s v="C"/>
    <d v="2025-06-10T00:00:00"/>
    <n v="5"/>
    <x v="43"/>
    <s v="Ship"/>
  </r>
  <r>
    <s v="SM51445783"/>
    <x v="0"/>
    <x v="3"/>
    <n v="79"/>
    <s v="DAY"/>
    <s v="MAIN"/>
    <s v="C"/>
    <d v="2025-06-10T00:00:00"/>
    <n v="4"/>
    <x v="53"/>
    <s v="Ship"/>
  </r>
  <r>
    <s v="SM51445783"/>
    <x v="0"/>
    <x v="3"/>
    <n v="79"/>
    <s v="DAY"/>
    <s v="MAIN"/>
    <s v="C"/>
    <d v="2025-06-10T00:00:00"/>
    <n v="1"/>
    <x v="5"/>
    <s v="Stock"/>
  </r>
  <r>
    <s v="SM51445669"/>
    <x v="2"/>
    <x v="0"/>
    <n v="79"/>
    <s v="DAY"/>
    <s v="MAIN"/>
    <s v="C"/>
    <d v="2025-06-13T00:00:00"/>
    <n v="2"/>
    <x v="5"/>
    <s v="Stock"/>
  </r>
  <r>
    <s v="SM51445863"/>
    <x v="0"/>
    <x v="0"/>
    <n v="79"/>
    <s v="DAY"/>
    <s v="MAIN"/>
    <s v="C"/>
    <d v="2025-06-11T00:00:00"/>
    <n v="1"/>
    <x v="10"/>
    <s v="Stock"/>
  </r>
  <r>
    <s v="SM51445874"/>
    <x v="3"/>
    <x v="2"/>
    <n v="17"/>
    <s v="DAY"/>
    <s v="MAIN"/>
    <s v="C"/>
    <d v="2025-06-12T00:00:00"/>
    <n v="1"/>
    <x v="62"/>
    <s v="Ship"/>
  </r>
  <r>
    <s v="SM51445707"/>
    <x v="8"/>
    <x v="1"/>
    <n v="60"/>
    <s v="DAY"/>
    <s v="MAIN"/>
    <s v="C"/>
    <d v="2025-06-10T00:00:00"/>
    <n v="1"/>
    <x v="40"/>
    <s v="Ship"/>
  </r>
  <r>
    <s v="SM51445863"/>
    <x v="0"/>
    <x v="0"/>
    <n v="79"/>
    <s v="DAY"/>
    <s v="MAIN"/>
    <s v="C"/>
    <d v="2025-06-11T00:00:00"/>
    <n v="6"/>
    <x v="11"/>
    <s v="Ship"/>
  </r>
  <r>
    <s v="SM51445869"/>
    <x v="0"/>
    <x v="0"/>
    <n v="21"/>
    <s v="DAY"/>
    <s v="MAIN"/>
    <s v="C"/>
    <d v="2025-06-11T00:00:00"/>
    <n v="2"/>
    <x v="18"/>
    <s v="Ship"/>
  </r>
  <r>
    <s v="SM51445903"/>
    <x v="3"/>
    <x v="2"/>
    <n v="79"/>
    <s v="DAY"/>
    <s v="MAIN"/>
    <s v="C"/>
    <d v="2025-06-13T00:00:00"/>
    <n v="5"/>
    <x v="4"/>
    <s v="Ship"/>
  </r>
  <r>
    <s v="SM51445903"/>
    <x v="3"/>
    <x v="2"/>
    <n v="79"/>
    <s v="DAY"/>
    <s v="MAIN"/>
    <s v="C"/>
    <d v="2025-06-13T00:00:00"/>
    <n v="1"/>
    <x v="5"/>
    <s v="Stock"/>
  </r>
  <r>
    <s v="SM51445908"/>
    <x v="0"/>
    <x v="0"/>
    <n v="21"/>
    <s v="DAY"/>
    <s v="MAIN"/>
    <s v="C"/>
    <d v="2025-06-12T00:00:00"/>
    <n v="2"/>
    <x v="13"/>
    <s v="Ship"/>
  </r>
  <r>
    <s v="SM51445925"/>
    <x v="0"/>
    <x v="0"/>
    <n v="26.5"/>
    <s v="DAY"/>
    <s v="MAIN"/>
    <s v="C"/>
    <d v="2025-06-12T00:00:00"/>
    <n v="3"/>
    <x v="37"/>
    <s v="Ship"/>
  </r>
  <r>
    <s v="SM51445929"/>
    <x v="0"/>
    <x v="0"/>
    <n v="6.75"/>
    <s v="DAY"/>
    <s v="MAIN"/>
    <s v="C"/>
    <d v="2025-06-12T00:00:00"/>
    <n v="1"/>
    <x v="41"/>
    <s v="Ship"/>
  </r>
  <r>
    <s v="SM51445669"/>
    <x v="2"/>
    <x v="0"/>
    <n v="79"/>
    <s v="DAY"/>
    <s v="MAIN"/>
    <s v="C"/>
    <d v="2025-06-13T00:00:00"/>
    <n v="3"/>
    <x v="70"/>
    <s v="Ship"/>
  </r>
  <r>
    <s v="SM51445934"/>
    <x v="0"/>
    <x v="0"/>
    <n v="79"/>
    <s v="DAY"/>
    <s v="MAIN"/>
    <s v="C"/>
    <d v="2025-06-12T00:00:00"/>
    <n v="1"/>
    <x v="17"/>
    <s v="Stock"/>
  </r>
  <r>
    <s v="SM51445851"/>
    <x v="3"/>
    <x v="0"/>
    <n v="9"/>
    <s v="DAY"/>
    <s v="MAIN"/>
    <s v="C"/>
    <d v="2025-06-13T00:00:00"/>
    <n v="1"/>
    <x v="18"/>
    <s v="Ship"/>
  </r>
  <r>
    <s v="SM51446821"/>
    <x v="12"/>
    <x v="32"/>
    <n v="79"/>
    <s v="DAY"/>
    <s v="MAIN"/>
    <s v="C"/>
    <d v="2025-07-02T00:00:00"/>
    <n v="1"/>
    <x v="33"/>
    <s v="Ship"/>
  </r>
  <r>
    <s v="SM51446479"/>
    <x v="3"/>
    <x v="2"/>
    <n v="79"/>
    <s v="DAY"/>
    <s v="MAIN"/>
    <s v="C"/>
    <d v="2025-07-08T00:00:00"/>
    <n v="2"/>
    <x v="7"/>
    <s v="Ship"/>
  </r>
  <r>
    <s v="SM51446479"/>
    <x v="3"/>
    <x v="2"/>
    <n v="79"/>
    <s v="DAY"/>
    <s v="MAIN"/>
    <s v="C"/>
    <d v="2025-07-08T00:00:00"/>
    <n v="1"/>
    <x v="5"/>
    <s v="Stock"/>
  </r>
  <r>
    <s v="SM51446479"/>
    <x v="3"/>
    <x v="2"/>
    <n v="79"/>
    <s v="DAY"/>
    <s v="MAIN"/>
    <s v="C"/>
    <d v="2025-07-08T00:00:00"/>
    <n v="1"/>
    <x v="30"/>
    <s v="Stock"/>
  </r>
  <r>
    <s v="SM51446529"/>
    <x v="1"/>
    <x v="0"/>
    <n v="79"/>
    <s v="DAY"/>
    <s v="MAIN"/>
    <s v="C"/>
    <d v="2025-07-03T00:00:00"/>
    <n v="6"/>
    <x v="5"/>
    <s v="Ship"/>
  </r>
  <r>
    <s v="SM51446601"/>
    <x v="3"/>
    <x v="3"/>
    <n v="79"/>
    <s v="DAY"/>
    <s v="MAIN"/>
    <s v="C"/>
    <d v="2025-06-30T00:00:00"/>
    <n v="1"/>
    <x v="40"/>
    <s v="Ship"/>
  </r>
  <r>
    <s v="SM51446601"/>
    <x v="3"/>
    <x v="3"/>
    <n v="79"/>
    <s v="DAY"/>
    <s v="MAIN"/>
    <s v="C"/>
    <d v="2025-06-30T00:00:00"/>
    <n v="1"/>
    <x v="10"/>
    <s v="Stock"/>
  </r>
  <r>
    <s v="SM51446670"/>
    <x v="1"/>
    <x v="17"/>
    <n v="13"/>
    <s v="DAY"/>
    <s v="MAIN"/>
    <s v="C"/>
    <d v="2025-06-30T00:00:00"/>
    <n v="1"/>
    <x v="5"/>
    <s v="Ship"/>
  </r>
  <r>
    <s v="SM51446821"/>
    <x v="12"/>
    <x v="33"/>
    <n v="79"/>
    <s v="DAY"/>
    <s v="MAIN"/>
    <s v="C"/>
    <d v="2025-07-02T00:00:00"/>
    <n v="1"/>
    <x v="33"/>
    <s v="Ship"/>
  </r>
  <r>
    <s v="SM51446644"/>
    <x v="0"/>
    <x v="0"/>
    <n v="79"/>
    <s v="DAY"/>
    <s v="MAIN"/>
    <s v="C"/>
    <d v="2025-07-01T00:00:00"/>
    <n v="6"/>
    <x v="5"/>
    <s v="Ship"/>
  </r>
  <r>
    <s v="SM51446620"/>
    <x v="4"/>
    <x v="0"/>
    <n v="79"/>
    <s v="DAY"/>
    <s v="MAIN"/>
    <s v="C"/>
    <d v="2025-07-02T00:00:00"/>
    <n v="9"/>
    <x v="2"/>
    <s v="Ship"/>
  </r>
  <r>
    <s v="SM51446803"/>
    <x v="0"/>
    <x v="0"/>
    <n v="79"/>
    <s v="DAY"/>
    <s v="MAIN"/>
    <s v="C"/>
    <d v="2025-07-11T00:00:00"/>
    <n v="6"/>
    <x v="11"/>
    <s v="Ship"/>
  </r>
  <r>
    <s v="SM51446803"/>
    <x v="0"/>
    <x v="0"/>
    <n v="79"/>
    <s v="DAY"/>
    <s v="MAIN"/>
    <s v="C"/>
    <d v="2025-07-11T00:00:00"/>
    <n v="1"/>
    <x v="10"/>
    <s v="Stock"/>
  </r>
  <r>
    <s v="SM51446976"/>
    <x v="0"/>
    <x v="0"/>
    <n v="10"/>
    <s v="DAY"/>
    <s v="MAIN"/>
    <s v="C"/>
    <d v="2025-07-11T00:00:00"/>
    <n v="1"/>
    <x v="11"/>
    <s v="Ship"/>
  </r>
  <r>
    <s v="SM51447351"/>
    <x v="18"/>
    <x v="34"/>
    <n v="52.5"/>
    <s v="DAY"/>
    <s v="MAIN"/>
    <s v="C"/>
    <d v="2025-07-22T00:00:00"/>
    <n v="4"/>
    <x v="18"/>
    <s v="Stock"/>
  </r>
  <r>
    <s v="SM51447357"/>
    <x v="3"/>
    <x v="0"/>
    <n v="10"/>
    <s v="DAY"/>
    <s v="MAIN"/>
    <s v="C"/>
    <d v="2025-07-18T00:00:00"/>
    <n v="1"/>
    <x v="11"/>
    <s v="Ship"/>
  </r>
  <r>
    <s v="SM51445736"/>
    <x v="0"/>
    <x v="0"/>
    <n v="9"/>
    <s v="DAY"/>
    <s v="MAIN"/>
    <s v="C"/>
    <d v="2025-06-11T00:00:00"/>
    <n v="1"/>
    <x v="22"/>
    <s v="Ship"/>
  </r>
  <r>
    <s v="SM51445623"/>
    <x v="0"/>
    <x v="3"/>
    <n v="13.5"/>
    <s v="DAY"/>
    <s v="MAIN"/>
    <s v="C"/>
    <d v="2025-06-06T00:00:00"/>
    <n v="2"/>
    <x v="1"/>
    <s v="Ship"/>
  </r>
  <r>
    <s v="SM51445755"/>
    <x v="3"/>
    <x v="2"/>
    <n v="17"/>
    <s v="DAY"/>
    <s v="MAIN"/>
    <s v="C"/>
    <d v="2025-06-10T00:00:00"/>
    <n v="1"/>
    <x v="31"/>
    <s v="Ship"/>
  </r>
  <r>
    <s v="SM51445765"/>
    <x v="1"/>
    <x v="0"/>
    <n v="13"/>
    <s v="DAY"/>
    <s v="MAIN"/>
    <s v="C"/>
    <d v="2025-06-10T00:00:00"/>
    <n v="1"/>
    <x v="5"/>
    <s v="Ship"/>
  </r>
  <r>
    <s v="SM51445806"/>
    <x v="1"/>
    <x v="2"/>
    <n v="17"/>
    <s v="DAY"/>
    <s v="MAIN"/>
    <s v="C"/>
    <d v="2025-06-13T00:00:00"/>
    <n v="1"/>
    <x v="10"/>
    <s v="Ship"/>
  </r>
  <r>
    <s v="SM51445856"/>
    <x v="3"/>
    <x v="0"/>
    <n v="13"/>
    <s v="DAY"/>
    <s v="MAIN"/>
    <s v="C"/>
    <d v="2025-06-11T00:00:00"/>
    <n v="1"/>
    <x v="4"/>
    <s v="Ship"/>
  </r>
  <r>
    <s v="SM51446033"/>
    <x v="2"/>
    <x v="2"/>
    <n v="79"/>
    <s v="DAY"/>
    <s v="MAIN"/>
    <s v="C"/>
    <d v="2025-06-16T00:00:00"/>
    <n v="2"/>
    <x v="5"/>
    <s v="Ship"/>
  </r>
  <r>
    <s v="SM51445726"/>
    <x v="1"/>
    <x v="3"/>
    <n v="26.5"/>
    <s v="DAY"/>
    <s v="MAIN"/>
    <s v="C"/>
    <d v="2025-06-13T00:00:00"/>
    <n v="2"/>
    <x v="5"/>
    <s v="Ship"/>
  </r>
  <r>
    <s v="SM51445879"/>
    <x v="3"/>
    <x v="2"/>
    <n v="17"/>
    <s v="DAY"/>
    <s v="MAIN"/>
    <s v="C"/>
    <d v="2025-06-16T00:00:00"/>
    <n v="1"/>
    <x v="66"/>
    <s v="Ship"/>
  </r>
  <r>
    <s v="SM51445883"/>
    <x v="0"/>
    <x v="3"/>
    <n v="79"/>
    <s v="DAY"/>
    <s v="MAIN"/>
    <s v="C"/>
    <d v="2025-06-12T00:00:00"/>
    <n v="8"/>
    <x v="26"/>
    <s v="Ship"/>
  </r>
  <r>
    <s v="SM51445869"/>
    <x v="0"/>
    <x v="0"/>
    <n v="79"/>
    <s v="DAY"/>
    <s v="MAIN"/>
    <s v="C"/>
    <d v="2025-06-11T00:00:00"/>
    <n v="7"/>
    <x v="9"/>
    <s v="Ship"/>
  </r>
  <r>
    <s v="SM51445869"/>
    <x v="0"/>
    <x v="0"/>
    <n v="79"/>
    <s v="DAY"/>
    <s v="MAIN"/>
    <s v="C"/>
    <d v="2025-06-11T00:00:00"/>
    <n v="1"/>
    <x v="5"/>
    <s v="Stock"/>
  </r>
  <r>
    <s v="SM51445929"/>
    <x v="0"/>
    <x v="0"/>
    <n v="79"/>
    <s v="DAY"/>
    <s v="MAIN"/>
    <s v="C"/>
    <d v="2025-06-12T00:00:00"/>
    <n v="1"/>
    <x v="10"/>
    <s v="Stock"/>
  </r>
  <r>
    <s v="SM51445934"/>
    <x v="0"/>
    <x v="0"/>
    <n v="79"/>
    <s v="DAY"/>
    <s v="MAIN"/>
    <s v="C"/>
    <d v="2025-06-12T00:00:00"/>
    <n v="9"/>
    <x v="1"/>
    <s v="Ship"/>
  </r>
  <r>
    <s v="SM51445934"/>
    <x v="0"/>
    <x v="0"/>
    <n v="79"/>
    <s v="DAY"/>
    <s v="MAIN"/>
    <s v="C"/>
    <d v="2025-06-12T00:00:00"/>
    <n v="1"/>
    <x v="10"/>
    <s v="Stock"/>
  </r>
  <r>
    <s v="SM51445779"/>
    <x v="2"/>
    <x v="2"/>
    <n v="79"/>
    <s v="DAY"/>
    <s v="MAIN"/>
    <s v="C"/>
    <d v="2025-06-11T00:00:00"/>
    <n v="3"/>
    <x v="10"/>
    <s v="Ship"/>
  </r>
  <r>
    <s v="SM51445779"/>
    <x v="2"/>
    <x v="2"/>
    <n v="79"/>
    <s v="DAY"/>
    <s v="MAIN"/>
    <s v="C"/>
    <d v="2025-06-11T00:00:00"/>
    <n v="2"/>
    <x v="5"/>
    <s v="Stock"/>
  </r>
  <r>
    <s v="SM51445929"/>
    <x v="0"/>
    <x v="0"/>
    <n v="79"/>
    <s v="DAY"/>
    <s v="MAIN"/>
    <s v="C"/>
    <d v="2025-06-12T00:00:00"/>
    <n v="9"/>
    <x v="41"/>
    <s v="Ship"/>
  </r>
  <r>
    <s v="SM51445943"/>
    <x v="1"/>
    <x v="0"/>
    <n v="26"/>
    <s v="DAY"/>
    <s v="MAIN"/>
    <s v="C"/>
    <d v="2025-06-12T00:00:00"/>
    <n v="2"/>
    <x v="18"/>
    <s v="Ship"/>
  </r>
  <r>
    <s v="SM51445371"/>
    <x v="3"/>
    <x v="0"/>
    <n v="26.5"/>
    <s v="DAY"/>
    <s v="MAIN"/>
    <s v="C"/>
    <d v="2025-06-02T00:00:00"/>
    <n v="3"/>
    <x v="22"/>
    <s v="Ship"/>
  </r>
  <r>
    <s v="SM51445353"/>
    <x v="1"/>
    <x v="0"/>
    <n v="13"/>
    <s v="DAY"/>
    <s v="MAIN"/>
    <s v="C"/>
    <d v="2025-06-03T00:00:00"/>
    <n v="1"/>
    <x v="5"/>
    <s v="Ship"/>
  </r>
  <r>
    <s v="SM51445427"/>
    <x v="1"/>
    <x v="2"/>
    <n v="16.75"/>
    <s v="DAY"/>
    <s v="MAIN"/>
    <s v="C"/>
    <d v="2025-06-03T00:00:00"/>
    <n v="1"/>
    <x v="56"/>
    <s v="Ship"/>
  </r>
  <r>
    <s v="SM51445427"/>
    <x v="1"/>
    <x v="2"/>
    <n v="79"/>
    <s v="DAY"/>
    <s v="MAIN"/>
    <s v="C"/>
    <d v="2025-06-03T00:00:00"/>
    <n v="2"/>
    <x v="49"/>
    <s v="Stock"/>
  </r>
  <r>
    <s v="SM51445452"/>
    <x v="9"/>
    <x v="0"/>
    <n v="52.5"/>
    <s v="DAY"/>
    <s v="MAIN"/>
    <s v="C"/>
    <d v="2025-06-06T00:00:00"/>
    <n v="2"/>
    <x v="71"/>
    <s v="Ship"/>
  </r>
  <r>
    <s v="SM51445839"/>
    <x v="1"/>
    <x v="2"/>
    <n v="17"/>
    <s v="DAY"/>
    <s v="MAIN"/>
    <s v="C"/>
    <d v="2025-06-13T00:00:00"/>
    <n v="1"/>
    <x v="10"/>
    <s v="Ship"/>
  </r>
  <r>
    <s v="SM51445807"/>
    <x v="3"/>
    <x v="2"/>
    <n v="79"/>
    <s v="DAY"/>
    <s v="MAIN"/>
    <s v="C"/>
    <d v="2025-06-11T00:00:00"/>
    <n v="6"/>
    <x v="4"/>
    <s v="Ship"/>
  </r>
  <r>
    <s v="SM51445928"/>
    <x v="0"/>
    <x v="0"/>
    <n v="15"/>
    <s v="DAY"/>
    <s v="MAIN"/>
    <s v="C"/>
    <d v="2025-06-12T00:00:00"/>
    <n v="2"/>
    <x v="0"/>
    <s v="Ship"/>
  </r>
  <r>
    <s v="SM51445851"/>
    <x v="3"/>
    <x v="0"/>
    <n v="10"/>
    <s v="DAY"/>
    <s v="MAIN"/>
    <s v="C"/>
    <d v="2025-06-13T00:00:00"/>
    <n v="1"/>
    <x v="18"/>
    <s v="Ship"/>
  </r>
  <r>
    <s v="SM51445879"/>
    <x v="3"/>
    <x v="2"/>
    <n v="79"/>
    <s v="DAY"/>
    <s v="MAIN"/>
    <s v="C"/>
    <d v="2025-06-16T00:00:00"/>
    <n v="1"/>
    <x v="30"/>
    <s v="Stock"/>
  </r>
  <r>
    <s v="SM51445876"/>
    <x v="3"/>
    <x v="0"/>
    <n v="13"/>
    <s v="DAY"/>
    <s v="MAIN"/>
    <s v="C"/>
    <d v="2025-06-11T00:00:00"/>
    <n v="1"/>
    <x v="5"/>
    <s v="Ship"/>
  </r>
  <r>
    <s v="SM51445883"/>
    <x v="0"/>
    <x v="3"/>
    <n v="26.5"/>
    <s v="DAY"/>
    <s v="MAIN"/>
    <s v="C"/>
    <d v="2025-06-12T00:00:00"/>
    <n v="3"/>
    <x v="2"/>
    <s v="Ship"/>
  </r>
  <r>
    <s v="SM51445477"/>
    <x v="3"/>
    <x v="0"/>
    <n v="10"/>
    <s v="DAY"/>
    <s v="MAIN"/>
    <s v="C"/>
    <d v="2025-06-04T00:00:00"/>
    <n v="2"/>
    <x v="6"/>
    <s v="Ship"/>
  </r>
  <r>
    <s v="SM51445506"/>
    <x v="3"/>
    <x v="0"/>
    <n v="79"/>
    <s v="DAY"/>
    <s v="MAIN"/>
    <s v="C"/>
    <d v="2025-06-04T00:00:00"/>
    <n v="1"/>
    <x v="25"/>
    <s v="Stock"/>
  </r>
  <r>
    <s v="SM51445350"/>
    <x v="1"/>
    <x v="0"/>
    <n v="79"/>
    <s v="DAY"/>
    <s v="MAIN"/>
    <s v="C"/>
    <d v="2025-06-02T00:00:00"/>
    <n v="6"/>
    <x v="11"/>
    <s v="Ship"/>
  </r>
  <r>
    <s v="SM51445350"/>
    <x v="1"/>
    <x v="0"/>
    <n v="79"/>
    <s v="DAY"/>
    <s v="MAIN"/>
    <s v="C"/>
    <d v="2025-06-02T00:00:00"/>
    <n v="1"/>
    <x v="28"/>
    <s v="Stock"/>
  </r>
  <r>
    <s v="SM51445572"/>
    <x v="0"/>
    <x v="3"/>
    <n v="17"/>
    <s v="DAY"/>
    <s v="MAIN"/>
    <s v="C"/>
    <d v="2025-06-05T00:00:00"/>
    <n v="3"/>
    <x v="39"/>
    <s v="Ship"/>
  </r>
  <r>
    <s v="SM51445512"/>
    <x v="1"/>
    <x v="3"/>
    <n v="39"/>
    <s v="DAY"/>
    <s v="MAIN"/>
    <s v="C"/>
    <d v="2025-06-05T00:00:00"/>
    <n v="8"/>
    <x v="55"/>
    <s v="Ship"/>
  </r>
  <r>
    <s v="SM51447187"/>
    <x v="0"/>
    <x v="0"/>
    <n v="79"/>
    <s v="DAY"/>
    <s v="MAIN"/>
    <s v="C"/>
    <d v="2025-07-15T00:00:00"/>
    <n v="1"/>
    <x v="5"/>
    <s v="Stock"/>
  </r>
  <r>
    <s v="SM51447227"/>
    <x v="14"/>
    <x v="3"/>
    <n v="52.5"/>
    <s v="DAY"/>
    <s v="MAIN"/>
    <s v="C"/>
    <d v="2025-07-16T00:00:00"/>
    <n v="5"/>
    <x v="19"/>
    <s v="Ship"/>
  </r>
  <r>
    <s v="SM51447227"/>
    <x v="14"/>
    <x v="3"/>
    <n v="52.5"/>
    <s v="DAY"/>
    <s v="MAIN"/>
    <s v="C"/>
    <d v="2025-07-16T00:00:00"/>
    <n v="2"/>
    <x v="20"/>
    <s v="Ship"/>
  </r>
  <r>
    <s v="SM51447127"/>
    <x v="0"/>
    <x v="0"/>
    <n v="26.5"/>
    <s v="DAY"/>
    <s v="MAIN"/>
    <s v="C"/>
    <d v="2025-07-15T00:00:00"/>
    <n v="2"/>
    <x v="4"/>
    <s v="Ship"/>
  </r>
  <r>
    <s v="SM51447304"/>
    <x v="14"/>
    <x v="0"/>
    <n v="11.25"/>
    <s v="DAY"/>
    <s v="MAIN"/>
    <s v="C"/>
    <d v="2025-07-17T00:00:00"/>
    <n v="2"/>
    <x v="20"/>
    <s v="Ship"/>
  </r>
  <r>
    <s v="SM51447288"/>
    <x v="14"/>
    <x v="3"/>
    <n v="26"/>
    <s v="DAY"/>
    <s v="MAIN"/>
    <s v="C"/>
    <d v="2025-07-17T00:00:00"/>
    <n v="1"/>
    <x v="19"/>
    <s v="Ship"/>
  </r>
  <r>
    <s v="SM51447227"/>
    <x v="14"/>
    <x v="3"/>
    <n v="52.5"/>
    <s v="DAY"/>
    <s v="MAIN"/>
    <s v="C"/>
    <d v="2025-07-16T00:00:00"/>
    <n v="3"/>
    <x v="47"/>
    <s v="Ship"/>
  </r>
  <r>
    <s v="SM51447288"/>
    <x v="14"/>
    <x v="3"/>
    <n v="26"/>
    <s v="DAY"/>
    <s v="MAIN"/>
    <s v="C"/>
    <d v="2025-07-17T00:00:00"/>
    <n v="4"/>
    <x v="20"/>
    <s v="Ship"/>
  </r>
  <r>
    <s v="SM51445506"/>
    <x v="3"/>
    <x v="0"/>
    <n v="79"/>
    <s v="DAY"/>
    <s v="MAIN"/>
    <s v="C"/>
    <d v="2025-06-04T00:00:00"/>
    <n v="7"/>
    <x v="18"/>
    <s v="Ship"/>
  </r>
  <r>
    <s v="SM51447101"/>
    <x v="2"/>
    <x v="0"/>
    <n v="79"/>
    <s v="DAY"/>
    <s v="MAIN"/>
    <s v="C"/>
    <d v="2025-07-11T00:00:00"/>
    <n v="4"/>
    <x v="6"/>
    <s v="Ship"/>
  </r>
  <r>
    <s v="SM51447101"/>
    <x v="2"/>
    <x v="0"/>
    <n v="79"/>
    <s v="DAY"/>
    <s v="MAIN"/>
    <s v="C"/>
    <d v="2025-07-11T00:00:00"/>
    <n v="3"/>
    <x v="2"/>
    <s v="Ship"/>
  </r>
  <r>
    <s v="SM51447232"/>
    <x v="3"/>
    <x v="2"/>
    <n v="10"/>
    <s v="DAY"/>
    <s v="MAIN"/>
    <s v="C"/>
    <d v="2025-07-16T00:00:00"/>
    <n v="1"/>
    <x v="37"/>
    <s v="Ship"/>
  </r>
  <r>
    <s v="SM51447152"/>
    <x v="0"/>
    <x v="3"/>
    <n v="13.5"/>
    <s v="DAY"/>
    <s v="MAIN"/>
    <s v="C"/>
    <d v="2025-07-15T00:00:00"/>
    <n v="1"/>
    <x v="11"/>
    <s v="Ship"/>
  </r>
  <r>
    <s v="SM51447200"/>
    <x v="0"/>
    <x v="0"/>
    <n v="17"/>
    <s v="DAY"/>
    <s v="MAIN"/>
    <s v="C"/>
    <d v="2025-07-16T00:00:00"/>
    <n v="3"/>
    <x v="52"/>
    <s v="Ship"/>
  </r>
  <r>
    <s v="SM51447270"/>
    <x v="0"/>
    <x v="0"/>
    <n v="26.5"/>
    <s v="DAY"/>
    <s v="MAIN"/>
    <s v="C"/>
    <d v="2025-07-16T00:00:00"/>
    <n v="4"/>
    <x v="19"/>
    <s v="Ship"/>
  </r>
  <r>
    <s v="SM51445440"/>
    <x v="3"/>
    <x v="0"/>
    <n v="21"/>
    <s v="DAY"/>
    <s v="MAIN"/>
    <s v="C"/>
    <d v="2025-06-04T00:00:00"/>
    <n v="1"/>
    <x v="72"/>
    <s v="Ship"/>
  </r>
  <r>
    <s v="SM51445440"/>
    <x v="3"/>
    <x v="0"/>
    <n v="21"/>
    <s v="DAY"/>
    <s v="MAIN"/>
    <s v="C"/>
    <d v="2025-06-04T00:00:00"/>
    <n v="1"/>
    <x v="22"/>
    <s v="Ship"/>
  </r>
  <r>
    <s v="SM51445452"/>
    <x v="9"/>
    <x v="0"/>
    <n v="52.5"/>
    <s v="DAY"/>
    <s v="MAIN"/>
    <s v="C"/>
    <d v="2025-06-06T00:00:00"/>
    <n v="1"/>
    <x v="25"/>
    <s v="Ship"/>
  </r>
  <r>
    <s v="SM51445452"/>
    <x v="9"/>
    <x v="0"/>
    <n v="52.5"/>
    <s v="DAY"/>
    <s v="MAIN"/>
    <s v="C"/>
    <d v="2025-06-06T00:00:00"/>
    <n v="1"/>
    <x v="20"/>
    <s v="Ship"/>
  </r>
  <r>
    <s v="SM51445489"/>
    <x v="0"/>
    <x v="0"/>
    <n v="79"/>
    <s v="DAY"/>
    <s v="MAIN"/>
    <s v="C"/>
    <d v="2025-06-06T00:00:00"/>
    <n v="9"/>
    <x v="41"/>
    <s v="Ship"/>
  </r>
  <r>
    <s v="SM51445489"/>
    <x v="0"/>
    <x v="0"/>
    <n v="79"/>
    <s v="DAY"/>
    <s v="MAIN"/>
    <s v="C"/>
    <d v="2025-06-06T00:00:00"/>
    <n v="1"/>
    <x v="10"/>
    <s v="Stock"/>
  </r>
  <r>
    <s v="SM51445503"/>
    <x v="3"/>
    <x v="3"/>
    <n v="6.75"/>
    <s v="DAY"/>
    <s v="MAIN"/>
    <s v="C"/>
    <d v="2025-06-04T00:00:00"/>
    <n v="1"/>
    <x v="58"/>
    <s v="Ship"/>
  </r>
  <r>
    <s v="SM51447227"/>
    <x v="14"/>
    <x v="3"/>
    <n v="52.5"/>
    <s v="DAY"/>
    <s v="MAIN"/>
    <s v="C"/>
    <d v="2025-07-16T00:00:00"/>
    <n v="8"/>
    <x v="20"/>
    <s v="Ship"/>
  </r>
  <r>
    <s v="SM51447251"/>
    <x v="0"/>
    <x v="0"/>
    <n v="13"/>
    <s v="DAY"/>
    <s v="MAIN"/>
    <s v="C"/>
    <d v="2025-07-16T00:00:00"/>
    <n v="1"/>
    <x v="34"/>
    <s v="Ship"/>
  </r>
  <r>
    <s v="SM51447329"/>
    <x v="8"/>
    <x v="3"/>
    <n v="60"/>
    <s v="DAY"/>
    <s v="MAIN"/>
    <s v="C"/>
    <d v="2025-07-18T00:00:00"/>
    <n v="1"/>
    <x v="40"/>
    <s v="Ship"/>
  </r>
  <r>
    <s v="SM51447333"/>
    <x v="0"/>
    <x v="0"/>
    <n v="79"/>
    <s v="DAY"/>
    <s v="MAIN"/>
    <s v="C"/>
    <d v="2025-07-21T00:00:00"/>
    <n v="6"/>
    <x v="5"/>
    <s v="Ship"/>
  </r>
  <r>
    <s v="SM51447327"/>
    <x v="3"/>
    <x v="2"/>
    <n v="79"/>
    <s v="DAY"/>
    <s v="MAIN"/>
    <s v="C"/>
    <d v="2025-07-18T00:00:00"/>
    <n v="6"/>
    <x v="5"/>
    <s v="Ship"/>
  </r>
  <r>
    <s v="SM51447336"/>
    <x v="3"/>
    <x v="2"/>
    <n v="79"/>
    <s v="DAY"/>
    <s v="MAIN"/>
    <s v="C"/>
    <d v="2025-07-21T00:00:00"/>
    <n v="6"/>
    <x v="5"/>
    <s v="Ship"/>
  </r>
  <r>
    <s v="SM51447351"/>
    <x v="18"/>
    <x v="34"/>
    <n v="52.5"/>
    <s v="DAY"/>
    <s v="MAIN"/>
    <s v="C"/>
    <d v="2025-07-22T00:00:00"/>
    <n v="1"/>
    <x v="73"/>
    <s v="Ship"/>
  </r>
  <r>
    <s v="SM51447227"/>
    <x v="14"/>
    <x v="3"/>
    <n v="52.5"/>
    <s v="DAY"/>
    <s v="MAIN"/>
    <s v="C"/>
    <d v="2025-07-16T00:00:00"/>
    <n v="3"/>
    <x v="47"/>
    <s v="Ship"/>
  </r>
  <r>
    <s v="SM51447366"/>
    <x v="3"/>
    <x v="0"/>
    <n v="6.75"/>
    <s v="DAY"/>
    <s v="MAIN"/>
    <s v="C"/>
    <d v="2025-07-18T00:00:00"/>
    <n v="1"/>
    <x v="1"/>
    <s v="Ship"/>
  </r>
  <r>
    <s v="SM51447379"/>
    <x v="0"/>
    <x v="3"/>
    <n v="17"/>
    <s v="DAY"/>
    <s v="MAIN"/>
    <s v="C"/>
    <d v="2025-07-21T00:00:00"/>
    <n v="3"/>
    <x v="39"/>
    <s v="Ship"/>
  </r>
  <r>
    <s v="SM51447314"/>
    <x v="3"/>
    <x v="0"/>
    <n v="79"/>
    <s v="DAY"/>
    <s v="MAIN"/>
    <s v="C"/>
    <d v="2025-07-18T00:00:00"/>
    <n v="1"/>
    <x v="5"/>
    <s v="Stock"/>
  </r>
  <r>
    <s v="SM51447379"/>
    <x v="0"/>
    <x v="3"/>
    <n v="13"/>
    <s v="DAY"/>
    <s v="MAIN"/>
    <s v="C"/>
    <d v="2025-07-21T00:00:00"/>
    <n v="1"/>
    <x v="39"/>
    <s v="Ship"/>
  </r>
  <r>
    <s v="SM51447379"/>
    <x v="0"/>
    <x v="3"/>
    <n v="13"/>
    <s v="DAY"/>
    <s v="MAIN"/>
    <s v="C"/>
    <d v="2025-07-21T00:00:00"/>
    <n v="1"/>
    <x v="1"/>
    <s v="Ship"/>
  </r>
  <r>
    <s v="SM51447202"/>
    <x v="0"/>
    <x v="0"/>
    <n v="6"/>
    <s v="DAY"/>
    <s v="MAIN"/>
    <s v="C"/>
    <d v="2025-07-16T00:00:00"/>
    <n v="1"/>
    <x v="6"/>
    <s v="Ship"/>
  </r>
  <r>
    <s v="SM51445503"/>
    <x v="3"/>
    <x v="3"/>
    <n v="15.25"/>
    <s v="DAY"/>
    <s v="MAIN"/>
    <s v="C"/>
    <d v="2025-06-04T00:00:00"/>
    <n v="3"/>
    <x v="20"/>
    <s v="Ship"/>
  </r>
  <r>
    <s v="SM51445506"/>
    <x v="3"/>
    <x v="0"/>
    <n v="10"/>
    <s v="DAY"/>
    <s v="MAIN"/>
    <s v="C"/>
    <d v="2025-06-04T00:00:00"/>
    <n v="1"/>
    <x v="18"/>
    <s v="Ship"/>
  </r>
  <r>
    <s v="SM51445534"/>
    <x v="3"/>
    <x v="0"/>
    <n v="13"/>
    <s v="DAY"/>
    <s v="MAIN"/>
    <s v="C"/>
    <d v="2025-07-01T00:00:00"/>
    <n v="1"/>
    <x v="5"/>
    <s v="Ship"/>
  </r>
  <r>
    <s v="SM51445548"/>
    <x v="0"/>
    <x v="0"/>
    <n v="11.25"/>
    <s v="DAY"/>
    <s v="MAIN"/>
    <s v="C"/>
    <d v="2025-06-05T00:00:00"/>
    <n v="1"/>
    <x v="18"/>
    <s v="Ship"/>
  </r>
  <r>
    <s v="SM51445572"/>
    <x v="0"/>
    <x v="3"/>
    <n v="79"/>
    <s v="DAY"/>
    <s v="MAIN"/>
    <s v="C"/>
    <d v="2025-06-05T00:00:00"/>
    <n v="9"/>
    <x v="39"/>
    <s v="Ship"/>
  </r>
  <r>
    <s v="SM51445512"/>
    <x v="1"/>
    <x v="3"/>
    <n v="10"/>
    <s v="DAY"/>
    <s v="MAIN"/>
    <s v="C"/>
    <d v="2025-06-05T00:00:00"/>
    <n v="2"/>
    <x v="55"/>
    <s v="Ship"/>
  </r>
  <r>
    <s v="SM51447198"/>
    <x v="14"/>
    <x v="0"/>
    <n v="26"/>
    <s v="DAY"/>
    <s v="MAIN"/>
    <s v="C"/>
    <d v="2025-07-15T00:00:00"/>
    <n v="4"/>
    <x v="19"/>
    <s v="Ship"/>
  </r>
  <r>
    <s v="SM51447227"/>
    <x v="14"/>
    <x v="3"/>
    <n v="52.5"/>
    <s v="DAY"/>
    <s v="MAIN"/>
    <s v="C"/>
    <d v="2025-07-16T00:00:00"/>
    <n v="1"/>
    <x v="47"/>
    <s v="Ship"/>
  </r>
  <r>
    <s v="SM51447257"/>
    <x v="1"/>
    <x v="0"/>
    <n v="79"/>
    <s v="DAY"/>
    <s v="MAIN"/>
    <s v="C"/>
    <d v="2025-07-16T00:00:00"/>
    <n v="1"/>
    <x v="5"/>
    <s v="Stock"/>
  </r>
  <r>
    <s v="SM51447304"/>
    <x v="14"/>
    <x v="0"/>
    <n v="17"/>
    <s v="DAY"/>
    <s v="MAIN"/>
    <s v="C"/>
    <d v="2025-07-17T00:00:00"/>
    <n v="3"/>
    <x v="20"/>
    <s v="Ship"/>
  </r>
  <r>
    <s v="SM51447328"/>
    <x v="1"/>
    <x v="0"/>
    <n v="79"/>
    <s v="DAY"/>
    <s v="MAIN"/>
    <s v="C"/>
    <d v="2025-07-18T00:00:00"/>
    <n v="6"/>
    <x v="5"/>
    <s v="Ship"/>
  </r>
  <r>
    <s v="SM51447257"/>
    <x v="1"/>
    <x v="0"/>
    <n v="79"/>
    <s v="DAY"/>
    <s v="MAIN"/>
    <s v="C"/>
    <d v="2025-07-16T00:00:00"/>
    <n v="4"/>
    <x v="74"/>
    <s v="Ship"/>
  </r>
  <r>
    <s v="SM51447288"/>
    <x v="14"/>
    <x v="3"/>
    <n v="26"/>
    <s v="DAY"/>
    <s v="MAIN"/>
    <s v="C"/>
    <d v="2025-07-17T00:00:00"/>
    <n v="4"/>
    <x v="47"/>
    <s v="Ship"/>
  </r>
  <r>
    <s v="SM51447355"/>
    <x v="3"/>
    <x v="0"/>
    <n v="79"/>
    <s v="DAY"/>
    <s v="MAIN"/>
    <s v="C"/>
    <d v="2025-07-18T00:00:00"/>
    <n v="8"/>
    <x v="26"/>
    <s v="Ship"/>
  </r>
  <r>
    <s v="SM51447227"/>
    <x v="14"/>
    <x v="3"/>
    <n v="52.5"/>
    <s v="DAY"/>
    <s v="MAIN"/>
    <s v="C"/>
    <d v="2025-07-16T00:00:00"/>
    <n v="8"/>
    <x v="52"/>
    <s v="Ship"/>
  </r>
  <r>
    <s v="SM51447227"/>
    <x v="14"/>
    <x v="3"/>
    <n v="52.5"/>
    <s v="DAY"/>
    <s v="MAIN"/>
    <s v="C"/>
    <d v="2025-07-16T00:00:00"/>
    <n v="2"/>
    <x v="20"/>
    <s v="Ship"/>
  </r>
  <r>
    <s v="SM51447275"/>
    <x v="3"/>
    <x v="0"/>
    <n v="13"/>
    <s v="DAY"/>
    <s v="MAIN"/>
    <s v="C"/>
    <d v="2025-07-21T00:00:00"/>
    <n v="1"/>
    <x v="5"/>
    <s v="Ship"/>
  </r>
  <r>
    <s v="SM51447288"/>
    <x v="14"/>
    <x v="3"/>
    <n v="26"/>
    <s v="DAY"/>
    <s v="MAIN"/>
    <s v="C"/>
    <d v="2025-07-17T00:00:00"/>
    <n v="2"/>
    <x v="20"/>
    <s v="Ship"/>
  </r>
  <r>
    <s v="SM51447390"/>
    <x v="0"/>
    <x v="0"/>
    <n v="13"/>
    <s v="DAY"/>
    <s v="MAIN"/>
    <s v="C"/>
    <d v="2025-07-23T00:00:00"/>
    <n v="1"/>
    <x v="5"/>
    <s v="Ship"/>
  </r>
  <r>
    <s v="SM51447396"/>
    <x v="4"/>
    <x v="0"/>
    <n v="79"/>
    <s v="DAY"/>
    <s v="MAIN"/>
    <s v="C"/>
    <d v="2025-07-28T00:00:00"/>
    <n v="3"/>
    <x v="10"/>
    <s v="Ship"/>
  </r>
  <r>
    <s v="SM51445440"/>
    <x v="3"/>
    <x v="0"/>
    <n v="79"/>
    <s v="DAY"/>
    <s v="MAIN"/>
    <s v="C"/>
    <d v="2025-06-04T00:00:00"/>
    <n v="3"/>
    <x v="48"/>
    <s v="Ship"/>
  </r>
  <r>
    <s v="SM51445440"/>
    <x v="3"/>
    <x v="0"/>
    <n v="79"/>
    <s v="DAY"/>
    <s v="MAIN"/>
    <s v="C"/>
    <d v="2025-06-04T00:00:00"/>
    <n v="3"/>
    <x v="22"/>
    <s v="Ship"/>
  </r>
  <r>
    <s v="SM51445534"/>
    <x v="3"/>
    <x v="0"/>
    <n v="79"/>
    <s v="DAY"/>
    <s v="MAIN"/>
    <s v="C"/>
    <d v="2025-07-01T00:00:00"/>
    <n v="6"/>
    <x v="5"/>
    <s v="Ship"/>
  </r>
  <r>
    <s v="SM51445512"/>
    <x v="1"/>
    <x v="3"/>
    <n v="25.75"/>
    <s v="DAY"/>
    <s v="MAIN"/>
    <s v="C"/>
    <d v="2025-06-05T00:00:00"/>
    <n v="5"/>
    <x v="55"/>
    <s v="Ship"/>
  </r>
  <r>
    <s v="SM51446254"/>
    <x v="9"/>
    <x v="0"/>
    <n v="52.5"/>
    <s v="DAY"/>
    <s v="MAIN"/>
    <s v="C"/>
    <d v="2025-06-23T00:00:00"/>
    <n v="7"/>
    <x v="53"/>
    <s v="Ship"/>
  </r>
  <r>
    <s v="SM51447214"/>
    <x v="18"/>
    <x v="3"/>
    <n v="52.5"/>
    <s v="DAY"/>
    <s v="MAIN"/>
    <s v="C"/>
    <d v="2025-07-16T00:00:00"/>
    <n v="4"/>
    <x v="61"/>
    <s v="Ship"/>
  </r>
  <r>
    <s v="SM51447280"/>
    <x v="0"/>
    <x v="0"/>
    <n v="79"/>
    <s v="DAY"/>
    <s v="MAIN"/>
    <s v="C"/>
    <d v="2025-07-18T00:00:00"/>
    <n v="1"/>
    <x v="75"/>
    <s v="Ship"/>
  </r>
  <r>
    <s v="SM51447280"/>
    <x v="0"/>
    <x v="0"/>
    <n v="79"/>
    <s v="DAY"/>
    <s v="MAIN"/>
    <s v="C"/>
    <d v="2025-07-18T00:00:00"/>
    <n v="1"/>
    <x v="68"/>
    <s v="Ship"/>
  </r>
  <r>
    <s v="SM51447280"/>
    <x v="0"/>
    <x v="0"/>
    <n v="79"/>
    <s v="DAY"/>
    <s v="MAIN"/>
    <s v="C"/>
    <d v="2025-07-18T00:00:00"/>
    <n v="2"/>
    <x v="48"/>
    <s v="Ship"/>
  </r>
  <r>
    <s v="SM51447280"/>
    <x v="0"/>
    <x v="0"/>
    <n v="79"/>
    <s v="DAY"/>
    <s v="MAIN"/>
    <s v="C"/>
    <d v="2025-07-18T00:00:00"/>
    <n v="1"/>
    <x v="76"/>
    <s v="Stock"/>
  </r>
  <r>
    <s v="SM51447363"/>
    <x v="0"/>
    <x v="0"/>
    <n v="17"/>
    <s v="DAY"/>
    <s v="MAIN"/>
    <s v="C"/>
    <d v="2025-07-21T00:00:00"/>
    <n v="1"/>
    <x v="77"/>
    <s v="Ship"/>
  </r>
  <r>
    <s v="SM51447363"/>
    <x v="0"/>
    <x v="0"/>
    <n v="17"/>
    <s v="DAY"/>
    <s v="MAIN"/>
    <s v="C"/>
    <d v="2025-07-21T00:00:00"/>
    <n v="1"/>
    <x v="0"/>
    <s v="Ship"/>
  </r>
  <r>
    <s v="SM51447379"/>
    <x v="0"/>
    <x v="3"/>
    <n v="17"/>
    <s v="DAY"/>
    <s v="MAIN"/>
    <s v="C"/>
    <d v="2025-07-21T00:00:00"/>
    <n v="2"/>
    <x v="1"/>
    <s v="Ship"/>
  </r>
  <r>
    <s v="SM51447333"/>
    <x v="0"/>
    <x v="0"/>
    <n v="79"/>
    <s v="DAY"/>
    <s v="MAIN"/>
    <s v="C"/>
    <d v="2025-07-21T00:00:00"/>
    <n v="1"/>
    <x v="45"/>
    <s v="Ship"/>
  </r>
  <r>
    <s v="SM51447333"/>
    <x v="0"/>
    <x v="0"/>
    <n v="79"/>
    <s v="DAY"/>
    <s v="MAIN"/>
    <s v="C"/>
    <d v="2025-07-21T00:00:00"/>
    <n v="2"/>
    <x v="18"/>
    <s v="Ship"/>
  </r>
  <r>
    <s v="SM51447379"/>
    <x v="0"/>
    <x v="3"/>
    <n v="10"/>
    <s v="DAY"/>
    <s v="MAIN"/>
    <s v="C"/>
    <d v="2025-07-21T00:00:00"/>
    <n v="1"/>
    <x v="47"/>
    <s v="Ship"/>
  </r>
  <r>
    <s v="SM51447333"/>
    <x v="0"/>
    <x v="0"/>
    <n v="79"/>
    <s v="DAY"/>
    <s v="MAIN"/>
    <s v="C"/>
    <d v="2025-07-21T00:00:00"/>
    <n v="3"/>
    <x v="41"/>
    <s v="Ship"/>
  </r>
  <r>
    <s v="SM51447333"/>
    <x v="0"/>
    <x v="0"/>
    <n v="79"/>
    <s v="DAY"/>
    <s v="MAIN"/>
    <s v="C"/>
    <d v="2025-07-21T00:00:00"/>
    <n v="2"/>
    <x v="37"/>
    <s v="Ship"/>
  </r>
  <r>
    <s v="SM51447333"/>
    <x v="0"/>
    <x v="0"/>
    <n v="79"/>
    <s v="DAY"/>
    <s v="MAIN"/>
    <s v="C"/>
    <d v="2025-07-21T00:00:00"/>
    <n v="1"/>
    <x v="5"/>
    <s v="Ship"/>
  </r>
  <r>
    <s v="SM51445974"/>
    <x v="3"/>
    <x v="2"/>
    <n v="79"/>
    <s v="DAY"/>
    <s v="MAIN"/>
    <s v="C"/>
    <d v="2025-06-12T00:00:00"/>
    <n v="4"/>
    <x v="7"/>
    <s v="Ship"/>
  </r>
  <r>
    <s v="SM51446156"/>
    <x v="0"/>
    <x v="2"/>
    <n v="79"/>
    <s v="DAY"/>
    <s v="MAIN"/>
    <s v="C"/>
    <d v="2025-06-20T00:00:00"/>
    <n v="6"/>
    <x v="4"/>
    <s v="Ship"/>
  </r>
  <r>
    <s v="SM51446156"/>
    <x v="0"/>
    <x v="2"/>
    <n v="79"/>
    <s v="DAY"/>
    <s v="MAIN"/>
    <s v="C"/>
    <d v="2025-06-20T00:00:00"/>
    <n v="3"/>
    <x v="49"/>
    <s v="Ship"/>
  </r>
  <r>
    <s v="SM51446156"/>
    <x v="0"/>
    <x v="2"/>
    <n v="79"/>
    <s v="DAY"/>
    <s v="MAIN"/>
    <s v="C"/>
    <d v="2025-06-20T00:00:00"/>
    <n v="3"/>
    <x v="29"/>
    <s v="Ship"/>
  </r>
  <r>
    <s v="SM51446733"/>
    <x v="4"/>
    <x v="0"/>
    <n v="13"/>
    <s v="DAY"/>
    <s v="MAIN"/>
    <s v="C"/>
    <d v="2025-07-03T00:00:00"/>
    <n v="1"/>
    <x v="21"/>
    <s v="Ship"/>
  </r>
  <r>
    <s v="SM51446711"/>
    <x v="0"/>
    <x v="0"/>
    <n v="79"/>
    <s v="DAY"/>
    <s v="MAIN"/>
    <s v="C"/>
    <d v="2025-07-02T00:00:00"/>
    <n v="8"/>
    <x v="23"/>
    <s v="Ship"/>
  </r>
  <r>
    <s v="SM51446711"/>
    <x v="0"/>
    <x v="0"/>
    <n v="79"/>
    <s v="DAY"/>
    <s v="MAIN"/>
    <s v="C"/>
    <d v="2025-07-02T00:00:00"/>
    <n v="2"/>
    <x v="11"/>
    <s v="Ship"/>
  </r>
  <r>
    <s v="SM51446693"/>
    <x v="1"/>
    <x v="2"/>
    <n v="16"/>
    <s v="DAY"/>
    <s v="BPPO"/>
    <s v="C"/>
    <d v="2025-06-30T00:00:00"/>
    <n v="1"/>
    <x v="25"/>
    <s v="Ship"/>
  </r>
  <r>
    <s v="SM51446693"/>
    <x v="6"/>
    <x v="35"/>
    <n v="17"/>
    <s v="DAY"/>
    <s v="BPPO"/>
    <s v="C"/>
    <d v="2025-06-30T00:00:00"/>
    <n v="1"/>
    <x v="10"/>
    <s v="Ship"/>
  </r>
  <r>
    <s v="SM51446772"/>
    <x v="0"/>
    <x v="0"/>
    <n v="10"/>
    <s v="DAY"/>
    <s v="MAIN"/>
    <s v="C"/>
    <d v="2025-07-02T00:00:00"/>
    <n v="1"/>
    <x v="18"/>
    <s v="Ship"/>
  </r>
  <r>
    <s v="SM51446784"/>
    <x v="3"/>
    <x v="2"/>
    <n v="10"/>
    <s v="DAY"/>
    <s v="MAIN"/>
    <s v="C"/>
    <d v="2025-07-07T00:00:00"/>
    <n v="1"/>
    <x v="77"/>
    <s v="Ship"/>
  </r>
  <r>
    <s v="SM51446813"/>
    <x v="1"/>
    <x v="0"/>
    <n v="13"/>
    <s v="DAY"/>
    <s v="MAIN"/>
    <s v="C"/>
    <d v="2025-07-03T00:00:00"/>
    <n v="1"/>
    <x v="5"/>
    <s v="Ship"/>
  </r>
  <r>
    <s v="SM51446046"/>
    <x v="3"/>
    <x v="2"/>
    <n v="79"/>
    <s v="DAY"/>
    <s v="MAIN"/>
    <s v="C"/>
    <d v="2025-06-17T00:00:00"/>
    <n v="4"/>
    <x v="7"/>
    <s v="Ship"/>
  </r>
  <r>
    <s v="SM51446156"/>
    <x v="0"/>
    <x v="2"/>
    <n v="79"/>
    <s v="DAY"/>
    <s v="MAIN"/>
    <s v="C"/>
    <d v="2025-06-20T00:00:00"/>
    <n v="5"/>
    <x v="57"/>
    <s v="Ship"/>
  </r>
  <r>
    <s v="SM51446127"/>
    <x v="3"/>
    <x v="0"/>
    <n v="10"/>
    <s v="DAY"/>
    <s v="MAIN"/>
    <s v="C"/>
    <d v="2025-06-18T00:00:00"/>
    <n v="1"/>
    <x v="11"/>
    <s v="Ship"/>
  </r>
  <r>
    <s v="SM51446156"/>
    <x v="0"/>
    <x v="2"/>
    <n v="79"/>
    <s v="DAY"/>
    <s v="MAIN"/>
    <s v="C"/>
    <d v="2025-06-20T00:00:00"/>
    <n v="1"/>
    <x v="30"/>
    <s v="Stock"/>
  </r>
  <r>
    <s v="SM51446194"/>
    <x v="1"/>
    <x v="3"/>
    <n v="26.5"/>
    <s v="DAY"/>
    <s v="MAIN"/>
    <s v="C"/>
    <d v="2025-06-20T00:00:00"/>
    <n v="5"/>
    <x v="78"/>
    <s v="Ship"/>
  </r>
  <r>
    <s v="SM51447267"/>
    <x v="0"/>
    <x v="17"/>
    <n v="79"/>
    <s v="DAY"/>
    <s v="MAIN"/>
    <s v="C"/>
    <d v="2025-07-18T00:00:00"/>
    <n v="16"/>
    <x v="52"/>
    <s v="Ship"/>
  </r>
  <r>
    <s v="SM51447280"/>
    <x v="0"/>
    <x v="0"/>
    <n v="79"/>
    <s v="DAY"/>
    <s v="MAIN"/>
    <s v="C"/>
    <d v="2025-07-18T00:00:00"/>
    <n v="4"/>
    <x v="5"/>
    <s v="Ship"/>
  </r>
  <r>
    <s v="SM51447280"/>
    <x v="0"/>
    <x v="0"/>
    <n v="79"/>
    <s v="DAY"/>
    <s v="MAIN"/>
    <s v="C"/>
    <d v="2025-07-18T00:00:00"/>
    <n v="2"/>
    <x v="65"/>
    <s v="Ship"/>
  </r>
  <r>
    <s v="SM51447280"/>
    <x v="0"/>
    <x v="0"/>
    <n v="79"/>
    <s v="DAY"/>
    <s v="MAIN"/>
    <s v="C"/>
    <d v="2025-07-18T00:00:00"/>
    <n v="1"/>
    <x v="48"/>
    <s v="Ship"/>
  </r>
  <r>
    <s v="SM51447267"/>
    <x v="0"/>
    <x v="17"/>
    <n v="79"/>
    <s v="DAY"/>
    <s v="MAIN"/>
    <s v="C"/>
    <d v="2025-07-18T00:00:00"/>
    <n v="1"/>
    <x v="79"/>
    <s v="Ship"/>
  </r>
  <r>
    <s v="SM51447323"/>
    <x v="8"/>
    <x v="0"/>
    <n v="60"/>
    <s v="DAY"/>
    <s v="MAIN"/>
    <s v="C"/>
    <d v="2025-07-18T00:00:00"/>
    <n v="8"/>
    <x v="1"/>
    <s v="Ship"/>
  </r>
  <r>
    <s v="SM51447323"/>
    <x v="8"/>
    <x v="0"/>
    <n v="60"/>
    <s v="DAY"/>
    <s v="MAIN"/>
    <s v="C"/>
    <d v="2025-07-18T00:00:00"/>
    <n v="2"/>
    <x v="47"/>
    <s v="Ship"/>
  </r>
  <r>
    <s v="SM51447267"/>
    <x v="0"/>
    <x v="17"/>
    <n v="79"/>
    <s v="DAY"/>
    <s v="MAIN"/>
    <s v="C"/>
    <d v="2025-07-18T00:00:00"/>
    <n v="1"/>
    <x v="52"/>
    <s v="Ship"/>
  </r>
  <r>
    <s v="SM51447304"/>
    <x v="14"/>
    <x v="0"/>
    <n v="26"/>
    <s v="DAY"/>
    <s v="MAIN"/>
    <s v="C"/>
    <d v="2025-07-17T00:00:00"/>
    <n v="4"/>
    <x v="19"/>
    <s v="Ship"/>
  </r>
  <r>
    <s v="SM51447390"/>
    <x v="0"/>
    <x v="0"/>
    <n v="79"/>
    <s v="DAY"/>
    <s v="MAIN"/>
    <s v="C"/>
    <d v="2025-07-23T00:00:00"/>
    <n v="6"/>
    <x v="5"/>
    <s v="Ship"/>
  </r>
  <r>
    <s v="SM51447227"/>
    <x v="14"/>
    <x v="3"/>
    <n v="52.5"/>
    <s v="DAY"/>
    <s v="MAIN"/>
    <s v="C"/>
    <d v="2025-07-16T00:00:00"/>
    <n v="1"/>
    <x v="19"/>
    <s v="Ship"/>
  </r>
  <r>
    <s v="SM51447104"/>
    <x v="3"/>
    <x v="0"/>
    <n v="79"/>
    <s v="DAY"/>
    <s v="MAIN"/>
    <s v="C"/>
    <d v="2025-07-14T00:00:00"/>
    <n v="7"/>
    <x v="80"/>
    <s v="Ship"/>
  </r>
  <r>
    <s v="SM51447227"/>
    <x v="14"/>
    <x v="3"/>
    <n v="52.5"/>
    <s v="DAY"/>
    <s v="MAIN"/>
    <s v="C"/>
    <d v="2025-07-16T00:00:00"/>
    <n v="5"/>
    <x v="47"/>
    <s v="Ship"/>
  </r>
  <r>
    <s v="SM51447227"/>
    <x v="14"/>
    <x v="3"/>
    <n v="52.5"/>
    <s v="DAY"/>
    <s v="MAIN"/>
    <s v="C"/>
    <d v="2025-07-16T00:00:00"/>
    <n v="2"/>
    <x v="58"/>
    <s v="Ship"/>
  </r>
  <r>
    <s v="SM51447227"/>
    <x v="14"/>
    <x v="3"/>
    <n v="52.5"/>
    <s v="DAY"/>
    <s v="MAIN"/>
    <s v="C"/>
    <d v="2025-07-16T00:00:00"/>
    <n v="1"/>
    <x v="20"/>
    <s v="Ship"/>
  </r>
  <r>
    <s v="SM51447203"/>
    <x v="0"/>
    <x v="0"/>
    <n v="21"/>
    <s v="DAY"/>
    <s v="MAIN"/>
    <s v="C"/>
    <d v="2025-07-16T00:00:00"/>
    <n v="3"/>
    <x v="41"/>
    <s v="Ship"/>
  </r>
  <r>
    <s v="SM51447269"/>
    <x v="18"/>
    <x v="3"/>
    <n v="52.5"/>
    <s v="DAY"/>
    <s v="MAIN"/>
    <s v="C"/>
    <d v="2025-07-17T00:00:00"/>
    <n v="4"/>
    <x v="61"/>
    <s v="Ship"/>
  </r>
  <r>
    <s v="SM51447275"/>
    <x v="3"/>
    <x v="0"/>
    <n v="79"/>
    <s v="DAY"/>
    <s v="MAIN"/>
    <s v="C"/>
    <d v="2025-07-21T00:00:00"/>
    <n v="6"/>
    <x v="5"/>
    <s v="Ship"/>
  </r>
  <r>
    <s v="SM51447327"/>
    <x v="3"/>
    <x v="2"/>
    <n v="13"/>
    <s v="DAY"/>
    <s v="MAIN"/>
    <s v="C"/>
    <d v="2025-07-18T00:00:00"/>
    <n v="1"/>
    <x v="5"/>
    <s v="Ship"/>
  </r>
  <r>
    <s v="SM51447336"/>
    <x v="3"/>
    <x v="2"/>
    <n v="79"/>
    <s v="DAY"/>
    <s v="MAIN"/>
    <s v="C"/>
    <d v="2025-07-21T00:00:00"/>
    <n v="4"/>
    <x v="5"/>
    <s v="Ship"/>
  </r>
  <r>
    <s v="SM51447336"/>
    <x v="3"/>
    <x v="2"/>
    <n v="79"/>
    <s v="DAY"/>
    <s v="MAIN"/>
    <s v="C"/>
    <d v="2025-07-21T00:00:00"/>
    <n v="1"/>
    <x v="30"/>
    <s v="Stock"/>
  </r>
  <r>
    <s v="SM51447227"/>
    <x v="14"/>
    <x v="3"/>
    <n v="52.5"/>
    <s v="DAY"/>
    <s v="MAIN"/>
    <s v="C"/>
    <d v="2025-07-16T00:00:00"/>
    <n v="8"/>
    <x v="58"/>
    <s v="Ship"/>
  </r>
  <r>
    <s v="SM51447227"/>
    <x v="14"/>
    <x v="3"/>
    <n v="52.5"/>
    <s v="DAY"/>
    <s v="MAIN"/>
    <s v="C"/>
    <d v="2025-07-16T00:00:00"/>
    <n v="2"/>
    <x v="52"/>
    <s v="Ship"/>
  </r>
  <r>
    <s v="SM51447227"/>
    <x v="14"/>
    <x v="3"/>
    <n v="52.5"/>
    <s v="DAY"/>
    <s v="MAIN"/>
    <s v="C"/>
    <d v="2025-07-16T00:00:00"/>
    <n v="1"/>
    <x v="19"/>
    <s v="Ship"/>
  </r>
  <r>
    <s v="SM51447288"/>
    <x v="14"/>
    <x v="3"/>
    <n v="26"/>
    <s v="DAY"/>
    <s v="MAIN"/>
    <s v="C"/>
    <d v="2025-07-17T00:00:00"/>
    <n v="1"/>
    <x v="58"/>
    <s v="Ship"/>
  </r>
  <r>
    <s v="SM51447314"/>
    <x v="2"/>
    <x v="0"/>
    <n v="17"/>
    <s v="DAY"/>
    <s v="MAIN"/>
    <s v="C"/>
    <d v="2025-07-18T00:00:00"/>
    <n v="1"/>
    <x v="41"/>
    <s v="Ship"/>
  </r>
  <r>
    <s v="SM51447314"/>
    <x v="2"/>
    <x v="0"/>
    <n v="17"/>
    <s v="DAY"/>
    <s v="MAIN"/>
    <s v="C"/>
    <d v="2025-07-18T00:00:00"/>
    <n v="1"/>
    <x v="37"/>
    <s v="Ship"/>
  </r>
  <r>
    <s v="SM51447333"/>
    <x v="0"/>
    <x v="0"/>
    <n v="13"/>
    <s v="DAY"/>
    <s v="MAIN"/>
    <s v="C"/>
    <d v="2025-07-21T00:00:00"/>
    <n v="1"/>
    <x v="5"/>
    <s v="Ship"/>
  </r>
  <r>
    <s v="SM51447396"/>
    <x v="4"/>
    <x v="0"/>
    <n v="79"/>
    <s v="DAY"/>
    <s v="MAIN"/>
    <s v="C"/>
    <d v="2025-07-28T00:00:00"/>
    <n v="2"/>
    <x v="5"/>
    <s v="Stock"/>
  </r>
  <r>
    <s v="SM51447314"/>
    <x v="3"/>
    <x v="0"/>
    <n v="79"/>
    <s v="DAY"/>
    <s v="MAIN"/>
    <s v="C"/>
    <d v="2025-07-18T00:00:00"/>
    <n v="5"/>
    <x v="2"/>
    <s v="Ship"/>
  </r>
  <r>
    <s v="SM51447314"/>
    <x v="3"/>
    <x v="0"/>
    <n v="79"/>
    <s v="DAY"/>
    <s v="MAIN"/>
    <s v="C"/>
    <d v="2025-07-18T00:00:00"/>
    <n v="1"/>
    <x v="17"/>
    <s v="Stock"/>
  </r>
  <r>
    <s v="SM51445621"/>
    <x v="14"/>
    <x v="3"/>
    <n v="52.5"/>
    <s v="DAY"/>
    <s v="MAIN"/>
    <s v="C"/>
    <d v="2025-06-06T00:00:00"/>
    <n v="7"/>
    <x v="41"/>
    <s v="Ship"/>
  </r>
  <r>
    <s v="SM51445621"/>
    <x v="14"/>
    <x v="3"/>
    <n v="52.5"/>
    <s v="DAY"/>
    <s v="MAIN"/>
    <s v="C"/>
    <d v="2025-06-06T00:00:00"/>
    <n v="1"/>
    <x v="52"/>
    <s v="Ship"/>
  </r>
  <r>
    <s v="SM51445621"/>
    <x v="14"/>
    <x v="3"/>
    <n v="52.5"/>
    <s v="DAY"/>
    <s v="MAIN"/>
    <s v="C"/>
    <d v="2025-06-06T00:00:00"/>
    <n v="7"/>
    <x v="47"/>
    <s v="Ship"/>
  </r>
  <r>
    <s v="SM51445621"/>
    <x v="14"/>
    <x v="3"/>
    <n v="52.5"/>
    <s v="DAY"/>
    <s v="MAIN"/>
    <s v="C"/>
    <d v="2025-06-06T00:00:00"/>
    <n v="1"/>
    <x v="19"/>
    <s v="Ship"/>
  </r>
  <r>
    <s v="SM51445623"/>
    <x v="0"/>
    <x v="3"/>
    <n v="79"/>
    <s v="DAY"/>
    <s v="MAIN"/>
    <s v="C"/>
    <d v="2025-06-06T00:00:00"/>
    <n v="1"/>
    <x v="30"/>
    <s v="Stock"/>
  </r>
  <r>
    <s v="SM51445639"/>
    <x v="14"/>
    <x v="0"/>
    <n v="17"/>
    <s v="DAY"/>
    <s v="MAIN"/>
    <s v="C"/>
    <d v="2025-06-06T00:00:00"/>
    <n v="1"/>
    <x v="12"/>
    <s v="Ship"/>
  </r>
  <r>
    <s v="SM51445610"/>
    <x v="0"/>
    <x v="0"/>
    <n v="17"/>
    <s v="DAY"/>
    <s v="MAIN"/>
    <s v="C"/>
    <d v="2025-06-09T00:00:00"/>
    <n v="1"/>
    <x v="3"/>
    <s v="Ship"/>
  </r>
  <r>
    <s v="SM51445621"/>
    <x v="14"/>
    <x v="3"/>
    <n v="52.5"/>
    <s v="DAY"/>
    <s v="MAIN"/>
    <s v="C"/>
    <d v="2025-06-06T00:00:00"/>
    <n v="1"/>
    <x v="20"/>
    <s v="Ship"/>
  </r>
  <r>
    <s v="SM51445621"/>
    <x v="14"/>
    <x v="3"/>
    <n v="52.5"/>
    <s v="DAY"/>
    <s v="MAIN"/>
    <s v="C"/>
    <d v="2025-06-06T00:00:00"/>
    <n v="2"/>
    <x v="41"/>
    <s v="Ship"/>
  </r>
  <r>
    <s v="SM51445623"/>
    <x v="0"/>
    <x v="3"/>
    <n v="79"/>
    <s v="DAY"/>
    <s v="MAIN"/>
    <s v="C"/>
    <d v="2025-06-06T00:00:00"/>
    <n v="8"/>
    <x v="1"/>
    <s v="Ship"/>
  </r>
  <r>
    <s v="SM51446341"/>
    <x v="0"/>
    <x v="0"/>
    <n v="21"/>
    <s v="DAY"/>
    <s v="MAIN"/>
    <s v="C"/>
    <d v="2025-06-24T00:00:00"/>
    <n v="4"/>
    <x v="20"/>
    <s v="Ship"/>
  </r>
  <r>
    <s v="SM51446342"/>
    <x v="3"/>
    <x v="2"/>
    <n v="79"/>
    <s v="DAY"/>
    <s v="MAIN"/>
    <s v="C"/>
    <d v="2025-06-24T00:00:00"/>
    <n v="6"/>
    <x v="5"/>
    <s v="Ship"/>
  </r>
  <r>
    <s v="SM51446401"/>
    <x v="2"/>
    <x v="0"/>
    <n v="79"/>
    <s v="DAY"/>
    <s v="MAIN"/>
    <s v="C"/>
    <d v="2025-06-25T00:00:00"/>
    <n v="1"/>
    <x v="53"/>
    <s v="Ship"/>
  </r>
  <r>
    <s v="SM51446435"/>
    <x v="0"/>
    <x v="0"/>
    <n v="79"/>
    <s v="DAY"/>
    <s v="MAIN"/>
    <s v="C"/>
    <d v="2025-06-26T00:00:00"/>
    <n v="1"/>
    <x v="5"/>
    <s v="Stock"/>
  </r>
  <r>
    <s v="SM51446401"/>
    <x v="2"/>
    <x v="0"/>
    <n v="79"/>
    <s v="DAY"/>
    <s v="MAIN"/>
    <s v="C"/>
    <d v="2025-06-25T00:00:00"/>
    <n v="8"/>
    <x v="2"/>
    <s v="Ship"/>
  </r>
  <r>
    <s v="SM51446456"/>
    <x v="0"/>
    <x v="0"/>
    <n v="79"/>
    <s v="DAY"/>
    <s v="MAIN"/>
    <s v="C"/>
    <d v="2025-06-26T00:00:00"/>
    <n v="7"/>
    <x v="48"/>
    <s v="Ship"/>
  </r>
  <r>
    <s v="SM51446459"/>
    <x v="0"/>
    <x v="0"/>
    <n v="26.5"/>
    <s v="DAY"/>
    <s v="MAIN"/>
    <s v="C"/>
    <d v="2025-06-26T00:00:00"/>
    <n v="4"/>
    <x v="19"/>
    <s v="Ship"/>
  </r>
  <r>
    <s v="SM51446476"/>
    <x v="3"/>
    <x v="2"/>
    <n v="79"/>
    <s v="DAY"/>
    <s v="MAIN"/>
    <s v="C"/>
    <d v="2025-07-01T00:00:00"/>
    <n v="4"/>
    <x v="7"/>
    <s v="Ship"/>
  </r>
  <r>
    <s v="SM51446435"/>
    <x v="0"/>
    <x v="0"/>
    <n v="79"/>
    <s v="DAY"/>
    <s v="MAIN"/>
    <s v="C"/>
    <d v="2025-06-26T00:00:00"/>
    <n v="5"/>
    <x v="5"/>
    <s v="Ship"/>
  </r>
  <r>
    <s v="SM51446577"/>
    <x v="3"/>
    <x v="0"/>
    <n v="79"/>
    <s v="DAY"/>
    <s v="MAIN"/>
    <s v="C"/>
    <d v="2025-06-30T00:00:00"/>
    <n v="6"/>
    <x v="5"/>
    <s v="Ship"/>
  </r>
  <r>
    <s v="SM51446611"/>
    <x v="8"/>
    <x v="0"/>
    <n v="10"/>
    <s v="DAY"/>
    <s v="MAIN"/>
    <s v="C"/>
    <d v="2025-06-30T00:00:00"/>
    <n v="2"/>
    <x v="6"/>
    <s v="Ship"/>
  </r>
  <r>
    <s v="SM51446626"/>
    <x v="14"/>
    <x v="0"/>
    <n v="52.5"/>
    <s v="DAY"/>
    <s v="MAIN"/>
    <s v="C"/>
    <d v="2025-07-02T00:00:00"/>
    <n v="1"/>
    <x v="64"/>
    <s v="Ship"/>
  </r>
  <r>
    <s v="SM51446611"/>
    <x v="8"/>
    <x v="0"/>
    <n v="60"/>
    <s v="DAY"/>
    <s v="MAIN"/>
    <s v="C"/>
    <d v="2025-06-30T00:00:00"/>
    <n v="5"/>
    <x v="18"/>
    <s v="Ship"/>
  </r>
  <r>
    <s v="SM51446611"/>
    <x v="8"/>
    <x v="0"/>
    <n v="60"/>
    <s v="DAY"/>
    <s v="MAIN"/>
    <s v="C"/>
    <d v="2025-06-30T00:00:00"/>
    <n v="1"/>
    <x v="39"/>
    <s v="Ship"/>
  </r>
  <r>
    <s v="SM51446649"/>
    <x v="0"/>
    <x v="0"/>
    <n v="79"/>
    <s v="DAY"/>
    <s v="MAIN"/>
    <s v="C"/>
    <d v="2025-07-01T00:00:00"/>
    <n v="1"/>
    <x v="10"/>
    <s v="Stock"/>
  </r>
  <r>
    <s v="SM51446609"/>
    <x v="1"/>
    <x v="0"/>
    <n v="17.5"/>
    <s v="DAY"/>
    <s v="MAIN"/>
    <s v="C"/>
    <d v="2025-06-30T00:00:00"/>
    <n v="2"/>
    <x v="22"/>
    <s v="Ship"/>
  </r>
  <r>
    <s v="SM51446611"/>
    <x v="8"/>
    <x v="0"/>
    <n v="60"/>
    <s v="DAY"/>
    <s v="MAIN"/>
    <s v="C"/>
    <d v="2025-06-30T00:00:00"/>
    <n v="1"/>
    <x v="2"/>
    <s v="Ship"/>
  </r>
  <r>
    <s v="SM51446634"/>
    <x v="3"/>
    <x v="0"/>
    <n v="7.875"/>
    <s v="DAY"/>
    <s v="MAIN"/>
    <s v="C"/>
    <d v="2025-06-30T00:00:00"/>
    <n v="1"/>
    <x v="65"/>
    <s v="Ship"/>
  </r>
  <r>
    <s v="SM51446649"/>
    <x v="0"/>
    <x v="0"/>
    <n v="79"/>
    <s v="DAY"/>
    <s v="MAIN"/>
    <s v="C"/>
    <d v="2025-07-01T00:00:00"/>
    <n v="8"/>
    <x v="19"/>
    <s v="Ship"/>
  </r>
  <r>
    <s v="SM51446649"/>
    <x v="0"/>
    <x v="0"/>
    <n v="79"/>
    <s v="DAY"/>
    <s v="MAIN"/>
    <s v="C"/>
    <d v="2025-07-01T00:00:00"/>
    <n v="1"/>
    <x v="5"/>
    <s v="Stock"/>
  </r>
  <r>
    <s v="SM51446911"/>
    <x v="0"/>
    <x v="0"/>
    <n v="13"/>
    <s v="DAY"/>
    <s v="MAIN"/>
    <s v="C"/>
    <d v="2025-07-07T00:00:00"/>
    <n v="1"/>
    <x v="19"/>
    <s v="Ship"/>
  </r>
  <r>
    <s v="SM51446911"/>
    <x v="0"/>
    <x v="0"/>
    <n v="13"/>
    <s v="DAY"/>
    <s v="MAIN"/>
    <s v="C"/>
    <d v="2025-07-07T00:00:00"/>
    <n v="1"/>
    <x v="1"/>
    <s v="Ship"/>
  </r>
  <r>
    <s v="SM51446961"/>
    <x v="1"/>
    <x v="0"/>
    <n v="13.5"/>
    <s v="DAY"/>
    <s v="MAIN"/>
    <s v="C"/>
    <d v="2025-07-10T00:00:00"/>
    <n v="1"/>
    <x v="41"/>
    <s v="Ship"/>
  </r>
  <r>
    <s v="SM51445824"/>
    <x v="0"/>
    <x v="2"/>
    <n v="79"/>
    <s v="DAY"/>
    <s v="MAIN"/>
    <s v="C"/>
    <d v="2025-06-11T00:00:00"/>
    <n v="6"/>
    <x v="11"/>
    <s v="Ship"/>
  </r>
  <r>
    <s v="SM51445824"/>
    <x v="0"/>
    <x v="2"/>
    <n v="79"/>
    <s v="DAY"/>
    <s v="MAIN"/>
    <s v="C"/>
    <d v="2025-06-11T00:00:00"/>
    <n v="1"/>
    <x v="10"/>
    <s v="Stock"/>
  </r>
  <r>
    <s v="SM51445827"/>
    <x v="2"/>
    <x v="2"/>
    <n v="79"/>
    <s v="DAY"/>
    <s v="MAIN"/>
    <s v="C"/>
    <d v="2025-06-13T00:00:00"/>
    <n v="4"/>
    <x v="21"/>
    <s v="Ship"/>
  </r>
  <r>
    <s v="SM51445827"/>
    <x v="2"/>
    <x v="2"/>
    <n v="79"/>
    <s v="DAY"/>
    <s v="MAIN"/>
    <s v="C"/>
    <d v="2025-06-13T00:00:00"/>
    <n v="1"/>
    <x v="5"/>
    <s v="Stock"/>
  </r>
  <r>
    <s v="SM51445879"/>
    <x v="3"/>
    <x v="2"/>
    <n v="79"/>
    <s v="DAY"/>
    <s v="MAIN"/>
    <s v="C"/>
    <d v="2025-06-16T00:00:00"/>
    <n v="3"/>
    <x v="81"/>
    <s v="Ship"/>
  </r>
  <r>
    <s v="SM51445610"/>
    <x v="0"/>
    <x v="0"/>
    <n v="17"/>
    <s v="DAY"/>
    <s v="MAIN"/>
    <s v="C"/>
    <d v="2025-06-09T00:00:00"/>
    <n v="1"/>
    <x v="18"/>
    <s v="Ship"/>
  </r>
  <r>
    <s v="SM51445876"/>
    <x v="3"/>
    <x v="0"/>
    <n v="10"/>
    <s v="DAY"/>
    <s v="MAIN"/>
    <s v="C"/>
    <d v="2025-06-11T00:00:00"/>
    <n v="1"/>
    <x v="18"/>
    <s v="Ship"/>
  </r>
  <r>
    <s v="SM51445928"/>
    <x v="0"/>
    <x v="0"/>
    <n v="79"/>
    <s v="DAY"/>
    <s v="MAIN"/>
    <s v="C"/>
    <d v="2025-06-12T00:00:00"/>
    <n v="1"/>
    <x v="17"/>
    <s v="Stock"/>
  </r>
  <r>
    <s v="SM51445827"/>
    <x v="2"/>
    <x v="2"/>
    <n v="79"/>
    <s v="DAY"/>
    <s v="MAIN"/>
    <s v="C"/>
    <d v="2025-06-13T00:00:00"/>
    <n v="1"/>
    <x v="10"/>
    <s v="Stock"/>
  </r>
  <r>
    <s v="SM51445879"/>
    <x v="3"/>
    <x v="2"/>
    <n v="79"/>
    <s v="DAY"/>
    <s v="MAIN"/>
    <s v="C"/>
    <d v="2025-06-16T00:00:00"/>
    <n v="1"/>
    <x v="17"/>
    <s v="Stock"/>
  </r>
  <r>
    <s v="SM51445371"/>
    <x v="3"/>
    <x v="0"/>
    <n v="6.75"/>
    <s v="DAY"/>
    <s v="MAIN"/>
    <s v="C"/>
    <d v="2025-06-02T00:00:00"/>
    <n v="1"/>
    <x v="55"/>
    <s v="Ship"/>
  </r>
  <r>
    <s v="SM51447101"/>
    <x v="2"/>
    <x v="0"/>
    <n v="79"/>
    <s v="DAY"/>
    <s v="MAIN"/>
    <s v="C"/>
    <d v="2025-07-11T00:00:00"/>
    <n v="2"/>
    <x v="2"/>
    <s v="Ship"/>
  </r>
  <r>
    <s v="SM51447101"/>
    <x v="2"/>
    <x v="0"/>
    <n v="79"/>
    <s v="DAY"/>
    <s v="MAIN"/>
    <s v="C"/>
    <d v="2025-07-11T00:00:00"/>
    <n v="3"/>
    <x v="5"/>
    <s v="Stock"/>
  </r>
  <r>
    <s v="SM51447250"/>
    <x v="0"/>
    <x v="36"/>
    <n v="13"/>
    <s v="DAY"/>
    <s v="MAIN"/>
    <s v="C"/>
    <d v="2025-07-15T00:00:00"/>
    <n v="1"/>
    <x v="5"/>
    <s v="Ship"/>
  </r>
  <r>
    <s v="SM51447323"/>
    <x v="8"/>
    <x v="0"/>
    <n v="60"/>
    <s v="DAY"/>
    <s v="MAIN"/>
    <s v="C"/>
    <d v="2025-07-18T00:00:00"/>
    <n v="2"/>
    <x v="47"/>
    <s v="Ship"/>
  </r>
  <r>
    <s v="SM51447323"/>
    <x v="8"/>
    <x v="0"/>
    <n v="60"/>
    <s v="DAY"/>
    <s v="MAIN"/>
    <s v="C"/>
    <d v="2025-07-18T00:00:00"/>
    <n v="4"/>
    <x v="18"/>
    <s v="Ship"/>
  </r>
  <r>
    <s v="SM51447323"/>
    <x v="8"/>
    <x v="0"/>
    <n v="60"/>
    <s v="DAY"/>
    <s v="MAIN"/>
    <s v="C"/>
    <d v="2025-07-18T00:00:00"/>
    <n v="1"/>
    <x v="5"/>
    <s v="Stock"/>
  </r>
  <r>
    <s v="SM51447383"/>
    <x v="0"/>
    <x v="3"/>
    <n v="79"/>
    <s v="DAY"/>
    <s v="MAIN"/>
    <s v="C"/>
    <d v="2025-07-24T00:00:00"/>
    <n v="2"/>
    <x v="2"/>
    <s v="Ship"/>
  </r>
  <r>
    <s v="SM51447383"/>
    <x v="0"/>
    <x v="3"/>
    <n v="79"/>
    <s v="DAY"/>
    <s v="MAIN"/>
    <s v="C"/>
    <d v="2025-07-24T00:00:00"/>
    <n v="2"/>
    <x v="38"/>
    <s v="Ship"/>
  </r>
  <r>
    <s v="SM51447383"/>
    <x v="0"/>
    <x v="3"/>
    <n v="79"/>
    <s v="DAY"/>
    <s v="MAIN"/>
    <s v="C"/>
    <d v="2025-07-24T00:00:00"/>
    <n v="2"/>
    <x v="41"/>
    <s v="Ship"/>
  </r>
  <r>
    <s v="SM51447383"/>
    <x v="0"/>
    <x v="3"/>
    <n v="79"/>
    <s v="DAY"/>
    <s v="MAIN"/>
    <s v="C"/>
    <d v="2025-07-24T00:00:00"/>
    <n v="3"/>
    <x v="82"/>
    <s v="Ship"/>
  </r>
  <r>
    <s v="SM51447383"/>
    <x v="0"/>
    <x v="3"/>
    <n v="79"/>
    <s v="DAY"/>
    <s v="MAIN"/>
    <s v="C"/>
    <d v="2025-07-24T00:00:00"/>
    <n v="1"/>
    <x v="5"/>
    <s v="St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2406F-57C1-4043-8A38-48770689773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V23" firstHeaderRow="1" firstDataRow="2" firstDataCol="1"/>
  <pivotFields count="11">
    <pivotField showAll="0"/>
    <pivotField axis="axisRow" showAll="0" defaultSubtotal="0">
      <items count="19">
        <item h="1" x="5"/>
        <item h="1" x="10"/>
        <item h="1" x="16"/>
        <item x="3"/>
        <item x="8"/>
        <item x="0"/>
        <item x="14"/>
        <item h="1" x="18"/>
        <item h="1" x="9"/>
        <item h="1" x="7"/>
        <item x="4"/>
        <item h="1" x="11"/>
        <item h="1" x="12"/>
        <item h="1" x="17"/>
        <item x="2"/>
        <item x="1"/>
        <item h="1" x="6"/>
        <item h="1" x="15"/>
        <item h="1" x="13"/>
      </items>
    </pivotField>
    <pivotField axis="axisRow" multipleItemSelectionAllowed="1" showAll="0" defaultSubtotal="0">
      <items count="37">
        <item h="1" x="6"/>
        <item h="1" x="4"/>
        <item h="1" x="21"/>
        <item h="1" x="26"/>
        <item h="1" x="17"/>
        <item h="1" x="36"/>
        <item h="1" x="3"/>
        <item h="1" x="28"/>
        <item h="1" x="13"/>
        <item h="1" x="12"/>
        <item h="1" x="25"/>
        <item h="1" x="27"/>
        <item h="1" x="1"/>
        <item h="1" x="20"/>
        <item h="1" x="22"/>
        <item h="1" x="30"/>
        <item x="0"/>
        <item h="1" x="31"/>
        <item h="1" x="29"/>
        <item h="1" x="33"/>
        <item h="1" x="34"/>
        <item h="1" x="32"/>
        <item h="1" x="23"/>
        <item h="1" x="5"/>
        <item h="1" x="16"/>
        <item h="1" x="19"/>
        <item h="1" x="10"/>
        <item h="1" x="14"/>
        <item x="2"/>
        <item h="1" x="7"/>
        <item h="1" x="11"/>
        <item h="1" x="9"/>
        <item h="1" x="18"/>
        <item h="1" x="8"/>
        <item h="1" x="24"/>
        <item h="1" x="35"/>
        <item h="1" x="15"/>
      </items>
    </pivotField>
    <pivotField showAll="0"/>
    <pivotField showAll="0"/>
    <pivotField showAll="0"/>
    <pivotField showAll="0"/>
    <pivotField numFmtId="14" showAll="0"/>
    <pivotField dataField="1" showAll="0"/>
    <pivotField axis="axisCol" showAll="0">
      <items count="84">
        <item x="69"/>
        <item x="79"/>
        <item x="67"/>
        <item x="14"/>
        <item x="47"/>
        <item x="6"/>
        <item x="55"/>
        <item x="52"/>
        <item x="20"/>
        <item x="78"/>
        <item x="35"/>
        <item x="39"/>
        <item x="32"/>
        <item x="58"/>
        <item x="19"/>
        <item x="82"/>
        <item x="1"/>
        <item x="9"/>
        <item x="41"/>
        <item x="42"/>
        <item x="3"/>
        <item x="43"/>
        <item x="0"/>
        <item x="23"/>
        <item x="53"/>
        <item x="60"/>
        <item x="38"/>
        <item x="65"/>
        <item x="45"/>
        <item x="77"/>
        <item x="37"/>
        <item x="59"/>
        <item x="22"/>
        <item x="2"/>
        <item x="13"/>
        <item x="18"/>
        <item x="71"/>
        <item x="80"/>
        <item x="24"/>
        <item x="26"/>
        <item x="46"/>
        <item x="11"/>
        <item x="57"/>
        <item x="27"/>
        <item x="36"/>
        <item x="16"/>
        <item x="34"/>
        <item x="72"/>
        <item x="48"/>
        <item x="21"/>
        <item x="75"/>
        <item x="29"/>
        <item x="68"/>
        <item x="73"/>
        <item x="4"/>
        <item x="61"/>
        <item x="5"/>
        <item x="12"/>
        <item x="49"/>
        <item x="8"/>
        <item x="50"/>
        <item x="44"/>
        <item x="62"/>
        <item x="25"/>
        <item x="51"/>
        <item x="31"/>
        <item x="74"/>
        <item x="56"/>
        <item x="66"/>
        <item x="10"/>
        <item x="70"/>
        <item x="28"/>
        <item x="81"/>
        <item x="7"/>
        <item x="17"/>
        <item x="30"/>
        <item x="76"/>
        <item x="15"/>
        <item x="63"/>
        <item x="64"/>
        <item x="54"/>
        <item x="40"/>
        <item x="33"/>
        <item t="default"/>
      </items>
    </pivotField>
    <pivotField showAll="0"/>
  </pivotFields>
  <rowFields count="2">
    <field x="1"/>
    <field x="2"/>
  </rowFields>
  <rowItems count="19">
    <i>
      <x v="3"/>
    </i>
    <i r="1">
      <x v="16"/>
    </i>
    <i r="1">
      <x v="28"/>
    </i>
    <i>
      <x v="4"/>
    </i>
    <i r="1">
      <x v="16"/>
    </i>
    <i>
      <x v="5"/>
    </i>
    <i r="1">
      <x v="16"/>
    </i>
    <i r="1">
      <x v="28"/>
    </i>
    <i>
      <x v="6"/>
    </i>
    <i r="1">
      <x v="16"/>
    </i>
    <i>
      <x v="10"/>
    </i>
    <i r="1">
      <x v="16"/>
    </i>
    <i>
      <x v="14"/>
    </i>
    <i r="1">
      <x v="16"/>
    </i>
    <i r="1">
      <x v="28"/>
    </i>
    <i>
      <x v="15"/>
    </i>
    <i r="1">
      <x v="16"/>
    </i>
    <i r="1">
      <x v="28"/>
    </i>
    <i t="grand">
      <x/>
    </i>
  </rowItems>
  <colFields count="1">
    <field x="9"/>
  </colFields>
  <colItems count="73"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colItems>
  <dataFields count="1">
    <dataField name="Soma de num_sl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dimension ref="A1:M1521"/>
  <sheetViews>
    <sheetView tabSelected="1" workbookViewId="0">
      <pane ySplit="1" topLeftCell="A755" activePane="bottomLeft" state="frozen"/>
      <selection pane="bottomLeft" activeCell="H2" sqref="H2:H768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0.42578125" bestFit="1" customWidth="1"/>
    <col min="13" max="13" width="12" bestFit="1" customWidth="1"/>
  </cols>
  <sheetData>
    <row r="1" spans="1:13" x14ac:dyDescent="0.25">
      <c r="A1" t="s">
        <v>291</v>
      </c>
      <c r="B1" t="s">
        <v>292</v>
      </c>
      <c r="C1" t="s">
        <v>294</v>
      </c>
      <c r="D1" t="s">
        <v>293</v>
      </c>
      <c r="E1" s="3" t="s">
        <v>0</v>
      </c>
      <c r="F1" s="3" t="s">
        <v>1</v>
      </c>
      <c r="G1" s="4" t="s">
        <v>2</v>
      </c>
      <c r="H1" t="s">
        <v>296</v>
      </c>
      <c r="I1" t="s">
        <v>295</v>
      </c>
      <c r="J1" s="4" t="s">
        <v>297</v>
      </c>
      <c r="K1" s="4" t="s">
        <v>3</v>
      </c>
    </row>
    <row r="2" spans="1:13" x14ac:dyDescent="0.25">
      <c r="A2" t="s">
        <v>11</v>
      </c>
      <c r="B2">
        <v>88020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v>45881</v>
      </c>
      <c r="I2">
        <v>8</v>
      </c>
      <c r="J2" s="2">
        <v>7.25</v>
      </c>
      <c r="K2" s="2" t="s">
        <v>6</v>
      </c>
      <c r="L2" s="2">
        <v>10</v>
      </c>
      <c r="M2">
        <f>(J2*I20)/78.74*1.05</f>
        <v>9.6678943357886724E-2</v>
      </c>
    </row>
    <row r="3" spans="1:13" x14ac:dyDescent="0.25">
      <c r="A3" t="s">
        <v>12</v>
      </c>
      <c r="B3">
        <v>851952</v>
      </c>
      <c r="C3">
        <v>10000</v>
      </c>
      <c r="D3" s="2">
        <v>13.5</v>
      </c>
      <c r="E3" t="s">
        <v>8</v>
      </c>
      <c r="F3" t="s">
        <v>4</v>
      </c>
      <c r="G3" s="2" t="s">
        <v>5</v>
      </c>
      <c r="H3" s="1">
        <v>45909</v>
      </c>
      <c r="I3">
        <v>1</v>
      </c>
      <c r="J3" s="2">
        <v>6.5</v>
      </c>
      <c r="K3" s="2" t="s">
        <v>7</v>
      </c>
      <c r="L3" s="2">
        <v>38</v>
      </c>
    </row>
    <row r="4" spans="1:13" x14ac:dyDescent="0.25">
      <c r="A4" t="s">
        <v>13</v>
      </c>
      <c r="B4">
        <v>551952</v>
      </c>
      <c r="C4">
        <v>9500</v>
      </c>
      <c r="D4" s="2">
        <v>13</v>
      </c>
      <c r="E4" t="s">
        <v>8</v>
      </c>
      <c r="F4" t="s">
        <v>4</v>
      </c>
      <c r="G4" s="2" t="s">
        <v>5</v>
      </c>
      <c r="H4" s="1">
        <v>45910</v>
      </c>
      <c r="I4">
        <v>1</v>
      </c>
      <c r="J4" s="2">
        <v>8.75</v>
      </c>
      <c r="K4" s="2" t="s">
        <v>6</v>
      </c>
      <c r="L4" s="2">
        <v>39</v>
      </c>
    </row>
    <row r="5" spans="1:13" x14ac:dyDescent="0.25">
      <c r="A5" t="s">
        <v>14</v>
      </c>
      <c r="B5">
        <v>551952</v>
      </c>
      <c r="C5">
        <v>10000</v>
      </c>
      <c r="D5" s="2">
        <v>79</v>
      </c>
      <c r="E5" t="s">
        <v>8</v>
      </c>
      <c r="F5" t="s">
        <v>4</v>
      </c>
      <c r="G5" s="2" t="s">
        <v>5</v>
      </c>
      <c r="H5" s="1">
        <v>45910</v>
      </c>
      <c r="I5">
        <v>3</v>
      </c>
      <c r="J5" s="2">
        <v>7</v>
      </c>
      <c r="K5" s="2" t="s">
        <v>6</v>
      </c>
      <c r="L5" s="2">
        <v>39</v>
      </c>
    </row>
    <row r="6" spans="1:13" x14ac:dyDescent="0.25">
      <c r="A6" t="s">
        <v>15</v>
      </c>
      <c r="B6">
        <v>88020</v>
      </c>
      <c r="C6">
        <v>10000</v>
      </c>
      <c r="D6" s="2">
        <v>26.5</v>
      </c>
      <c r="E6" t="s">
        <v>8</v>
      </c>
      <c r="F6" t="s">
        <v>4</v>
      </c>
      <c r="G6" s="2" t="s">
        <v>5</v>
      </c>
      <c r="H6" s="1">
        <v>45915</v>
      </c>
      <c r="I6">
        <v>2</v>
      </c>
      <c r="J6" s="2">
        <v>12.75</v>
      </c>
      <c r="K6" s="2" t="s">
        <v>6</v>
      </c>
      <c r="L6" s="2">
        <v>44</v>
      </c>
    </row>
    <row r="7" spans="1:13" x14ac:dyDescent="0.25">
      <c r="A7" t="s">
        <v>16</v>
      </c>
      <c r="B7">
        <v>62018</v>
      </c>
      <c r="C7">
        <v>10000</v>
      </c>
      <c r="D7" s="2">
        <v>15.75</v>
      </c>
      <c r="E7" t="s">
        <v>8</v>
      </c>
      <c r="F7" t="s">
        <v>4</v>
      </c>
      <c r="G7" s="2" t="s">
        <v>5</v>
      </c>
      <c r="H7" s="1">
        <v>45915</v>
      </c>
      <c r="I7">
        <v>1</v>
      </c>
      <c r="J7" s="2">
        <v>13</v>
      </c>
      <c r="K7" s="2" t="s">
        <v>6</v>
      </c>
      <c r="L7" s="2">
        <v>44</v>
      </c>
    </row>
    <row r="8" spans="1:13" x14ac:dyDescent="0.25">
      <c r="A8" t="s">
        <v>17</v>
      </c>
      <c r="B8">
        <v>88020</v>
      </c>
      <c r="C8">
        <v>10000</v>
      </c>
      <c r="D8" s="2">
        <v>11.25</v>
      </c>
      <c r="E8" t="s">
        <v>8</v>
      </c>
      <c r="F8" t="s">
        <v>4</v>
      </c>
      <c r="G8" s="2" t="s">
        <v>5</v>
      </c>
      <c r="H8" s="1">
        <v>45915</v>
      </c>
      <c r="I8">
        <v>2</v>
      </c>
      <c r="J8" s="2">
        <v>4.5</v>
      </c>
      <c r="K8" s="2" t="s">
        <v>6</v>
      </c>
      <c r="L8" s="2">
        <v>44</v>
      </c>
    </row>
    <row r="9" spans="1:13" x14ac:dyDescent="0.25">
      <c r="A9" t="s">
        <v>18</v>
      </c>
      <c r="B9">
        <v>851952</v>
      </c>
      <c r="C9">
        <v>10000</v>
      </c>
      <c r="D9" s="2">
        <v>79</v>
      </c>
      <c r="E9" t="s">
        <v>8</v>
      </c>
      <c r="F9" t="s">
        <v>4</v>
      </c>
      <c r="G9" s="2" t="s">
        <v>5</v>
      </c>
      <c r="H9" s="1">
        <v>45872</v>
      </c>
      <c r="I9">
        <v>6</v>
      </c>
      <c r="J9" s="2">
        <v>13</v>
      </c>
      <c r="K9" s="2" t="s">
        <v>6</v>
      </c>
      <c r="L9" s="2">
        <v>1</v>
      </c>
    </row>
    <row r="10" spans="1:13" x14ac:dyDescent="0.25">
      <c r="A10" t="s">
        <v>19</v>
      </c>
      <c r="B10">
        <v>851952</v>
      </c>
      <c r="C10">
        <v>10000</v>
      </c>
      <c r="D10" s="2">
        <v>26</v>
      </c>
      <c r="E10" t="s">
        <v>8</v>
      </c>
      <c r="F10" t="s">
        <v>4</v>
      </c>
      <c r="G10" s="2" t="s">
        <v>5</v>
      </c>
      <c r="H10" s="1">
        <v>45881</v>
      </c>
      <c r="I10">
        <v>2</v>
      </c>
      <c r="J10" s="2">
        <v>13</v>
      </c>
      <c r="K10" s="2" t="s">
        <v>6</v>
      </c>
      <c r="L10" s="2">
        <v>10</v>
      </c>
    </row>
    <row r="11" spans="1:13" x14ac:dyDescent="0.25">
      <c r="A11" t="s">
        <v>20</v>
      </c>
      <c r="B11">
        <v>62018</v>
      </c>
      <c r="C11">
        <v>15000</v>
      </c>
      <c r="D11" s="2">
        <v>79</v>
      </c>
      <c r="E11" t="s">
        <v>8</v>
      </c>
      <c r="F11" t="s">
        <v>4</v>
      </c>
      <c r="G11" s="2" t="s">
        <v>5</v>
      </c>
      <c r="H11" s="1">
        <v>45886</v>
      </c>
      <c r="I11">
        <v>4</v>
      </c>
      <c r="J11" s="2">
        <v>19</v>
      </c>
      <c r="K11" s="2" t="s">
        <v>6</v>
      </c>
      <c r="L11" s="2">
        <v>15</v>
      </c>
    </row>
    <row r="12" spans="1:13" x14ac:dyDescent="0.25">
      <c r="A12" t="s">
        <v>21</v>
      </c>
      <c r="B12">
        <v>88020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v>45909</v>
      </c>
      <c r="I12">
        <v>5</v>
      </c>
      <c r="J12" s="2">
        <v>14</v>
      </c>
      <c r="K12" s="2" t="s">
        <v>6</v>
      </c>
      <c r="L12" s="2">
        <v>38</v>
      </c>
    </row>
    <row r="13" spans="1:13" x14ac:dyDescent="0.25">
      <c r="A13" t="s">
        <v>22</v>
      </c>
      <c r="B13">
        <v>88959</v>
      </c>
      <c r="C13">
        <v>5000</v>
      </c>
      <c r="D13" s="2">
        <v>79</v>
      </c>
      <c r="E13" t="s">
        <v>8</v>
      </c>
      <c r="F13" t="s">
        <v>4</v>
      </c>
      <c r="G13" s="2" t="s">
        <v>5</v>
      </c>
      <c r="H13" s="1">
        <v>45913</v>
      </c>
      <c r="I13">
        <v>8</v>
      </c>
      <c r="J13" s="2">
        <v>6.625</v>
      </c>
      <c r="K13" s="2" t="s">
        <v>6</v>
      </c>
      <c r="L13" s="2">
        <v>42</v>
      </c>
    </row>
    <row r="14" spans="1:13" x14ac:dyDescent="0.25">
      <c r="A14" t="s">
        <v>22</v>
      </c>
      <c r="B14">
        <v>88959</v>
      </c>
      <c r="C14">
        <v>5000</v>
      </c>
      <c r="D14" s="2">
        <v>79</v>
      </c>
      <c r="E14" t="s">
        <v>8</v>
      </c>
      <c r="F14" t="s">
        <v>4</v>
      </c>
      <c r="G14" s="2" t="s">
        <v>5</v>
      </c>
      <c r="H14" s="1">
        <v>45913</v>
      </c>
      <c r="I14">
        <v>2</v>
      </c>
      <c r="J14" s="2">
        <v>13</v>
      </c>
      <c r="K14" s="2" t="s">
        <v>7</v>
      </c>
      <c r="L14" s="2">
        <v>42</v>
      </c>
    </row>
    <row r="15" spans="1:13" x14ac:dyDescent="0.25">
      <c r="A15" t="s">
        <v>23</v>
      </c>
      <c r="B15">
        <v>5015</v>
      </c>
      <c r="C15">
        <v>500</v>
      </c>
      <c r="D15" s="2">
        <v>6.5</v>
      </c>
      <c r="E15" t="s">
        <v>8</v>
      </c>
      <c r="F15" t="s">
        <v>24</v>
      </c>
      <c r="G15" s="2" t="s">
        <v>5</v>
      </c>
      <c r="H15" s="1">
        <v>45909</v>
      </c>
      <c r="I15">
        <v>1</v>
      </c>
      <c r="J15" s="2">
        <v>6.5</v>
      </c>
      <c r="K15" s="2" t="s">
        <v>6</v>
      </c>
      <c r="L15" s="2">
        <v>38</v>
      </c>
    </row>
    <row r="16" spans="1:13" x14ac:dyDescent="0.25">
      <c r="A16" t="s">
        <v>25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v>45915</v>
      </c>
      <c r="I16">
        <v>4</v>
      </c>
      <c r="J16" s="2">
        <v>17</v>
      </c>
      <c r="K16" s="2" t="s">
        <v>6</v>
      </c>
      <c r="L16" s="2">
        <v>44</v>
      </c>
    </row>
    <row r="17" spans="1:12" x14ac:dyDescent="0.25">
      <c r="A17" t="s">
        <v>25</v>
      </c>
      <c r="B17">
        <v>851952</v>
      </c>
      <c r="C17">
        <v>15000</v>
      </c>
      <c r="D17" s="2">
        <v>79</v>
      </c>
      <c r="E17" t="s">
        <v>8</v>
      </c>
      <c r="F17" t="s">
        <v>4</v>
      </c>
      <c r="G17" s="2" t="s">
        <v>5</v>
      </c>
      <c r="H17" s="1">
        <v>45915</v>
      </c>
      <c r="I17">
        <v>1</v>
      </c>
      <c r="J17" s="2">
        <v>10</v>
      </c>
      <c r="K17" s="2" t="s">
        <v>7</v>
      </c>
      <c r="L17" s="2">
        <v>44</v>
      </c>
    </row>
    <row r="18" spans="1:12" x14ac:dyDescent="0.25">
      <c r="A18" t="s">
        <v>26</v>
      </c>
      <c r="B18">
        <v>551952</v>
      </c>
      <c r="C18">
        <v>10000</v>
      </c>
      <c r="D18" s="2">
        <v>79</v>
      </c>
      <c r="E18" t="s">
        <v>8</v>
      </c>
      <c r="F18" t="s">
        <v>4</v>
      </c>
      <c r="G18" s="2" t="s">
        <v>5</v>
      </c>
      <c r="H18" s="1">
        <v>45913</v>
      </c>
      <c r="I18">
        <v>6</v>
      </c>
      <c r="J18" s="2">
        <v>12.75</v>
      </c>
      <c r="K18" s="2" t="s">
        <v>6</v>
      </c>
      <c r="L18" s="2">
        <v>42</v>
      </c>
    </row>
    <row r="19" spans="1:12" x14ac:dyDescent="0.25">
      <c r="A19" t="s">
        <v>27</v>
      </c>
      <c r="B19">
        <v>88020</v>
      </c>
      <c r="C19">
        <v>10000</v>
      </c>
      <c r="D19" s="2">
        <v>10</v>
      </c>
      <c r="E19" t="s">
        <v>8</v>
      </c>
      <c r="F19" t="s">
        <v>4</v>
      </c>
      <c r="G19" s="2" t="s">
        <v>5</v>
      </c>
      <c r="H19" s="1">
        <v>45914</v>
      </c>
      <c r="I19">
        <v>1</v>
      </c>
      <c r="J19" s="2">
        <v>10</v>
      </c>
      <c r="K19" s="2" t="s">
        <v>6</v>
      </c>
      <c r="L19" s="2">
        <v>43</v>
      </c>
    </row>
    <row r="20" spans="1:12" x14ac:dyDescent="0.25">
      <c r="A20" t="s">
        <v>28</v>
      </c>
      <c r="B20">
        <v>88020</v>
      </c>
      <c r="C20">
        <v>10000</v>
      </c>
      <c r="D20" s="2">
        <v>13.5</v>
      </c>
      <c r="E20" t="s">
        <v>8</v>
      </c>
      <c r="F20" t="s">
        <v>4</v>
      </c>
      <c r="G20" s="2" t="s">
        <v>5</v>
      </c>
      <c r="H20" s="1">
        <v>45908</v>
      </c>
      <c r="I20">
        <v>1</v>
      </c>
      <c r="J20" s="2">
        <v>13.25</v>
      </c>
      <c r="K20" s="2" t="s">
        <v>6</v>
      </c>
      <c r="L20" s="2">
        <v>37</v>
      </c>
    </row>
    <row r="21" spans="1:12" x14ac:dyDescent="0.25">
      <c r="A21" t="s">
        <v>29</v>
      </c>
      <c r="B21">
        <v>62018</v>
      </c>
      <c r="C21">
        <v>15000</v>
      </c>
      <c r="D21" s="2">
        <v>79</v>
      </c>
      <c r="E21" t="s">
        <v>8</v>
      </c>
      <c r="F21" t="s">
        <v>4</v>
      </c>
      <c r="G21" s="2" t="s">
        <v>5</v>
      </c>
      <c r="H21" s="1">
        <v>45916</v>
      </c>
      <c r="I21">
        <v>4</v>
      </c>
      <c r="J21" s="2">
        <v>19</v>
      </c>
      <c r="K21" s="2" t="s">
        <v>6</v>
      </c>
      <c r="L21" s="2">
        <v>45</v>
      </c>
    </row>
    <row r="22" spans="1:12" x14ac:dyDescent="0.25">
      <c r="A22" t="s">
        <v>30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v>45914</v>
      </c>
      <c r="I22">
        <v>6</v>
      </c>
      <c r="J22" s="2">
        <v>12.75</v>
      </c>
      <c r="K22" s="2" t="s">
        <v>6</v>
      </c>
      <c r="L22" s="2">
        <v>43</v>
      </c>
    </row>
    <row r="23" spans="1:12" x14ac:dyDescent="0.25">
      <c r="A23" t="s">
        <v>31</v>
      </c>
      <c r="B23">
        <v>88020</v>
      </c>
      <c r="C23">
        <v>10000</v>
      </c>
      <c r="D23" s="2">
        <v>21</v>
      </c>
      <c r="E23" t="s">
        <v>8</v>
      </c>
      <c r="F23" t="s">
        <v>4</v>
      </c>
      <c r="G23" s="2" t="s">
        <v>5</v>
      </c>
      <c r="H23" s="1">
        <v>45914</v>
      </c>
      <c r="I23">
        <v>2</v>
      </c>
      <c r="J23" s="2">
        <v>8.875</v>
      </c>
      <c r="K23" s="2" t="s">
        <v>6</v>
      </c>
      <c r="L23" s="2">
        <v>43</v>
      </c>
    </row>
    <row r="24" spans="1:12" x14ac:dyDescent="0.25">
      <c r="A24" t="s">
        <v>32</v>
      </c>
      <c r="B24">
        <v>88020</v>
      </c>
      <c r="C24">
        <v>5000</v>
      </c>
      <c r="D24" s="2">
        <v>17</v>
      </c>
      <c r="E24" t="s">
        <v>8</v>
      </c>
      <c r="F24" t="s">
        <v>4</v>
      </c>
      <c r="G24" s="2" t="s">
        <v>5</v>
      </c>
      <c r="H24" s="1">
        <v>45872</v>
      </c>
      <c r="I24">
        <v>4</v>
      </c>
      <c r="J24" s="2">
        <v>3.625</v>
      </c>
      <c r="K24" s="2" t="s">
        <v>6</v>
      </c>
      <c r="L24" s="2">
        <v>1</v>
      </c>
    </row>
    <row r="25" spans="1:12" x14ac:dyDescent="0.25">
      <c r="A25" t="s">
        <v>33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v>45906</v>
      </c>
      <c r="I25">
        <v>2</v>
      </c>
      <c r="J25" s="2">
        <v>8.75</v>
      </c>
      <c r="K25" s="2" t="s">
        <v>6</v>
      </c>
      <c r="L25" s="2">
        <v>35</v>
      </c>
    </row>
    <row r="26" spans="1:12" x14ac:dyDescent="0.25">
      <c r="A26" t="s">
        <v>33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v>45906</v>
      </c>
      <c r="I26">
        <v>1</v>
      </c>
      <c r="J26" s="2">
        <v>35.5</v>
      </c>
      <c r="K26" s="2" t="s">
        <v>7</v>
      </c>
      <c r="L26" s="2">
        <v>35</v>
      </c>
    </row>
    <row r="27" spans="1:12" x14ac:dyDescent="0.25">
      <c r="A27" t="s">
        <v>34</v>
      </c>
      <c r="B27">
        <v>62018</v>
      </c>
      <c r="C27">
        <v>10000</v>
      </c>
      <c r="D27" s="2">
        <v>79</v>
      </c>
      <c r="E27" t="s">
        <v>8</v>
      </c>
      <c r="F27" t="s">
        <v>4</v>
      </c>
      <c r="G27" s="2" t="s">
        <v>5</v>
      </c>
      <c r="H27" s="1">
        <v>45901</v>
      </c>
      <c r="I27">
        <v>4</v>
      </c>
      <c r="J27" s="2">
        <v>10.75</v>
      </c>
      <c r="K27" s="2" t="s">
        <v>6</v>
      </c>
      <c r="L27" s="2">
        <v>30</v>
      </c>
    </row>
    <row r="28" spans="1:12" x14ac:dyDescent="0.25">
      <c r="A28" t="s">
        <v>34</v>
      </c>
      <c r="B28">
        <v>62018</v>
      </c>
      <c r="C28">
        <v>10000</v>
      </c>
      <c r="D28" s="2">
        <v>79</v>
      </c>
      <c r="E28" t="s">
        <v>8</v>
      </c>
      <c r="F28" t="s">
        <v>4</v>
      </c>
      <c r="G28" s="2" t="s">
        <v>5</v>
      </c>
      <c r="H28" s="1">
        <v>45901</v>
      </c>
      <c r="I28">
        <v>1</v>
      </c>
      <c r="J28" s="2">
        <v>21</v>
      </c>
      <c r="K28" s="2" t="s">
        <v>7</v>
      </c>
      <c r="L28" s="2">
        <v>30</v>
      </c>
    </row>
    <row r="29" spans="1:12" x14ac:dyDescent="0.25">
      <c r="A29" t="s">
        <v>34</v>
      </c>
      <c r="B29">
        <v>62018</v>
      </c>
      <c r="C29">
        <v>10000</v>
      </c>
      <c r="D29" s="2">
        <v>79</v>
      </c>
      <c r="E29" t="s">
        <v>8</v>
      </c>
      <c r="F29" t="s">
        <v>4</v>
      </c>
      <c r="G29" s="2" t="s">
        <v>5</v>
      </c>
      <c r="H29" s="1">
        <v>45901</v>
      </c>
      <c r="I29">
        <v>1</v>
      </c>
      <c r="J29" s="2">
        <v>13</v>
      </c>
      <c r="K29" s="2" t="s">
        <v>7</v>
      </c>
      <c r="L29" s="2">
        <v>30</v>
      </c>
    </row>
    <row r="30" spans="1:12" x14ac:dyDescent="0.25">
      <c r="A30" t="s">
        <v>35</v>
      </c>
      <c r="B30">
        <v>851952</v>
      </c>
      <c r="C30">
        <v>12500</v>
      </c>
      <c r="D30" s="2">
        <v>13</v>
      </c>
      <c r="E30" t="s">
        <v>8</v>
      </c>
      <c r="F30" t="s">
        <v>10</v>
      </c>
      <c r="G30" s="2" t="s">
        <v>5</v>
      </c>
      <c r="H30" s="1">
        <v>45899</v>
      </c>
      <c r="I30">
        <v>1</v>
      </c>
      <c r="J30" s="2">
        <v>13</v>
      </c>
      <c r="K30" s="2" t="s">
        <v>6</v>
      </c>
      <c r="L30" s="2">
        <v>28</v>
      </c>
    </row>
    <row r="31" spans="1:12" x14ac:dyDescent="0.25">
      <c r="A31" t="s">
        <v>33</v>
      </c>
      <c r="B31">
        <v>62018</v>
      </c>
      <c r="C31">
        <v>15000</v>
      </c>
      <c r="D31" s="2">
        <v>79</v>
      </c>
      <c r="E31" t="s">
        <v>8</v>
      </c>
      <c r="F31" t="s">
        <v>4</v>
      </c>
      <c r="G31" s="2" t="s">
        <v>5</v>
      </c>
      <c r="H31" s="1">
        <v>45906</v>
      </c>
      <c r="I31">
        <v>2</v>
      </c>
      <c r="J31" s="2">
        <v>12.75</v>
      </c>
      <c r="K31" s="2" t="s">
        <v>6</v>
      </c>
      <c r="L31" s="2">
        <v>35</v>
      </c>
    </row>
    <row r="32" spans="1:12" x14ac:dyDescent="0.25">
      <c r="A32" t="s">
        <v>36</v>
      </c>
      <c r="B32">
        <v>851952</v>
      </c>
      <c r="C32">
        <v>300</v>
      </c>
      <c r="D32" s="2">
        <v>26</v>
      </c>
      <c r="E32" t="s">
        <v>8</v>
      </c>
      <c r="F32" t="s">
        <v>4</v>
      </c>
      <c r="G32" s="2" t="s">
        <v>5</v>
      </c>
      <c r="H32" s="1">
        <v>45902</v>
      </c>
      <c r="I32">
        <v>2</v>
      </c>
      <c r="J32" s="2">
        <v>13</v>
      </c>
      <c r="K32" s="2" t="s">
        <v>6</v>
      </c>
      <c r="L32" s="2">
        <v>31</v>
      </c>
    </row>
    <row r="33" spans="1:12" x14ac:dyDescent="0.25">
      <c r="A33" t="s">
        <v>35</v>
      </c>
      <c r="B33">
        <v>851952</v>
      </c>
      <c r="C33">
        <v>15000</v>
      </c>
      <c r="D33" s="2">
        <v>13</v>
      </c>
      <c r="E33" t="s">
        <v>8</v>
      </c>
      <c r="F33" t="s">
        <v>10</v>
      </c>
      <c r="G33" s="2" t="s">
        <v>5</v>
      </c>
      <c r="H33" s="1">
        <v>45899</v>
      </c>
      <c r="I33">
        <v>1</v>
      </c>
      <c r="J33" s="2">
        <v>13</v>
      </c>
      <c r="K33" s="2" t="s">
        <v>6</v>
      </c>
      <c r="L33" s="2">
        <v>28</v>
      </c>
    </row>
    <row r="34" spans="1:12" x14ac:dyDescent="0.25">
      <c r="A34" t="s">
        <v>37</v>
      </c>
      <c r="B34">
        <v>88020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v>45906</v>
      </c>
      <c r="I34">
        <v>7</v>
      </c>
      <c r="J34" s="2">
        <v>9</v>
      </c>
      <c r="K34" s="2" t="s">
        <v>6</v>
      </c>
      <c r="L34" s="2">
        <v>35</v>
      </c>
    </row>
    <row r="35" spans="1:12" x14ac:dyDescent="0.25">
      <c r="A35" t="s">
        <v>37</v>
      </c>
      <c r="B35">
        <v>88020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v>45906</v>
      </c>
      <c r="I35">
        <v>1</v>
      </c>
      <c r="J35" s="2">
        <v>13.25</v>
      </c>
      <c r="K35" s="2" t="s">
        <v>6</v>
      </c>
      <c r="L35" s="2">
        <v>35</v>
      </c>
    </row>
    <row r="36" spans="1:12" x14ac:dyDescent="0.25">
      <c r="A36" t="s">
        <v>37</v>
      </c>
      <c r="B36">
        <v>88020</v>
      </c>
      <c r="C36">
        <v>10000</v>
      </c>
      <c r="D36" s="2">
        <v>79</v>
      </c>
      <c r="E36" t="s">
        <v>8</v>
      </c>
      <c r="F36" t="s">
        <v>4</v>
      </c>
      <c r="G36" s="2" t="s">
        <v>5</v>
      </c>
      <c r="H36" s="1">
        <v>45906</v>
      </c>
      <c r="I36">
        <v>5</v>
      </c>
      <c r="J36" s="2">
        <v>6</v>
      </c>
      <c r="K36" s="2" t="s">
        <v>6</v>
      </c>
      <c r="L36" s="2">
        <v>35</v>
      </c>
    </row>
    <row r="37" spans="1:12" x14ac:dyDescent="0.25">
      <c r="A37" t="s">
        <v>37</v>
      </c>
      <c r="B37">
        <v>88020</v>
      </c>
      <c r="C37">
        <v>10000</v>
      </c>
      <c r="D37" s="2">
        <v>79</v>
      </c>
      <c r="E37" t="s">
        <v>8</v>
      </c>
      <c r="F37" t="s">
        <v>4</v>
      </c>
      <c r="G37" s="2" t="s">
        <v>5</v>
      </c>
      <c r="H37" s="1">
        <v>45906</v>
      </c>
      <c r="I37">
        <v>5</v>
      </c>
      <c r="J37" s="2">
        <v>7</v>
      </c>
      <c r="K37" s="2" t="s">
        <v>6</v>
      </c>
      <c r="L37" s="2">
        <v>35</v>
      </c>
    </row>
    <row r="38" spans="1:12" x14ac:dyDescent="0.25">
      <c r="A38" t="s">
        <v>37</v>
      </c>
      <c r="B38">
        <v>88020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v>45906</v>
      </c>
      <c r="I38">
        <v>1</v>
      </c>
      <c r="J38" s="2">
        <v>13.25</v>
      </c>
      <c r="K38" s="2" t="s">
        <v>6</v>
      </c>
      <c r="L38" s="2">
        <v>35</v>
      </c>
    </row>
    <row r="39" spans="1:12" x14ac:dyDescent="0.25">
      <c r="A39" t="s">
        <v>38</v>
      </c>
      <c r="B39">
        <v>851952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v>45908</v>
      </c>
      <c r="I39">
        <v>6</v>
      </c>
      <c r="J39" s="2">
        <v>13</v>
      </c>
      <c r="K39" s="2" t="s">
        <v>6</v>
      </c>
      <c r="L39" s="2">
        <v>37</v>
      </c>
    </row>
    <row r="40" spans="1:12" x14ac:dyDescent="0.25">
      <c r="A40" t="s">
        <v>35</v>
      </c>
      <c r="B40">
        <v>851952</v>
      </c>
      <c r="C40">
        <v>15200</v>
      </c>
      <c r="D40" s="2">
        <v>14</v>
      </c>
      <c r="E40" t="s">
        <v>8</v>
      </c>
      <c r="F40" t="s">
        <v>10</v>
      </c>
      <c r="G40" s="2" t="s">
        <v>5</v>
      </c>
      <c r="H40" s="1">
        <v>45899</v>
      </c>
      <c r="I40">
        <v>1</v>
      </c>
      <c r="J40" s="2">
        <v>14</v>
      </c>
      <c r="K40" s="2" t="s">
        <v>6</v>
      </c>
      <c r="L40" s="2">
        <v>28</v>
      </c>
    </row>
    <row r="41" spans="1:12" x14ac:dyDescent="0.25">
      <c r="A41" t="s">
        <v>35</v>
      </c>
      <c r="B41">
        <v>851952</v>
      </c>
      <c r="C41">
        <v>15500</v>
      </c>
      <c r="D41" s="2">
        <v>14</v>
      </c>
      <c r="E41" t="s">
        <v>8</v>
      </c>
      <c r="F41" t="s">
        <v>10</v>
      </c>
      <c r="G41" s="2" t="s">
        <v>5</v>
      </c>
      <c r="H41" s="1">
        <v>45899</v>
      </c>
      <c r="I41">
        <v>1</v>
      </c>
      <c r="J41" s="2">
        <v>14</v>
      </c>
      <c r="K41" s="2" t="s">
        <v>6</v>
      </c>
      <c r="L41" s="2">
        <v>28</v>
      </c>
    </row>
    <row r="42" spans="1:12" x14ac:dyDescent="0.25">
      <c r="A42" t="s">
        <v>39</v>
      </c>
      <c r="B42">
        <v>88020</v>
      </c>
      <c r="C42">
        <v>10000</v>
      </c>
      <c r="D42" s="2">
        <v>10</v>
      </c>
      <c r="E42" t="s">
        <v>8</v>
      </c>
      <c r="F42" t="s">
        <v>4</v>
      </c>
      <c r="G42" s="2" t="s">
        <v>5</v>
      </c>
      <c r="H42" s="1">
        <v>45902</v>
      </c>
      <c r="I42">
        <v>2</v>
      </c>
      <c r="J42" s="2">
        <v>5</v>
      </c>
      <c r="K42" s="2" t="s">
        <v>6</v>
      </c>
      <c r="L42" s="2">
        <v>31</v>
      </c>
    </row>
    <row r="43" spans="1:12" x14ac:dyDescent="0.25">
      <c r="A43" t="s">
        <v>40</v>
      </c>
      <c r="B43">
        <v>88020</v>
      </c>
      <c r="C43">
        <v>10000</v>
      </c>
      <c r="D43" s="2">
        <v>79</v>
      </c>
      <c r="E43" t="s">
        <v>8</v>
      </c>
      <c r="F43" t="s">
        <v>4</v>
      </c>
      <c r="G43" s="2" t="s">
        <v>5</v>
      </c>
      <c r="H43" s="1">
        <v>45908</v>
      </c>
      <c r="I43">
        <v>6</v>
      </c>
      <c r="J43" s="2">
        <v>10</v>
      </c>
      <c r="K43" s="2" t="s">
        <v>6</v>
      </c>
      <c r="L43" s="2">
        <v>37</v>
      </c>
    </row>
    <row r="44" spans="1:12" x14ac:dyDescent="0.25">
      <c r="A44" t="s">
        <v>41</v>
      </c>
      <c r="B44">
        <v>851952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v>45913</v>
      </c>
      <c r="I44">
        <v>1</v>
      </c>
      <c r="J44" s="2">
        <v>13</v>
      </c>
      <c r="K44" s="2" t="s">
        <v>6</v>
      </c>
      <c r="L44" s="2">
        <v>42</v>
      </c>
    </row>
    <row r="45" spans="1:12" x14ac:dyDescent="0.25">
      <c r="A45" t="s">
        <v>40</v>
      </c>
      <c r="B45">
        <v>88020</v>
      </c>
      <c r="C45">
        <v>10000</v>
      </c>
      <c r="D45" s="2">
        <v>79</v>
      </c>
      <c r="E45" t="s">
        <v>8</v>
      </c>
      <c r="F45" t="s">
        <v>4</v>
      </c>
      <c r="G45" s="2" t="s">
        <v>5</v>
      </c>
      <c r="H45" s="1">
        <v>45908</v>
      </c>
      <c r="I45">
        <v>1</v>
      </c>
      <c r="J45" s="2">
        <v>17</v>
      </c>
      <c r="K45" s="2" t="s">
        <v>7</v>
      </c>
      <c r="L45" s="2">
        <v>37</v>
      </c>
    </row>
    <row r="46" spans="1:12" x14ac:dyDescent="0.25">
      <c r="A46" t="s">
        <v>14</v>
      </c>
      <c r="B46">
        <v>551952</v>
      </c>
      <c r="C46">
        <v>10000</v>
      </c>
      <c r="D46" s="2">
        <v>79</v>
      </c>
      <c r="E46" t="s">
        <v>8</v>
      </c>
      <c r="F46" t="s">
        <v>4</v>
      </c>
      <c r="G46" s="2" t="s">
        <v>5</v>
      </c>
      <c r="H46" s="1">
        <v>45910</v>
      </c>
      <c r="I46">
        <v>2</v>
      </c>
      <c r="J46" s="2">
        <v>17</v>
      </c>
      <c r="K46" s="2" t="s">
        <v>7</v>
      </c>
      <c r="L46" s="2">
        <v>39</v>
      </c>
    </row>
    <row r="47" spans="1:12" x14ac:dyDescent="0.25">
      <c r="A47" t="s">
        <v>16</v>
      </c>
      <c r="B47">
        <v>62018</v>
      </c>
      <c r="C47">
        <v>10000</v>
      </c>
      <c r="D47" s="2">
        <v>79</v>
      </c>
      <c r="E47" t="s">
        <v>8</v>
      </c>
      <c r="F47" t="s">
        <v>4</v>
      </c>
      <c r="G47" s="2" t="s">
        <v>5</v>
      </c>
      <c r="H47" s="1">
        <v>45915</v>
      </c>
      <c r="I47">
        <v>6</v>
      </c>
      <c r="J47" s="2">
        <v>13</v>
      </c>
      <c r="K47" s="2" t="s">
        <v>6</v>
      </c>
      <c r="L47" s="2">
        <v>44</v>
      </c>
    </row>
    <row r="48" spans="1:12" x14ac:dyDescent="0.25">
      <c r="A48" t="s">
        <v>31</v>
      </c>
      <c r="B48">
        <v>88020</v>
      </c>
      <c r="C48">
        <v>10000</v>
      </c>
      <c r="D48" s="2">
        <v>10</v>
      </c>
      <c r="E48" t="s">
        <v>8</v>
      </c>
      <c r="F48" t="s">
        <v>4</v>
      </c>
      <c r="G48" s="2" t="s">
        <v>5</v>
      </c>
      <c r="H48" s="1">
        <v>45914</v>
      </c>
      <c r="I48">
        <v>1</v>
      </c>
      <c r="J48" s="2">
        <v>8.875</v>
      </c>
      <c r="K48" s="2" t="s">
        <v>6</v>
      </c>
      <c r="L48" s="2">
        <v>43</v>
      </c>
    </row>
    <row r="49" spans="1:12" x14ac:dyDescent="0.25">
      <c r="A49" t="s">
        <v>42</v>
      </c>
      <c r="B49">
        <v>62018</v>
      </c>
      <c r="C49">
        <v>15000</v>
      </c>
      <c r="D49" s="2">
        <v>79</v>
      </c>
      <c r="E49" t="s">
        <v>8</v>
      </c>
      <c r="F49" t="s">
        <v>4</v>
      </c>
      <c r="G49" s="2" t="s">
        <v>5</v>
      </c>
      <c r="H49" s="1">
        <v>45872</v>
      </c>
      <c r="I49">
        <v>4</v>
      </c>
      <c r="J49" s="2">
        <v>17</v>
      </c>
      <c r="K49" s="2" t="s">
        <v>6</v>
      </c>
      <c r="L49" s="2">
        <v>1</v>
      </c>
    </row>
    <row r="50" spans="1:12" x14ac:dyDescent="0.25">
      <c r="A50" t="s">
        <v>43</v>
      </c>
      <c r="B50">
        <v>88020</v>
      </c>
      <c r="C50">
        <v>10000</v>
      </c>
      <c r="D50" s="2">
        <v>79</v>
      </c>
      <c r="E50" t="s">
        <v>8</v>
      </c>
      <c r="F50" t="s">
        <v>4</v>
      </c>
      <c r="G50" s="2" t="s">
        <v>5</v>
      </c>
      <c r="H50" s="1">
        <v>45901</v>
      </c>
      <c r="I50">
        <v>1</v>
      </c>
      <c r="J50" s="2">
        <v>21</v>
      </c>
      <c r="K50" s="2" t="s">
        <v>7</v>
      </c>
      <c r="L50" s="2">
        <v>30</v>
      </c>
    </row>
    <row r="51" spans="1:12" x14ac:dyDescent="0.25">
      <c r="A51" t="s">
        <v>44</v>
      </c>
      <c r="B51">
        <v>88959</v>
      </c>
      <c r="C51">
        <v>10000</v>
      </c>
      <c r="D51" s="2">
        <v>79</v>
      </c>
      <c r="E51" t="s">
        <v>8</v>
      </c>
      <c r="F51" t="s">
        <v>4</v>
      </c>
      <c r="G51" s="2" t="s">
        <v>5</v>
      </c>
      <c r="H51" s="1">
        <v>45902</v>
      </c>
      <c r="I51">
        <v>5</v>
      </c>
      <c r="J51" s="2">
        <v>11.5</v>
      </c>
      <c r="K51" s="2" t="s">
        <v>6</v>
      </c>
      <c r="L51" s="2">
        <v>31</v>
      </c>
    </row>
    <row r="52" spans="1:12" x14ac:dyDescent="0.25">
      <c r="A52" t="s">
        <v>44</v>
      </c>
      <c r="B52">
        <v>88959</v>
      </c>
      <c r="C52">
        <v>10000</v>
      </c>
      <c r="D52" s="2">
        <v>79</v>
      </c>
      <c r="E52" t="s">
        <v>8</v>
      </c>
      <c r="F52" t="s">
        <v>4</v>
      </c>
      <c r="G52" s="2" t="s">
        <v>5</v>
      </c>
      <c r="H52" s="1">
        <v>45902</v>
      </c>
      <c r="I52">
        <v>1</v>
      </c>
      <c r="J52" s="2">
        <v>19</v>
      </c>
      <c r="K52" s="2" t="s">
        <v>7</v>
      </c>
      <c r="L52" s="2">
        <v>31</v>
      </c>
    </row>
    <row r="53" spans="1:12" x14ac:dyDescent="0.25">
      <c r="A53" t="s">
        <v>45</v>
      </c>
      <c r="B53">
        <v>88959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v>45906</v>
      </c>
      <c r="I53">
        <v>6</v>
      </c>
      <c r="J53" s="2">
        <v>8.625</v>
      </c>
      <c r="K53" s="2" t="s">
        <v>6</v>
      </c>
      <c r="L53" s="2">
        <v>35</v>
      </c>
    </row>
    <row r="54" spans="1:12" x14ac:dyDescent="0.25">
      <c r="A54" t="s">
        <v>45</v>
      </c>
      <c r="B54">
        <v>88959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v>45906</v>
      </c>
      <c r="I54">
        <v>2</v>
      </c>
      <c r="J54" s="2">
        <v>13</v>
      </c>
      <c r="K54" s="2" t="s">
        <v>7</v>
      </c>
      <c r="L54" s="2">
        <v>35</v>
      </c>
    </row>
    <row r="55" spans="1:12" x14ac:dyDescent="0.25">
      <c r="A55" t="s">
        <v>43</v>
      </c>
      <c r="B55">
        <v>88020</v>
      </c>
      <c r="C55">
        <v>10000</v>
      </c>
      <c r="D55" s="2">
        <v>79</v>
      </c>
      <c r="E55" t="s">
        <v>8</v>
      </c>
      <c r="F55" t="s">
        <v>4</v>
      </c>
      <c r="G55" s="2" t="s">
        <v>5</v>
      </c>
      <c r="H55" s="1">
        <v>45901</v>
      </c>
      <c r="I55">
        <v>1</v>
      </c>
      <c r="J55" s="2">
        <v>7.375</v>
      </c>
      <c r="K55" s="2" t="s">
        <v>6</v>
      </c>
      <c r="L55" s="2">
        <v>30</v>
      </c>
    </row>
    <row r="56" spans="1:12" x14ac:dyDescent="0.25">
      <c r="A56" t="s">
        <v>43</v>
      </c>
      <c r="B56">
        <v>88020</v>
      </c>
      <c r="C56">
        <v>10000</v>
      </c>
      <c r="D56" s="2">
        <v>79</v>
      </c>
      <c r="E56" t="s">
        <v>8</v>
      </c>
      <c r="F56" t="s">
        <v>4</v>
      </c>
      <c r="G56" s="2" t="s">
        <v>5</v>
      </c>
      <c r="H56" s="1">
        <v>45901</v>
      </c>
      <c r="I56">
        <v>1</v>
      </c>
      <c r="J56" s="2">
        <v>9.5</v>
      </c>
      <c r="K56" s="2" t="s">
        <v>6</v>
      </c>
      <c r="L56" s="2">
        <v>30</v>
      </c>
    </row>
    <row r="57" spans="1:12" x14ac:dyDescent="0.25">
      <c r="A57" t="s">
        <v>43</v>
      </c>
      <c r="B57">
        <v>88020</v>
      </c>
      <c r="C57">
        <v>10000</v>
      </c>
      <c r="D57" s="2">
        <v>79</v>
      </c>
      <c r="E57" t="s">
        <v>8</v>
      </c>
      <c r="F57" t="s">
        <v>4</v>
      </c>
      <c r="G57" s="2" t="s">
        <v>5</v>
      </c>
      <c r="H57" s="1">
        <v>45901</v>
      </c>
      <c r="I57">
        <v>4</v>
      </c>
      <c r="J57" s="2">
        <v>10</v>
      </c>
      <c r="K57" s="2" t="s">
        <v>6</v>
      </c>
      <c r="L57" s="2">
        <v>30</v>
      </c>
    </row>
    <row r="58" spans="1:12" x14ac:dyDescent="0.25">
      <c r="A58" t="s">
        <v>35</v>
      </c>
      <c r="B58">
        <v>851952</v>
      </c>
      <c r="C58">
        <v>15370</v>
      </c>
      <c r="D58" s="2">
        <v>14</v>
      </c>
      <c r="E58" t="s">
        <v>8</v>
      </c>
      <c r="F58" t="s">
        <v>10</v>
      </c>
      <c r="G58" s="2" t="s">
        <v>5</v>
      </c>
      <c r="H58" s="1">
        <v>45899</v>
      </c>
      <c r="I58">
        <v>1</v>
      </c>
      <c r="J58" s="2">
        <v>14</v>
      </c>
      <c r="K58" s="2" t="s">
        <v>6</v>
      </c>
      <c r="L58" s="2">
        <v>28</v>
      </c>
    </row>
    <row r="59" spans="1:12" x14ac:dyDescent="0.25">
      <c r="A59" t="s">
        <v>35</v>
      </c>
      <c r="B59">
        <v>851952</v>
      </c>
      <c r="C59">
        <v>13400</v>
      </c>
      <c r="D59" s="2">
        <v>16</v>
      </c>
      <c r="E59" t="s">
        <v>8</v>
      </c>
      <c r="F59" t="s">
        <v>10</v>
      </c>
      <c r="G59" s="2" t="s">
        <v>5</v>
      </c>
      <c r="H59" s="1">
        <v>45899</v>
      </c>
      <c r="I59">
        <v>1</v>
      </c>
      <c r="J59" s="2">
        <v>16</v>
      </c>
      <c r="K59" s="2" t="s">
        <v>6</v>
      </c>
      <c r="L59" s="2">
        <v>28</v>
      </c>
    </row>
    <row r="60" spans="1:12" x14ac:dyDescent="0.25">
      <c r="A60" t="s">
        <v>35</v>
      </c>
      <c r="B60">
        <v>871952</v>
      </c>
      <c r="C60">
        <v>15300</v>
      </c>
      <c r="D60" s="2">
        <v>17</v>
      </c>
      <c r="E60" t="s">
        <v>8</v>
      </c>
      <c r="F60" t="s">
        <v>10</v>
      </c>
      <c r="G60" s="2" t="s">
        <v>5</v>
      </c>
      <c r="H60" s="1">
        <v>45899</v>
      </c>
      <c r="I60">
        <v>1</v>
      </c>
      <c r="J60" s="2">
        <v>17</v>
      </c>
      <c r="K60" s="2" t="s">
        <v>6</v>
      </c>
      <c r="L60" s="2">
        <v>28</v>
      </c>
    </row>
    <row r="61" spans="1:12" x14ac:dyDescent="0.25">
      <c r="A61" t="s">
        <v>46</v>
      </c>
      <c r="B61">
        <v>88020</v>
      </c>
      <c r="C61">
        <v>10000</v>
      </c>
      <c r="D61" s="2">
        <v>79</v>
      </c>
      <c r="E61" t="s">
        <v>8</v>
      </c>
      <c r="F61" t="s">
        <v>4</v>
      </c>
      <c r="G61" s="2" t="s">
        <v>5</v>
      </c>
      <c r="H61" s="1">
        <v>45901</v>
      </c>
      <c r="I61">
        <v>7</v>
      </c>
      <c r="J61" s="2">
        <v>9</v>
      </c>
      <c r="K61" s="2" t="s">
        <v>6</v>
      </c>
      <c r="L61" s="2">
        <v>30</v>
      </c>
    </row>
    <row r="62" spans="1:12" x14ac:dyDescent="0.25">
      <c r="A62" t="s">
        <v>46</v>
      </c>
      <c r="B62">
        <v>88020</v>
      </c>
      <c r="C62">
        <v>10000</v>
      </c>
      <c r="D62" s="2">
        <v>79</v>
      </c>
      <c r="E62" t="s">
        <v>8</v>
      </c>
      <c r="F62" t="s">
        <v>4</v>
      </c>
      <c r="G62" s="2" t="s">
        <v>5</v>
      </c>
      <c r="H62" s="1">
        <v>45901</v>
      </c>
      <c r="I62">
        <v>1</v>
      </c>
      <c r="J62" s="2">
        <v>13</v>
      </c>
      <c r="K62" s="2" t="s">
        <v>7</v>
      </c>
      <c r="L62" s="2">
        <v>30</v>
      </c>
    </row>
    <row r="63" spans="1:12" x14ac:dyDescent="0.25">
      <c r="A63" t="s">
        <v>47</v>
      </c>
      <c r="B63">
        <v>88020</v>
      </c>
      <c r="C63">
        <v>10000</v>
      </c>
      <c r="D63" s="2">
        <v>21</v>
      </c>
      <c r="E63" t="s">
        <v>8</v>
      </c>
      <c r="F63" t="s">
        <v>4</v>
      </c>
      <c r="G63" s="2" t="s">
        <v>5</v>
      </c>
      <c r="H63" s="1">
        <v>45906</v>
      </c>
      <c r="I63">
        <v>4</v>
      </c>
      <c r="J63" s="2">
        <v>5</v>
      </c>
      <c r="K63" s="2" t="s">
        <v>6</v>
      </c>
      <c r="L63" s="2">
        <v>35</v>
      </c>
    </row>
    <row r="64" spans="1:12" x14ac:dyDescent="0.25">
      <c r="A64" t="s">
        <v>37</v>
      </c>
      <c r="B64">
        <v>88020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v>45906</v>
      </c>
      <c r="I64">
        <v>5</v>
      </c>
      <c r="J64" s="2">
        <v>10</v>
      </c>
      <c r="K64" s="2" t="s">
        <v>6</v>
      </c>
      <c r="L64" s="2">
        <v>35</v>
      </c>
    </row>
    <row r="65" spans="1:12" x14ac:dyDescent="0.25">
      <c r="A65" t="s">
        <v>37</v>
      </c>
      <c r="B65">
        <v>88020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v>45906</v>
      </c>
      <c r="I65">
        <v>2</v>
      </c>
      <c r="J65" s="2">
        <v>13.25</v>
      </c>
      <c r="K65" s="2" t="s">
        <v>6</v>
      </c>
      <c r="L65" s="2">
        <v>35</v>
      </c>
    </row>
    <row r="66" spans="1:12" x14ac:dyDescent="0.25">
      <c r="A66" t="s">
        <v>48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v>45885</v>
      </c>
      <c r="I66">
        <v>3</v>
      </c>
      <c r="J66" s="2">
        <v>9.75</v>
      </c>
      <c r="K66" s="2" t="s">
        <v>6</v>
      </c>
      <c r="L66" s="2">
        <v>14</v>
      </c>
    </row>
    <row r="67" spans="1:12" x14ac:dyDescent="0.25">
      <c r="A67" t="s">
        <v>48</v>
      </c>
      <c r="B67">
        <v>851952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v>45885</v>
      </c>
      <c r="I67">
        <v>3</v>
      </c>
      <c r="J67" s="2">
        <v>10.25</v>
      </c>
      <c r="K67" s="2" t="s">
        <v>6</v>
      </c>
      <c r="L67" s="2">
        <v>14</v>
      </c>
    </row>
    <row r="68" spans="1:12" x14ac:dyDescent="0.25">
      <c r="A68" t="s">
        <v>48</v>
      </c>
      <c r="B68">
        <v>851952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v>45885</v>
      </c>
      <c r="I68">
        <v>1</v>
      </c>
      <c r="J68" s="2">
        <v>17.5</v>
      </c>
      <c r="K68" s="2" t="s">
        <v>7</v>
      </c>
      <c r="L68" s="2">
        <v>14</v>
      </c>
    </row>
    <row r="69" spans="1:12" x14ac:dyDescent="0.25">
      <c r="A69" t="s">
        <v>20</v>
      </c>
      <c r="B69">
        <v>62018</v>
      </c>
      <c r="C69">
        <v>15000</v>
      </c>
      <c r="D69" s="2">
        <v>79</v>
      </c>
      <c r="E69" t="s">
        <v>8</v>
      </c>
      <c r="F69" t="s">
        <v>4</v>
      </c>
      <c r="G69" s="2" t="s">
        <v>5</v>
      </c>
      <c r="H69" s="1">
        <v>45886</v>
      </c>
      <c r="I69">
        <v>1</v>
      </c>
      <c r="J69" s="2">
        <v>21</v>
      </c>
      <c r="K69" s="2" t="s">
        <v>7</v>
      </c>
      <c r="L69" s="2">
        <v>15</v>
      </c>
    </row>
    <row r="70" spans="1:12" x14ac:dyDescent="0.25">
      <c r="A70" t="s">
        <v>50</v>
      </c>
      <c r="B70">
        <v>88959</v>
      </c>
      <c r="C70">
        <v>10000</v>
      </c>
      <c r="D70" s="2">
        <v>79</v>
      </c>
      <c r="E70" t="s">
        <v>8</v>
      </c>
      <c r="F70" t="s">
        <v>4</v>
      </c>
      <c r="G70" s="2" t="s">
        <v>5</v>
      </c>
      <c r="H70" s="1">
        <v>45889</v>
      </c>
      <c r="I70">
        <v>1</v>
      </c>
      <c r="J70" s="2">
        <v>13</v>
      </c>
      <c r="K70" s="2" t="s">
        <v>7</v>
      </c>
      <c r="L70" s="2">
        <v>18</v>
      </c>
    </row>
    <row r="71" spans="1:12" x14ac:dyDescent="0.25">
      <c r="A71" t="s">
        <v>51</v>
      </c>
      <c r="B71">
        <v>88020</v>
      </c>
      <c r="C71">
        <v>15000</v>
      </c>
      <c r="D71" s="2">
        <v>79</v>
      </c>
      <c r="E71" t="s">
        <v>8</v>
      </c>
      <c r="F71" t="s">
        <v>4</v>
      </c>
      <c r="G71" s="2" t="s">
        <v>5</v>
      </c>
      <c r="H71" s="1">
        <v>45889</v>
      </c>
      <c r="I71">
        <v>2</v>
      </c>
      <c r="J71" s="2">
        <v>12</v>
      </c>
      <c r="K71" s="2" t="s">
        <v>6</v>
      </c>
      <c r="L71" s="2">
        <v>18</v>
      </c>
    </row>
    <row r="72" spans="1:12" x14ac:dyDescent="0.25">
      <c r="A72" t="s">
        <v>52</v>
      </c>
      <c r="B72">
        <v>88020</v>
      </c>
      <c r="C72">
        <v>10000</v>
      </c>
      <c r="D72" s="2">
        <v>79</v>
      </c>
      <c r="E72" t="s">
        <v>8</v>
      </c>
      <c r="F72" t="s">
        <v>4</v>
      </c>
      <c r="G72" s="2" t="s">
        <v>5</v>
      </c>
      <c r="H72" s="1">
        <v>45888</v>
      </c>
      <c r="I72">
        <v>3</v>
      </c>
      <c r="J72" s="2">
        <v>14</v>
      </c>
      <c r="K72" s="2" t="s">
        <v>6</v>
      </c>
      <c r="L72" s="2">
        <v>17</v>
      </c>
    </row>
    <row r="73" spans="1:12" x14ac:dyDescent="0.25">
      <c r="A73" t="s">
        <v>52</v>
      </c>
      <c r="B73">
        <v>88020</v>
      </c>
      <c r="C73">
        <v>10000</v>
      </c>
      <c r="D73" s="2">
        <v>79</v>
      </c>
      <c r="E73" t="s">
        <v>8</v>
      </c>
      <c r="F73" t="s">
        <v>4</v>
      </c>
      <c r="G73" s="2" t="s">
        <v>5</v>
      </c>
      <c r="H73" s="1">
        <v>45888</v>
      </c>
      <c r="I73">
        <v>1</v>
      </c>
      <c r="J73" s="2">
        <v>21</v>
      </c>
      <c r="K73" s="2" t="s">
        <v>7</v>
      </c>
      <c r="L73" s="2">
        <v>17</v>
      </c>
    </row>
    <row r="74" spans="1:12" x14ac:dyDescent="0.25">
      <c r="A74" t="s">
        <v>53</v>
      </c>
      <c r="B74">
        <v>88020</v>
      </c>
      <c r="C74">
        <v>10000</v>
      </c>
      <c r="D74" s="2">
        <v>79</v>
      </c>
      <c r="E74" t="s">
        <v>8</v>
      </c>
      <c r="F74" t="s">
        <v>4</v>
      </c>
      <c r="G74" s="2" t="s">
        <v>5</v>
      </c>
      <c r="H74" s="1">
        <v>45888</v>
      </c>
      <c r="I74">
        <v>1</v>
      </c>
      <c r="J74" s="2">
        <v>26.5</v>
      </c>
      <c r="K74" s="2" t="s">
        <v>7</v>
      </c>
      <c r="L74" s="2">
        <v>17</v>
      </c>
    </row>
    <row r="75" spans="1:12" x14ac:dyDescent="0.25">
      <c r="A75" t="s">
        <v>54</v>
      </c>
      <c r="B75">
        <v>62018</v>
      </c>
      <c r="C75">
        <v>10000</v>
      </c>
      <c r="D75" s="2">
        <v>35</v>
      </c>
      <c r="E75" t="s">
        <v>8</v>
      </c>
      <c r="F75" t="s">
        <v>4</v>
      </c>
      <c r="G75" s="2" t="s">
        <v>5</v>
      </c>
      <c r="H75" s="1">
        <v>45873</v>
      </c>
      <c r="I75">
        <v>2</v>
      </c>
      <c r="J75" s="2">
        <v>16.25</v>
      </c>
      <c r="K75" s="2" t="s">
        <v>6</v>
      </c>
      <c r="L75" s="2">
        <v>2</v>
      </c>
    </row>
    <row r="76" spans="1:12" x14ac:dyDescent="0.25">
      <c r="A76" t="s">
        <v>12</v>
      </c>
      <c r="B76">
        <v>851952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v>45909</v>
      </c>
      <c r="I76">
        <v>1</v>
      </c>
      <c r="J76" s="2">
        <v>16</v>
      </c>
      <c r="K76" s="2" t="s">
        <v>7</v>
      </c>
      <c r="L76" s="2">
        <v>38</v>
      </c>
    </row>
    <row r="77" spans="1:12" x14ac:dyDescent="0.25">
      <c r="A77" t="s">
        <v>16</v>
      </c>
      <c r="B77">
        <v>62018</v>
      </c>
      <c r="C77">
        <v>10000</v>
      </c>
      <c r="D77" s="2">
        <v>16</v>
      </c>
      <c r="E77" t="s">
        <v>8</v>
      </c>
      <c r="F77" t="s">
        <v>4</v>
      </c>
      <c r="G77" s="2" t="s">
        <v>5</v>
      </c>
      <c r="H77" s="1">
        <v>45915</v>
      </c>
      <c r="I77">
        <v>1</v>
      </c>
      <c r="J77" s="2">
        <v>13</v>
      </c>
      <c r="K77" s="2" t="s">
        <v>6</v>
      </c>
      <c r="L77" s="2">
        <v>44</v>
      </c>
    </row>
    <row r="78" spans="1:12" x14ac:dyDescent="0.25">
      <c r="A78" t="s">
        <v>55</v>
      </c>
      <c r="B78">
        <v>88020</v>
      </c>
      <c r="C78">
        <v>10000</v>
      </c>
      <c r="D78" s="2">
        <v>79</v>
      </c>
      <c r="E78" t="s">
        <v>8</v>
      </c>
      <c r="F78" t="s">
        <v>4</v>
      </c>
      <c r="G78" s="2" t="s">
        <v>5</v>
      </c>
      <c r="H78" s="1">
        <v>45914</v>
      </c>
      <c r="I78">
        <v>8</v>
      </c>
      <c r="J78" s="2">
        <v>6</v>
      </c>
      <c r="K78" s="2" t="s">
        <v>6</v>
      </c>
      <c r="L78" s="2">
        <v>43</v>
      </c>
    </row>
    <row r="79" spans="1:12" x14ac:dyDescent="0.25">
      <c r="A79" t="s">
        <v>55</v>
      </c>
      <c r="B79">
        <v>88020</v>
      </c>
      <c r="C79">
        <v>10000</v>
      </c>
      <c r="D79" s="2">
        <v>79</v>
      </c>
      <c r="E79" t="s">
        <v>8</v>
      </c>
      <c r="F79" t="s">
        <v>4</v>
      </c>
      <c r="G79" s="2" t="s">
        <v>5</v>
      </c>
      <c r="H79" s="1">
        <v>45914</v>
      </c>
      <c r="I79">
        <v>1</v>
      </c>
      <c r="J79" s="2">
        <v>17</v>
      </c>
      <c r="K79" s="2" t="s">
        <v>7</v>
      </c>
      <c r="L79" s="2">
        <v>43</v>
      </c>
    </row>
    <row r="80" spans="1:12" x14ac:dyDescent="0.25">
      <c r="A80" t="s">
        <v>31</v>
      </c>
      <c r="B80">
        <v>88020</v>
      </c>
      <c r="C80">
        <v>10000</v>
      </c>
      <c r="D80" s="2">
        <v>7.25</v>
      </c>
      <c r="E80" t="s">
        <v>8</v>
      </c>
      <c r="F80" t="s">
        <v>4</v>
      </c>
      <c r="G80" s="2" t="s">
        <v>5</v>
      </c>
      <c r="H80" s="1">
        <v>45914</v>
      </c>
      <c r="I80">
        <v>1</v>
      </c>
      <c r="J80" s="2">
        <v>5.625</v>
      </c>
      <c r="K80" s="2" t="s">
        <v>6</v>
      </c>
      <c r="L80" s="2">
        <v>43</v>
      </c>
    </row>
    <row r="81" spans="1:12" x14ac:dyDescent="0.25">
      <c r="A81" t="s">
        <v>54</v>
      </c>
      <c r="B81">
        <v>62018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v>45873</v>
      </c>
      <c r="I81">
        <v>1</v>
      </c>
      <c r="J81" s="2">
        <v>13</v>
      </c>
      <c r="K81" s="2" t="s">
        <v>7</v>
      </c>
      <c r="L81" s="2">
        <v>2</v>
      </c>
    </row>
    <row r="82" spans="1:12" x14ac:dyDescent="0.25">
      <c r="A82" t="s">
        <v>37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v>45906</v>
      </c>
      <c r="I82">
        <v>1</v>
      </c>
      <c r="J82" s="2">
        <v>13.25</v>
      </c>
      <c r="K82" s="2" t="s">
        <v>6</v>
      </c>
      <c r="L82" s="2">
        <v>35</v>
      </c>
    </row>
    <row r="83" spans="1:12" x14ac:dyDescent="0.25">
      <c r="A83" t="s">
        <v>35</v>
      </c>
      <c r="B83">
        <v>851952</v>
      </c>
      <c r="C83">
        <v>15000</v>
      </c>
      <c r="D83" s="2">
        <v>16.25</v>
      </c>
      <c r="E83" t="s">
        <v>8</v>
      </c>
      <c r="F83" t="s">
        <v>10</v>
      </c>
      <c r="G83" s="2" t="s">
        <v>5</v>
      </c>
      <c r="H83" s="1">
        <v>45899</v>
      </c>
      <c r="I83">
        <v>1</v>
      </c>
      <c r="J83" s="2">
        <v>16.25</v>
      </c>
      <c r="K83" s="2" t="s">
        <v>6</v>
      </c>
      <c r="L83" s="2">
        <v>28</v>
      </c>
    </row>
    <row r="84" spans="1:12" x14ac:dyDescent="0.25">
      <c r="A84" t="s">
        <v>35</v>
      </c>
      <c r="B84">
        <v>851952</v>
      </c>
      <c r="C84">
        <v>8550</v>
      </c>
      <c r="D84" s="2">
        <v>14</v>
      </c>
      <c r="E84" t="s">
        <v>8</v>
      </c>
      <c r="F84" t="s">
        <v>10</v>
      </c>
      <c r="G84" s="2" t="s">
        <v>5</v>
      </c>
      <c r="H84" s="1">
        <v>45899</v>
      </c>
      <c r="I84">
        <v>1</v>
      </c>
      <c r="J84" s="2">
        <v>14</v>
      </c>
      <c r="K84" s="2" t="s">
        <v>6</v>
      </c>
      <c r="L84" s="2">
        <v>28</v>
      </c>
    </row>
    <row r="85" spans="1:12" x14ac:dyDescent="0.25">
      <c r="A85" t="s">
        <v>35</v>
      </c>
      <c r="B85">
        <v>851952</v>
      </c>
      <c r="C85">
        <v>15300</v>
      </c>
      <c r="D85" s="2">
        <v>14</v>
      </c>
      <c r="E85" t="s">
        <v>8</v>
      </c>
      <c r="F85" t="s">
        <v>10</v>
      </c>
      <c r="G85" s="2" t="s">
        <v>5</v>
      </c>
      <c r="H85" s="1">
        <v>45899</v>
      </c>
      <c r="I85">
        <v>1</v>
      </c>
      <c r="J85" s="2">
        <v>14</v>
      </c>
      <c r="K85" s="2" t="s">
        <v>6</v>
      </c>
      <c r="L85" s="2">
        <v>28</v>
      </c>
    </row>
    <row r="86" spans="1:12" x14ac:dyDescent="0.25">
      <c r="A86" t="s">
        <v>37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v>45906</v>
      </c>
      <c r="I86">
        <v>6</v>
      </c>
      <c r="J86" s="2">
        <v>9</v>
      </c>
      <c r="K86" s="2" t="s">
        <v>6</v>
      </c>
      <c r="L86" s="2">
        <v>35</v>
      </c>
    </row>
    <row r="87" spans="1:12" x14ac:dyDescent="0.25">
      <c r="A87" t="s">
        <v>37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v>45906</v>
      </c>
      <c r="I87">
        <v>1</v>
      </c>
      <c r="J87" s="2">
        <v>10</v>
      </c>
      <c r="K87" s="2" t="s">
        <v>6</v>
      </c>
      <c r="L87" s="2">
        <v>35</v>
      </c>
    </row>
    <row r="88" spans="1:12" x14ac:dyDescent="0.25">
      <c r="A88" t="s">
        <v>56</v>
      </c>
      <c r="B88">
        <v>62018</v>
      </c>
      <c r="C88">
        <v>5000</v>
      </c>
      <c r="D88" s="2">
        <v>79</v>
      </c>
      <c r="E88" t="s">
        <v>8</v>
      </c>
      <c r="F88" t="s">
        <v>4</v>
      </c>
      <c r="G88" s="2" t="s">
        <v>5</v>
      </c>
      <c r="H88" s="1">
        <v>45906</v>
      </c>
      <c r="I88">
        <v>6</v>
      </c>
      <c r="J88" s="2">
        <v>13</v>
      </c>
      <c r="K88" s="2" t="s">
        <v>6</v>
      </c>
      <c r="L88" s="2">
        <v>35</v>
      </c>
    </row>
    <row r="89" spans="1:12" x14ac:dyDescent="0.25">
      <c r="A89" t="s">
        <v>57</v>
      </c>
      <c r="B89">
        <v>88581</v>
      </c>
      <c r="C89">
        <v>6633</v>
      </c>
      <c r="D89" s="2">
        <v>79</v>
      </c>
      <c r="E89" t="s">
        <v>8</v>
      </c>
      <c r="F89" t="s">
        <v>4</v>
      </c>
      <c r="G89" s="2" t="s">
        <v>5</v>
      </c>
      <c r="H89" s="1">
        <v>45901</v>
      </c>
      <c r="I89">
        <v>1</v>
      </c>
      <c r="J89" s="2">
        <v>79</v>
      </c>
      <c r="K89" s="2" t="s">
        <v>6</v>
      </c>
      <c r="L89" s="2">
        <v>30</v>
      </c>
    </row>
    <row r="90" spans="1:12" x14ac:dyDescent="0.25">
      <c r="A90" t="s">
        <v>58</v>
      </c>
      <c r="B90">
        <v>88020</v>
      </c>
      <c r="C90">
        <v>10000</v>
      </c>
      <c r="D90" s="2">
        <v>13</v>
      </c>
      <c r="E90" t="s">
        <v>8</v>
      </c>
      <c r="F90" t="s">
        <v>4</v>
      </c>
      <c r="G90" s="2" t="s">
        <v>5</v>
      </c>
      <c r="H90" s="1">
        <v>45885</v>
      </c>
      <c r="I90">
        <v>2</v>
      </c>
      <c r="J90" s="2">
        <v>6</v>
      </c>
      <c r="K90" s="2" t="s">
        <v>6</v>
      </c>
      <c r="L90" s="2">
        <v>14</v>
      </c>
    </row>
    <row r="91" spans="1:12" x14ac:dyDescent="0.25">
      <c r="A91" t="s">
        <v>59</v>
      </c>
      <c r="B91">
        <v>88020</v>
      </c>
      <c r="C91">
        <v>10000</v>
      </c>
      <c r="D91" s="2">
        <v>79</v>
      </c>
      <c r="E91" t="s">
        <v>8</v>
      </c>
      <c r="F91" t="s">
        <v>4</v>
      </c>
      <c r="G91" s="2" t="s">
        <v>5</v>
      </c>
      <c r="H91" s="1">
        <v>45908</v>
      </c>
      <c r="I91">
        <v>6</v>
      </c>
      <c r="J91" s="2">
        <v>11</v>
      </c>
      <c r="K91" s="2" t="s">
        <v>6</v>
      </c>
      <c r="L91" s="2">
        <v>37</v>
      </c>
    </row>
    <row r="92" spans="1:12" x14ac:dyDescent="0.25">
      <c r="A92" t="s">
        <v>60</v>
      </c>
      <c r="B92">
        <v>551952</v>
      </c>
      <c r="C92">
        <v>15000</v>
      </c>
      <c r="D92" s="2">
        <v>13</v>
      </c>
      <c r="E92" t="s">
        <v>8</v>
      </c>
      <c r="F92" t="s">
        <v>4</v>
      </c>
      <c r="G92" s="2" t="s">
        <v>5</v>
      </c>
      <c r="H92" s="1">
        <v>45910</v>
      </c>
      <c r="I92">
        <v>1</v>
      </c>
      <c r="J92" s="2">
        <v>13</v>
      </c>
      <c r="K92" s="2" t="s">
        <v>6</v>
      </c>
      <c r="L92" s="2">
        <v>39</v>
      </c>
    </row>
    <row r="93" spans="1:12" x14ac:dyDescent="0.25">
      <c r="A93" t="s">
        <v>19</v>
      </c>
      <c r="B93">
        <v>851952</v>
      </c>
      <c r="C93">
        <v>10000</v>
      </c>
      <c r="D93" s="2">
        <v>26</v>
      </c>
      <c r="E93" t="s">
        <v>8</v>
      </c>
      <c r="F93" t="s">
        <v>4</v>
      </c>
      <c r="G93" s="2" t="s">
        <v>5</v>
      </c>
      <c r="H93" s="1">
        <v>45881</v>
      </c>
      <c r="I93">
        <v>1</v>
      </c>
      <c r="J93" s="2">
        <v>7</v>
      </c>
      <c r="K93" s="2" t="s">
        <v>6</v>
      </c>
      <c r="L93" s="2">
        <v>10</v>
      </c>
    </row>
    <row r="94" spans="1:12" x14ac:dyDescent="0.25">
      <c r="A94" t="s">
        <v>21</v>
      </c>
      <c r="B94">
        <v>88020</v>
      </c>
      <c r="C94">
        <v>10000</v>
      </c>
      <c r="D94" s="2">
        <v>79</v>
      </c>
      <c r="E94" t="s">
        <v>8</v>
      </c>
      <c r="F94" t="s">
        <v>4</v>
      </c>
      <c r="G94" s="2" t="s">
        <v>5</v>
      </c>
      <c r="H94" s="1">
        <v>45909</v>
      </c>
      <c r="I94">
        <v>1</v>
      </c>
      <c r="J94" s="2">
        <v>17</v>
      </c>
      <c r="K94" s="2" t="s">
        <v>7</v>
      </c>
      <c r="L94" s="2">
        <v>38</v>
      </c>
    </row>
    <row r="95" spans="1:12" x14ac:dyDescent="0.25">
      <c r="A95" t="s">
        <v>48</v>
      </c>
      <c r="B95">
        <v>851952</v>
      </c>
      <c r="C95">
        <v>10000</v>
      </c>
      <c r="D95" s="2">
        <v>26.5</v>
      </c>
      <c r="E95" t="s">
        <v>8</v>
      </c>
      <c r="F95" t="s">
        <v>4</v>
      </c>
      <c r="G95" s="2" t="s">
        <v>5</v>
      </c>
      <c r="H95" s="1">
        <v>45885</v>
      </c>
      <c r="I95">
        <v>5</v>
      </c>
      <c r="J95" s="2">
        <v>5.25</v>
      </c>
      <c r="K95" s="2" t="s">
        <v>6</v>
      </c>
      <c r="L95" s="2">
        <v>14</v>
      </c>
    </row>
    <row r="96" spans="1:12" x14ac:dyDescent="0.25">
      <c r="A96" t="s">
        <v>48</v>
      </c>
      <c r="B96">
        <v>851952</v>
      </c>
      <c r="C96">
        <v>10000</v>
      </c>
      <c r="D96" s="2">
        <v>13.5</v>
      </c>
      <c r="E96" t="s">
        <v>8</v>
      </c>
      <c r="F96" t="s">
        <v>4</v>
      </c>
      <c r="G96" s="2" t="s">
        <v>5</v>
      </c>
      <c r="H96" s="1">
        <v>45885</v>
      </c>
      <c r="I96">
        <v>1</v>
      </c>
      <c r="J96" s="2">
        <v>9.75</v>
      </c>
      <c r="K96" s="2" t="s">
        <v>6</v>
      </c>
      <c r="L96" s="2">
        <v>14</v>
      </c>
    </row>
    <row r="97" spans="1:12" x14ac:dyDescent="0.25">
      <c r="A97" t="s">
        <v>61</v>
      </c>
      <c r="B97">
        <v>88020</v>
      </c>
      <c r="C97">
        <v>10000</v>
      </c>
      <c r="D97" s="2">
        <v>21</v>
      </c>
      <c r="E97" t="s">
        <v>8</v>
      </c>
      <c r="F97" t="s">
        <v>4</v>
      </c>
      <c r="G97" s="2" t="s">
        <v>5</v>
      </c>
      <c r="H97" s="1">
        <v>45886</v>
      </c>
      <c r="I97">
        <v>2</v>
      </c>
      <c r="J97" s="2">
        <v>10</v>
      </c>
      <c r="K97" s="2" t="s">
        <v>6</v>
      </c>
      <c r="L97" s="2">
        <v>15</v>
      </c>
    </row>
    <row r="98" spans="1:12" x14ac:dyDescent="0.25">
      <c r="A98" t="s">
        <v>62</v>
      </c>
      <c r="B98">
        <v>551952</v>
      </c>
      <c r="C98">
        <v>5000</v>
      </c>
      <c r="D98" s="2">
        <v>79</v>
      </c>
      <c r="E98" t="s">
        <v>8</v>
      </c>
      <c r="F98" t="s">
        <v>4</v>
      </c>
      <c r="G98" s="2" t="s">
        <v>5</v>
      </c>
      <c r="H98" s="1">
        <v>45886</v>
      </c>
      <c r="I98">
        <v>1</v>
      </c>
      <c r="J98" s="2">
        <v>13</v>
      </c>
      <c r="K98" s="2" t="s">
        <v>7</v>
      </c>
      <c r="L98" s="2">
        <v>15</v>
      </c>
    </row>
    <row r="99" spans="1:12" x14ac:dyDescent="0.25">
      <c r="A99" t="s">
        <v>63</v>
      </c>
      <c r="B99">
        <v>78139</v>
      </c>
      <c r="C99">
        <v>10000</v>
      </c>
      <c r="D99" s="2">
        <v>60</v>
      </c>
      <c r="E99" t="s">
        <v>8</v>
      </c>
      <c r="F99" t="s">
        <v>4</v>
      </c>
      <c r="G99" s="2" t="s">
        <v>5</v>
      </c>
      <c r="H99" s="1">
        <v>45888</v>
      </c>
      <c r="I99">
        <v>6</v>
      </c>
      <c r="J99" s="2">
        <v>6.5</v>
      </c>
      <c r="K99" s="2" t="s">
        <v>6</v>
      </c>
      <c r="L99" s="2">
        <v>17</v>
      </c>
    </row>
    <row r="100" spans="1:12" x14ac:dyDescent="0.25">
      <c r="A100" t="s">
        <v>63</v>
      </c>
      <c r="B100">
        <v>78139</v>
      </c>
      <c r="C100">
        <v>10000</v>
      </c>
      <c r="D100" s="2">
        <v>60</v>
      </c>
      <c r="E100" t="s">
        <v>8</v>
      </c>
      <c r="F100" t="s">
        <v>4</v>
      </c>
      <c r="G100" s="2" t="s">
        <v>5</v>
      </c>
      <c r="H100" s="1">
        <v>45888</v>
      </c>
      <c r="I100">
        <v>1</v>
      </c>
      <c r="J100" s="2">
        <v>10</v>
      </c>
      <c r="K100" s="2" t="s">
        <v>7</v>
      </c>
      <c r="L100" s="2">
        <v>17</v>
      </c>
    </row>
    <row r="101" spans="1:12" x14ac:dyDescent="0.25">
      <c r="A101" t="s">
        <v>64</v>
      </c>
      <c r="B101">
        <v>62018</v>
      </c>
      <c r="C101">
        <v>5000</v>
      </c>
      <c r="D101" s="2">
        <v>13</v>
      </c>
      <c r="E101" t="s">
        <v>8</v>
      </c>
      <c r="F101" t="s">
        <v>4</v>
      </c>
      <c r="G101" s="2" t="s">
        <v>5</v>
      </c>
      <c r="H101" s="1">
        <v>45888</v>
      </c>
      <c r="I101">
        <v>1</v>
      </c>
      <c r="J101" s="2">
        <v>10.5</v>
      </c>
      <c r="K101" s="2" t="s">
        <v>6</v>
      </c>
      <c r="L101" s="2">
        <v>17</v>
      </c>
    </row>
    <row r="102" spans="1:12" x14ac:dyDescent="0.25">
      <c r="A102" t="s">
        <v>65</v>
      </c>
      <c r="B102">
        <v>88020</v>
      </c>
      <c r="C102">
        <v>10000</v>
      </c>
      <c r="D102" s="2">
        <v>21</v>
      </c>
      <c r="E102" t="s">
        <v>8</v>
      </c>
      <c r="F102" t="s">
        <v>4</v>
      </c>
      <c r="G102" s="2" t="s">
        <v>5</v>
      </c>
      <c r="H102" s="1">
        <v>45888</v>
      </c>
      <c r="I102">
        <v>1</v>
      </c>
      <c r="J102" s="2">
        <v>8.5</v>
      </c>
      <c r="K102" s="2" t="s">
        <v>6</v>
      </c>
      <c r="L102" s="2">
        <v>17</v>
      </c>
    </row>
    <row r="103" spans="1:12" x14ac:dyDescent="0.25">
      <c r="A103" t="s">
        <v>66</v>
      </c>
      <c r="B103">
        <v>851952</v>
      </c>
      <c r="C103">
        <v>5000</v>
      </c>
      <c r="D103" s="2">
        <v>26.5</v>
      </c>
      <c r="E103" t="s">
        <v>8</v>
      </c>
      <c r="F103" t="s">
        <v>4</v>
      </c>
      <c r="G103" s="2" t="s">
        <v>5</v>
      </c>
      <c r="H103" s="1">
        <v>45889</v>
      </c>
      <c r="I103">
        <v>2</v>
      </c>
      <c r="J103" s="2">
        <v>12.75</v>
      </c>
      <c r="K103" s="2" t="s">
        <v>6</v>
      </c>
      <c r="L103" s="2">
        <v>18</v>
      </c>
    </row>
    <row r="104" spans="1:12" x14ac:dyDescent="0.25">
      <c r="A104" t="s">
        <v>67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v>45906</v>
      </c>
      <c r="I104">
        <v>2</v>
      </c>
      <c r="J104" s="2">
        <v>21</v>
      </c>
      <c r="K104" s="2" t="s">
        <v>7</v>
      </c>
      <c r="L104" s="2">
        <v>35</v>
      </c>
    </row>
    <row r="105" spans="1:12" x14ac:dyDescent="0.25">
      <c r="A105" t="s">
        <v>67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v>45906</v>
      </c>
      <c r="I105">
        <v>5</v>
      </c>
      <c r="J105" s="2">
        <v>7.25</v>
      </c>
      <c r="K105" s="2" t="s">
        <v>6</v>
      </c>
      <c r="L105" s="2">
        <v>35</v>
      </c>
    </row>
    <row r="106" spans="1:12" x14ac:dyDescent="0.25">
      <c r="A106" t="s">
        <v>48</v>
      </c>
      <c r="B106">
        <v>851952</v>
      </c>
      <c r="C106">
        <v>10000</v>
      </c>
      <c r="D106" s="2">
        <v>13.5</v>
      </c>
      <c r="E106" t="s">
        <v>8</v>
      </c>
      <c r="F106" t="s">
        <v>4</v>
      </c>
      <c r="G106" s="2" t="s">
        <v>5</v>
      </c>
      <c r="H106" s="1">
        <v>45885</v>
      </c>
      <c r="I106">
        <v>1</v>
      </c>
      <c r="J106" s="2">
        <v>10.25</v>
      </c>
      <c r="K106" s="2" t="s">
        <v>6</v>
      </c>
      <c r="L106" s="2">
        <v>14</v>
      </c>
    </row>
    <row r="107" spans="1:12" x14ac:dyDescent="0.25">
      <c r="A107" t="s">
        <v>61</v>
      </c>
      <c r="B107">
        <v>88020</v>
      </c>
      <c r="C107">
        <v>10000</v>
      </c>
      <c r="D107" s="2">
        <v>79</v>
      </c>
      <c r="E107" t="s">
        <v>8</v>
      </c>
      <c r="F107" t="s">
        <v>4</v>
      </c>
      <c r="G107" s="2" t="s">
        <v>5</v>
      </c>
      <c r="H107" s="1">
        <v>45886</v>
      </c>
      <c r="I107">
        <v>1</v>
      </c>
      <c r="J107" s="2">
        <v>17</v>
      </c>
      <c r="K107" s="2" t="s">
        <v>7</v>
      </c>
      <c r="L107" s="2">
        <v>15</v>
      </c>
    </row>
    <row r="108" spans="1:12" x14ac:dyDescent="0.25">
      <c r="A108" t="s">
        <v>63</v>
      </c>
      <c r="B108">
        <v>78139</v>
      </c>
      <c r="C108">
        <v>10000</v>
      </c>
      <c r="D108" s="2">
        <v>60</v>
      </c>
      <c r="E108" t="s">
        <v>8</v>
      </c>
      <c r="F108" t="s">
        <v>4</v>
      </c>
      <c r="G108" s="2" t="s">
        <v>5</v>
      </c>
      <c r="H108" s="1">
        <v>45888</v>
      </c>
      <c r="I108">
        <v>4</v>
      </c>
      <c r="J108" s="2">
        <v>7.75</v>
      </c>
      <c r="K108" s="2" t="s">
        <v>6</v>
      </c>
      <c r="L108" s="2">
        <v>17</v>
      </c>
    </row>
    <row r="109" spans="1:12" x14ac:dyDescent="0.25">
      <c r="A109" t="s">
        <v>63</v>
      </c>
      <c r="B109">
        <v>78139</v>
      </c>
      <c r="C109">
        <v>10000</v>
      </c>
      <c r="D109" s="2">
        <v>13</v>
      </c>
      <c r="E109" t="s">
        <v>8</v>
      </c>
      <c r="F109" t="s">
        <v>4</v>
      </c>
      <c r="G109" s="2" t="s">
        <v>5</v>
      </c>
      <c r="H109" s="1">
        <v>45888</v>
      </c>
      <c r="I109">
        <v>2</v>
      </c>
      <c r="J109" s="2">
        <v>5.5</v>
      </c>
      <c r="K109" s="2" t="s">
        <v>6</v>
      </c>
      <c r="L109" s="2">
        <v>17</v>
      </c>
    </row>
    <row r="110" spans="1:12" x14ac:dyDescent="0.25">
      <c r="A110" t="s">
        <v>68</v>
      </c>
      <c r="B110">
        <v>88020</v>
      </c>
      <c r="C110">
        <v>10000</v>
      </c>
      <c r="D110" s="2">
        <v>79</v>
      </c>
      <c r="E110" t="s">
        <v>8</v>
      </c>
      <c r="F110" t="s">
        <v>4</v>
      </c>
      <c r="G110" s="2" t="s">
        <v>5</v>
      </c>
      <c r="H110" s="1">
        <v>45916</v>
      </c>
      <c r="I110">
        <v>1</v>
      </c>
      <c r="J110" s="2">
        <v>60</v>
      </c>
      <c r="K110" s="2" t="s">
        <v>6</v>
      </c>
      <c r="L110" s="2">
        <v>45</v>
      </c>
    </row>
    <row r="111" spans="1:12" x14ac:dyDescent="0.25">
      <c r="A111" t="s">
        <v>68</v>
      </c>
      <c r="B111">
        <v>88020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v>45916</v>
      </c>
      <c r="I111">
        <v>1</v>
      </c>
      <c r="J111" s="2">
        <v>17</v>
      </c>
      <c r="K111" s="2" t="s">
        <v>7</v>
      </c>
      <c r="L111" s="2">
        <v>45</v>
      </c>
    </row>
    <row r="112" spans="1:12" x14ac:dyDescent="0.25">
      <c r="A112" t="s">
        <v>70</v>
      </c>
      <c r="B112">
        <v>88020</v>
      </c>
      <c r="C112">
        <v>10000</v>
      </c>
      <c r="D112" s="2">
        <v>17</v>
      </c>
      <c r="E112" t="s">
        <v>8</v>
      </c>
      <c r="F112" t="s">
        <v>4</v>
      </c>
      <c r="G112" s="2" t="s">
        <v>5</v>
      </c>
      <c r="H112" s="1">
        <v>45915</v>
      </c>
      <c r="I112">
        <v>2</v>
      </c>
      <c r="J112" s="2">
        <v>6.75</v>
      </c>
      <c r="K112" s="2" t="s">
        <v>6</v>
      </c>
      <c r="L112" s="2">
        <v>44</v>
      </c>
    </row>
    <row r="113" spans="1:12" x14ac:dyDescent="0.25">
      <c r="A113" t="s">
        <v>71</v>
      </c>
      <c r="B113">
        <v>88020</v>
      </c>
      <c r="C113">
        <v>10000</v>
      </c>
      <c r="D113" s="2">
        <v>17</v>
      </c>
      <c r="E113" t="s">
        <v>8</v>
      </c>
      <c r="F113" t="s">
        <v>4</v>
      </c>
      <c r="G113" s="2" t="s">
        <v>5</v>
      </c>
      <c r="H113" s="1">
        <v>45915</v>
      </c>
      <c r="I113">
        <v>2</v>
      </c>
      <c r="J113" s="2">
        <v>7.25</v>
      </c>
      <c r="K113" s="2" t="s">
        <v>6</v>
      </c>
      <c r="L113" s="2">
        <v>44</v>
      </c>
    </row>
    <row r="114" spans="1:12" x14ac:dyDescent="0.25">
      <c r="A114" t="s">
        <v>72</v>
      </c>
      <c r="B114">
        <v>851952</v>
      </c>
      <c r="C114">
        <v>5000</v>
      </c>
      <c r="D114" s="2">
        <v>13</v>
      </c>
      <c r="E114" t="s">
        <v>8</v>
      </c>
      <c r="F114" t="s">
        <v>4</v>
      </c>
      <c r="G114" s="2" t="s">
        <v>5</v>
      </c>
      <c r="H114" s="1">
        <v>45871</v>
      </c>
      <c r="I114">
        <v>2</v>
      </c>
      <c r="J114" s="2">
        <v>5.5</v>
      </c>
      <c r="K114" s="2" t="s">
        <v>6</v>
      </c>
      <c r="L114" s="2">
        <v>0</v>
      </c>
    </row>
    <row r="115" spans="1:12" x14ac:dyDescent="0.25">
      <c r="A115" t="s">
        <v>73</v>
      </c>
      <c r="B115">
        <v>851952</v>
      </c>
      <c r="C115">
        <v>10000</v>
      </c>
      <c r="D115" s="2">
        <v>79</v>
      </c>
      <c r="E115" t="s">
        <v>8</v>
      </c>
      <c r="F115" t="s">
        <v>4</v>
      </c>
      <c r="G115" s="2" t="s">
        <v>5</v>
      </c>
      <c r="H115" s="1">
        <v>45871</v>
      </c>
      <c r="I115">
        <v>6</v>
      </c>
      <c r="J115" s="2">
        <v>13</v>
      </c>
      <c r="K115" s="2" t="s">
        <v>6</v>
      </c>
      <c r="L115" s="2">
        <v>0</v>
      </c>
    </row>
    <row r="116" spans="1:12" x14ac:dyDescent="0.25">
      <c r="A116" t="s">
        <v>74</v>
      </c>
      <c r="B116">
        <v>88516</v>
      </c>
      <c r="C116">
        <v>10000</v>
      </c>
      <c r="D116" s="2">
        <v>52.5</v>
      </c>
      <c r="E116" t="s">
        <v>8</v>
      </c>
      <c r="F116" t="s">
        <v>4</v>
      </c>
      <c r="G116" s="2" t="s">
        <v>5</v>
      </c>
      <c r="H116" s="1">
        <v>45875</v>
      </c>
      <c r="I116">
        <v>5</v>
      </c>
      <c r="J116" s="2">
        <v>6.75</v>
      </c>
      <c r="K116" s="2" t="s">
        <v>6</v>
      </c>
      <c r="L116" s="2">
        <v>4</v>
      </c>
    </row>
    <row r="117" spans="1:12" x14ac:dyDescent="0.25">
      <c r="A117" t="s">
        <v>75</v>
      </c>
      <c r="B117">
        <v>62018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v>45913</v>
      </c>
      <c r="I117">
        <v>1</v>
      </c>
      <c r="J117" s="2">
        <v>13</v>
      </c>
      <c r="K117" s="2" t="s">
        <v>7</v>
      </c>
      <c r="L117" s="2">
        <v>42</v>
      </c>
    </row>
    <row r="118" spans="1:12" x14ac:dyDescent="0.25">
      <c r="A118" t="s">
        <v>76</v>
      </c>
      <c r="B118">
        <v>88020</v>
      </c>
      <c r="C118">
        <v>10000</v>
      </c>
      <c r="D118" s="2">
        <v>17</v>
      </c>
      <c r="E118" t="s">
        <v>8</v>
      </c>
      <c r="F118" t="s">
        <v>4</v>
      </c>
      <c r="G118" s="2" t="s">
        <v>5</v>
      </c>
      <c r="H118" s="1">
        <v>45915</v>
      </c>
      <c r="I118">
        <v>2</v>
      </c>
      <c r="J118" s="2">
        <v>7</v>
      </c>
      <c r="K118" s="2" t="s">
        <v>6</v>
      </c>
      <c r="L118" s="2">
        <v>44</v>
      </c>
    </row>
    <row r="119" spans="1:12" x14ac:dyDescent="0.25">
      <c r="A119" t="s">
        <v>31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v>45914</v>
      </c>
      <c r="I119">
        <v>6</v>
      </c>
      <c r="J119" s="2">
        <v>6.875</v>
      </c>
      <c r="K119" s="2" t="s">
        <v>6</v>
      </c>
      <c r="L119" s="2">
        <v>43</v>
      </c>
    </row>
    <row r="120" spans="1:12" x14ac:dyDescent="0.25">
      <c r="A120" t="s">
        <v>31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v>45914</v>
      </c>
      <c r="I120">
        <v>3</v>
      </c>
      <c r="J120" s="2">
        <v>5.625</v>
      </c>
      <c r="K120" s="2" t="s">
        <v>6</v>
      </c>
      <c r="L120" s="2">
        <v>43</v>
      </c>
    </row>
    <row r="121" spans="1:12" x14ac:dyDescent="0.25">
      <c r="A121" t="s">
        <v>31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v>45914</v>
      </c>
      <c r="I121">
        <v>1</v>
      </c>
      <c r="J121" s="2">
        <v>17</v>
      </c>
      <c r="K121" s="2" t="s">
        <v>7</v>
      </c>
      <c r="L121" s="2">
        <v>43</v>
      </c>
    </row>
    <row r="122" spans="1:12" x14ac:dyDescent="0.25">
      <c r="A122" t="s">
        <v>32</v>
      </c>
      <c r="B122">
        <v>88020</v>
      </c>
      <c r="C122">
        <v>5000</v>
      </c>
      <c r="D122" s="2">
        <v>79</v>
      </c>
      <c r="E122" t="s">
        <v>8</v>
      </c>
      <c r="F122" t="s">
        <v>4</v>
      </c>
      <c r="G122" s="2" t="s">
        <v>5</v>
      </c>
      <c r="H122" s="1">
        <v>45872</v>
      </c>
      <c r="I122">
        <v>2</v>
      </c>
      <c r="J122" s="2">
        <v>7.125</v>
      </c>
      <c r="K122" s="2" t="s">
        <v>6</v>
      </c>
      <c r="L122" s="2">
        <v>1</v>
      </c>
    </row>
    <row r="123" spans="1:12" x14ac:dyDescent="0.25">
      <c r="A123" t="s">
        <v>77</v>
      </c>
      <c r="B123">
        <v>62018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v>45873</v>
      </c>
      <c r="I123">
        <v>1</v>
      </c>
      <c r="J123" s="2">
        <v>17</v>
      </c>
      <c r="K123" s="2" t="s">
        <v>7</v>
      </c>
      <c r="L123" s="2">
        <v>2</v>
      </c>
    </row>
    <row r="124" spans="1:12" x14ac:dyDescent="0.25">
      <c r="A124" t="s">
        <v>35</v>
      </c>
      <c r="B124">
        <v>62018</v>
      </c>
      <c r="C124">
        <v>15000</v>
      </c>
      <c r="D124" s="2">
        <v>13</v>
      </c>
      <c r="E124" t="s">
        <v>8</v>
      </c>
      <c r="F124" t="s">
        <v>10</v>
      </c>
      <c r="G124" s="2" t="s">
        <v>5</v>
      </c>
      <c r="H124" s="1">
        <v>45899</v>
      </c>
      <c r="I124">
        <v>1</v>
      </c>
      <c r="J124" s="2">
        <v>13</v>
      </c>
      <c r="K124" s="2" t="s">
        <v>6</v>
      </c>
      <c r="L124" s="2">
        <v>28</v>
      </c>
    </row>
    <row r="125" spans="1:12" x14ac:dyDescent="0.25">
      <c r="A125" t="s">
        <v>78</v>
      </c>
      <c r="B125">
        <v>88020</v>
      </c>
      <c r="C125">
        <v>10000</v>
      </c>
      <c r="D125" s="2">
        <v>21</v>
      </c>
      <c r="E125" t="s">
        <v>8</v>
      </c>
      <c r="F125" t="s">
        <v>4</v>
      </c>
      <c r="G125" s="2" t="s">
        <v>5</v>
      </c>
      <c r="H125" s="1">
        <v>45907</v>
      </c>
      <c r="I125">
        <v>1</v>
      </c>
      <c r="J125" s="2">
        <v>8.875</v>
      </c>
      <c r="K125" s="2" t="s">
        <v>6</v>
      </c>
      <c r="L125" s="2">
        <v>36</v>
      </c>
    </row>
    <row r="126" spans="1:12" x14ac:dyDescent="0.25">
      <c r="A126" t="s">
        <v>79</v>
      </c>
      <c r="B126">
        <v>851952</v>
      </c>
      <c r="C126">
        <v>10000</v>
      </c>
      <c r="D126" s="2">
        <v>79</v>
      </c>
      <c r="E126" t="s">
        <v>8</v>
      </c>
      <c r="F126" t="s">
        <v>4</v>
      </c>
      <c r="G126" s="2" t="s">
        <v>5</v>
      </c>
      <c r="H126" s="1">
        <v>45902</v>
      </c>
      <c r="I126">
        <v>6</v>
      </c>
      <c r="J126" s="2">
        <v>13</v>
      </c>
      <c r="K126" s="2" t="s">
        <v>6</v>
      </c>
      <c r="L126" s="2">
        <v>31</v>
      </c>
    </row>
    <row r="127" spans="1:12" x14ac:dyDescent="0.25">
      <c r="A127" t="s">
        <v>21</v>
      </c>
      <c r="B127">
        <v>88020</v>
      </c>
      <c r="C127">
        <v>10000</v>
      </c>
      <c r="D127" s="2">
        <v>79</v>
      </c>
      <c r="E127" t="s">
        <v>8</v>
      </c>
      <c r="F127" t="s">
        <v>4</v>
      </c>
      <c r="G127" s="2" t="s">
        <v>5</v>
      </c>
      <c r="H127" s="1">
        <v>45909</v>
      </c>
      <c r="I127">
        <v>4</v>
      </c>
      <c r="J127" s="2">
        <v>15</v>
      </c>
      <c r="K127" s="2" t="s">
        <v>6</v>
      </c>
      <c r="L127" s="2">
        <v>38</v>
      </c>
    </row>
    <row r="128" spans="1:12" x14ac:dyDescent="0.25">
      <c r="A128" t="s">
        <v>80</v>
      </c>
      <c r="B128">
        <v>88020</v>
      </c>
      <c r="C128">
        <v>10000</v>
      </c>
      <c r="D128" s="2">
        <v>79</v>
      </c>
      <c r="E128" t="s">
        <v>8</v>
      </c>
      <c r="F128" t="s">
        <v>4</v>
      </c>
      <c r="G128" s="2" t="s">
        <v>5</v>
      </c>
      <c r="H128" s="1">
        <v>45908</v>
      </c>
      <c r="I128">
        <v>7</v>
      </c>
      <c r="J128" s="2">
        <v>9</v>
      </c>
      <c r="K128" s="2" t="s">
        <v>6</v>
      </c>
      <c r="L128" s="2">
        <v>37</v>
      </c>
    </row>
    <row r="129" spans="1:12" x14ac:dyDescent="0.25">
      <c r="A129" t="s">
        <v>80</v>
      </c>
      <c r="B129">
        <v>88020</v>
      </c>
      <c r="C129">
        <v>10000</v>
      </c>
      <c r="D129" s="2">
        <v>79</v>
      </c>
      <c r="E129" t="s">
        <v>8</v>
      </c>
      <c r="F129" t="s">
        <v>4</v>
      </c>
      <c r="G129" s="2" t="s">
        <v>5</v>
      </c>
      <c r="H129" s="1">
        <v>45908</v>
      </c>
      <c r="I129">
        <v>1</v>
      </c>
      <c r="J129" s="2">
        <v>13</v>
      </c>
      <c r="K129" s="2" t="s">
        <v>7</v>
      </c>
      <c r="L129" s="2">
        <v>37</v>
      </c>
    </row>
    <row r="130" spans="1:12" x14ac:dyDescent="0.25">
      <c r="A130" t="s">
        <v>81</v>
      </c>
      <c r="B130">
        <v>8321</v>
      </c>
      <c r="C130">
        <v>500</v>
      </c>
      <c r="D130" s="2">
        <v>6.5</v>
      </c>
      <c r="E130" t="s">
        <v>8</v>
      </c>
      <c r="F130" t="s">
        <v>24</v>
      </c>
      <c r="G130" s="2" t="s">
        <v>5</v>
      </c>
      <c r="H130" s="1">
        <v>45917</v>
      </c>
      <c r="I130">
        <v>1</v>
      </c>
      <c r="J130" s="2">
        <v>6.5</v>
      </c>
      <c r="K130" s="2" t="s">
        <v>6</v>
      </c>
      <c r="L130" s="2">
        <v>46</v>
      </c>
    </row>
    <row r="131" spans="1:12" x14ac:dyDescent="0.25">
      <c r="A131" t="s">
        <v>33</v>
      </c>
      <c r="B131">
        <v>62018</v>
      </c>
      <c r="C131">
        <v>15000</v>
      </c>
      <c r="D131" s="2">
        <v>79</v>
      </c>
      <c r="E131" t="s">
        <v>8</v>
      </c>
      <c r="F131" t="s">
        <v>4</v>
      </c>
      <c r="G131" s="2" t="s">
        <v>5</v>
      </c>
      <c r="H131" s="1">
        <v>45906</v>
      </c>
      <c r="I131">
        <v>6</v>
      </c>
      <c r="J131" s="2">
        <v>12.75</v>
      </c>
      <c r="K131" s="2" t="s">
        <v>6</v>
      </c>
      <c r="L131" s="2">
        <v>35</v>
      </c>
    </row>
    <row r="132" spans="1:12" x14ac:dyDescent="0.25">
      <c r="A132" t="s">
        <v>82</v>
      </c>
      <c r="B132">
        <v>78139</v>
      </c>
      <c r="C132">
        <v>10000</v>
      </c>
      <c r="D132" s="2">
        <v>13</v>
      </c>
      <c r="E132" t="s">
        <v>8</v>
      </c>
      <c r="F132" t="s">
        <v>4</v>
      </c>
      <c r="G132" s="2" t="s">
        <v>5</v>
      </c>
      <c r="H132" s="1">
        <v>45900</v>
      </c>
      <c r="I132">
        <v>1</v>
      </c>
      <c r="J132" s="2">
        <v>13</v>
      </c>
      <c r="K132" s="2" t="s">
        <v>6</v>
      </c>
      <c r="L132" s="2">
        <v>29</v>
      </c>
    </row>
    <row r="133" spans="1:12" x14ac:dyDescent="0.25">
      <c r="A133" t="s">
        <v>34</v>
      </c>
      <c r="B133">
        <v>62018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v>45901</v>
      </c>
      <c r="I133">
        <v>6</v>
      </c>
      <c r="J133" s="2">
        <v>10.75</v>
      </c>
      <c r="K133" s="2" t="s">
        <v>6</v>
      </c>
      <c r="L133" s="2">
        <v>30</v>
      </c>
    </row>
    <row r="134" spans="1:12" x14ac:dyDescent="0.25">
      <c r="A134" t="s">
        <v>34</v>
      </c>
      <c r="B134">
        <v>62018</v>
      </c>
      <c r="C134">
        <v>10000</v>
      </c>
      <c r="D134" s="2">
        <v>79</v>
      </c>
      <c r="E134" t="s">
        <v>8</v>
      </c>
      <c r="F134" t="s">
        <v>4</v>
      </c>
      <c r="G134" s="2" t="s">
        <v>5</v>
      </c>
      <c r="H134" s="1">
        <v>45901</v>
      </c>
      <c r="I134">
        <v>1</v>
      </c>
      <c r="J134" s="2">
        <v>13</v>
      </c>
      <c r="K134" s="2" t="s">
        <v>7</v>
      </c>
      <c r="L134" s="2">
        <v>30</v>
      </c>
    </row>
    <row r="135" spans="1:12" x14ac:dyDescent="0.25">
      <c r="A135" t="s">
        <v>35</v>
      </c>
      <c r="B135">
        <v>62018</v>
      </c>
      <c r="C135">
        <v>14500</v>
      </c>
      <c r="D135" s="2">
        <v>13</v>
      </c>
      <c r="E135" t="s">
        <v>8</v>
      </c>
      <c r="F135" t="s">
        <v>10</v>
      </c>
      <c r="G135" s="2" t="s">
        <v>5</v>
      </c>
      <c r="H135" s="1">
        <v>45899</v>
      </c>
      <c r="I135">
        <v>1</v>
      </c>
      <c r="J135" s="2">
        <v>13</v>
      </c>
      <c r="K135" s="2" t="s">
        <v>6</v>
      </c>
      <c r="L135" s="2">
        <v>28</v>
      </c>
    </row>
    <row r="136" spans="1:12" x14ac:dyDescent="0.25">
      <c r="A136" t="s">
        <v>37</v>
      </c>
      <c r="B136">
        <v>88020</v>
      </c>
      <c r="C136">
        <v>10000</v>
      </c>
      <c r="D136" s="2">
        <v>17</v>
      </c>
      <c r="E136" t="s">
        <v>8</v>
      </c>
      <c r="F136" t="s">
        <v>4</v>
      </c>
      <c r="G136" s="2" t="s">
        <v>5</v>
      </c>
      <c r="H136" s="1">
        <v>45906</v>
      </c>
      <c r="I136">
        <v>2</v>
      </c>
      <c r="J136" s="2">
        <v>8</v>
      </c>
      <c r="K136" s="2" t="s">
        <v>6</v>
      </c>
      <c r="L136" s="2">
        <v>35</v>
      </c>
    </row>
    <row r="137" spans="1:12" x14ac:dyDescent="0.25">
      <c r="A137" t="s">
        <v>35</v>
      </c>
      <c r="B137">
        <v>62018</v>
      </c>
      <c r="C137">
        <v>10000</v>
      </c>
      <c r="D137" s="2">
        <v>16</v>
      </c>
      <c r="E137" t="s">
        <v>8</v>
      </c>
      <c r="F137" t="s">
        <v>10</v>
      </c>
      <c r="G137" s="2" t="s">
        <v>5</v>
      </c>
      <c r="H137" s="1">
        <v>45899</v>
      </c>
      <c r="I137">
        <v>1</v>
      </c>
      <c r="J137" s="2">
        <v>16</v>
      </c>
      <c r="K137" s="2" t="s">
        <v>6</v>
      </c>
      <c r="L137" s="2">
        <v>28</v>
      </c>
    </row>
    <row r="138" spans="1:12" x14ac:dyDescent="0.25">
      <c r="A138" t="s">
        <v>35</v>
      </c>
      <c r="B138">
        <v>851952</v>
      </c>
      <c r="C138">
        <v>13400</v>
      </c>
      <c r="D138" s="2">
        <v>13</v>
      </c>
      <c r="E138" t="s">
        <v>8</v>
      </c>
      <c r="F138" t="s">
        <v>10</v>
      </c>
      <c r="G138" s="2" t="s">
        <v>5</v>
      </c>
      <c r="H138" s="1">
        <v>45899</v>
      </c>
      <c r="I138">
        <v>1</v>
      </c>
      <c r="J138" s="2">
        <v>13</v>
      </c>
      <c r="K138" s="2" t="s">
        <v>6</v>
      </c>
      <c r="L138" s="2">
        <v>28</v>
      </c>
    </row>
    <row r="139" spans="1:12" x14ac:dyDescent="0.25">
      <c r="A139" t="s">
        <v>83</v>
      </c>
      <c r="B139">
        <v>851952</v>
      </c>
      <c r="C139">
        <v>10000</v>
      </c>
      <c r="D139" s="2">
        <v>13</v>
      </c>
      <c r="E139" t="s">
        <v>8</v>
      </c>
      <c r="F139" t="s">
        <v>4</v>
      </c>
      <c r="G139" s="2" t="s">
        <v>5</v>
      </c>
      <c r="H139" s="1">
        <v>45901</v>
      </c>
      <c r="I139">
        <v>1</v>
      </c>
      <c r="J139" s="2">
        <v>13</v>
      </c>
      <c r="K139" s="2" t="s">
        <v>6</v>
      </c>
      <c r="L139" s="2">
        <v>30</v>
      </c>
    </row>
    <row r="140" spans="1:12" x14ac:dyDescent="0.25">
      <c r="A140" t="s">
        <v>36</v>
      </c>
      <c r="B140">
        <v>851952</v>
      </c>
      <c r="C140">
        <v>500</v>
      </c>
      <c r="D140" s="2">
        <v>26.5</v>
      </c>
      <c r="E140" t="s">
        <v>8</v>
      </c>
      <c r="F140" t="s">
        <v>4</v>
      </c>
      <c r="G140" s="2" t="s">
        <v>5</v>
      </c>
      <c r="H140" s="1">
        <v>45902</v>
      </c>
      <c r="I140">
        <v>4</v>
      </c>
      <c r="J140" s="2">
        <v>6.5</v>
      </c>
      <c r="K140" s="2" t="s">
        <v>6</v>
      </c>
      <c r="L140" s="2">
        <v>31</v>
      </c>
    </row>
    <row r="141" spans="1:12" x14ac:dyDescent="0.25">
      <c r="A141" t="s">
        <v>38</v>
      </c>
      <c r="B141">
        <v>851952</v>
      </c>
      <c r="C141">
        <v>10000</v>
      </c>
      <c r="D141" s="2">
        <v>26.5</v>
      </c>
      <c r="E141" t="s">
        <v>8</v>
      </c>
      <c r="F141" t="s">
        <v>4</v>
      </c>
      <c r="G141" s="2" t="s">
        <v>5</v>
      </c>
      <c r="H141" s="1">
        <v>45908</v>
      </c>
      <c r="I141">
        <v>2</v>
      </c>
      <c r="J141" s="2">
        <v>13</v>
      </c>
      <c r="K141" s="2" t="s">
        <v>6</v>
      </c>
      <c r="L141" s="2">
        <v>37</v>
      </c>
    </row>
    <row r="142" spans="1:12" x14ac:dyDescent="0.25">
      <c r="A142" t="s">
        <v>35</v>
      </c>
      <c r="B142">
        <v>851952</v>
      </c>
      <c r="C142">
        <v>15000</v>
      </c>
      <c r="D142" s="2">
        <v>14</v>
      </c>
      <c r="E142" t="s">
        <v>8</v>
      </c>
      <c r="F142" t="s">
        <v>10</v>
      </c>
      <c r="G142" s="2" t="s">
        <v>5</v>
      </c>
      <c r="H142" s="1">
        <v>45899</v>
      </c>
      <c r="I142">
        <v>1</v>
      </c>
      <c r="J142" s="2">
        <v>14</v>
      </c>
      <c r="K142" s="2" t="s">
        <v>6</v>
      </c>
      <c r="L142" s="2">
        <v>28</v>
      </c>
    </row>
    <row r="143" spans="1:12" x14ac:dyDescent="0.25">
      <c r="A143" t="s">
        <v>84</v>
      </c>
      <c r="B143">
        <v>78139</v>
      </c>
      <c r="C143">
        <v>10000</v>
      </c>
      <c r="D143" s="2">
        <v>13</v>
      </c>
      <c r="E143" t="s">
        <v>8</v>
      </c>
      <c r="F143" t="s">
        <v>4</v>
      </c>
      <c r="G143" s="2" t="s">
        <v>5</v>
      </c>
      <c r="H143" s="1">
        <v>45902</v>
      </c>
      <c r="I143">
        <v>1</v>
      </c>
      <c r="J143" s="2">
        <v>13</v>
      </c>
      <c r="K143" s="2" t="s">
        <v>6</v>
      </c>
      <c r="L143" s="2">
        <v>31</v>
      </c>
    </row>
    <row r="144" spans="1:12" x14ac:dyDescent="0.25">
      <c r="A144" t="s">
        <v>85</v>
      </c>
      <c r="B144">
        <v>88984</v>
      </c>
      <c r="C144">
        <v>17202</v>
      </c>
      <c r="D144" s="2">
        <v>79</v>
      </c>
      <c r="E144" t="s">
        <v>8</v>
      </c>
      <c r="F144" t="s">
        <v>4</v>
      </c>
      <c r="G144" s="2" t="s">
        <v>5</v>
      </c>
      <c r="H144" s="1">
        <v>45902</v>
      </c>
      <c r="I144">
        <v>1</v>
      </c>
      <c r="J144" s="2">
        <v>79</v>
      </c>
      <c r="K144" s="2" t="s">
        <v>6</v>
      </c>
      <c r="L144" s="2">
        <v>31</v>
      </c>
    </row>
    <row r="145" spans="1:12" x14ac:dyDescent="0.25">
      <c r="A145" t="s">
        <v>86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v>45907</v>
      </c>
      <c r="I145">
        <v>6</v>
      </c>
      <c r="J145" s="2">
        <v>13</v>
      </c>
      <c r="K145" s="2" t="s">
        <v>6</v>
      </c>
      <c r="L145" s="2">
        <v>36</v>
      </c>
    </row>
    <row r="146" spans="1:12" x14ac:dyDescent="0.25">
      <c r="A146" t="s">
        <v>88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v>45888</v>
      </c>
      <c r="I146">
        <v>4</v>
      </c>
      <c r="J146" s="2">
        <v>9.875</v>
      </c>
      <c r="K146" s="2" t="s">
        <v>6</v>
      </c>
      <c r="L146" s="2">
        <v>17</v>
      </c>
    </row>
    <row r="147" spans="1:12" x14ac:dyDescent="0.25">
      <c r="A147" t="s">
        <v>88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v>45888</v>
      </c>
      <c r="I147">
        <v>5</v>
      </c>
      <c r="J147" s="2">
        <v>7.25</v>
      </c>
      <c r="K147" s="2" t="s">
        <v>6</v>
      </c>
      <c r="L147" s="2">
        <v>17</v>
      </c>
    </row>
    <row r="148" spans="1:12" x14ac:dyDescent="0.25">
      <c r="A148" t="s">
        <v>89</v>
      </c>
      <c r="B148">
        <v>78139</v>
      </c>
      <c r="C148">
        <v>5000</v>
      </c>
      <c r="D148" s="2">
        <v>60</v>
      </c>
      <c r="E148" t="s">
        <v>8</v>
      </c>
      <c r="F148" t="s">
        <v>4</v>
      </c>
      <c r="G148" s="2" t="s">
        <v>5</v>
      </c>
      <c r="H148" s="1">
        <v>45888</v>
      </c>
      <c r="I148">
        <v>1</v>
      </c>
      <c r="J148" s="2">
        <v>60</v>
      </c>
      <c r="K148" s="2" t="s">
        <v>6</v>
      </c>
      <c r="L148" s="2">
        <v>17</v>
      </c>
    </row>
    <row r="149" spans="1:12" x14ac:dyDescent="0.25">
      <c r="A149" t="s">
        <v>90</v>
      </c>
      <c r="B149">
        <v>62018</v>
      </c>
      <c r="C149">
        <v>15000</v>
      </c>
      <c r="D149" s="2">
        <v>79</v>
      </c>
      <c r="E149" t="s">
        <v>8</v>
      </c>
      <c r="F149" t="s">
        <v>4</v>
      </c>
      <c r="G149" s="2" t="s">
        <v>5</v>
      </c>
      <c r="H149" s="1">
        <v>45881</v>
      </c>
      <c r="I149">
        <v>4</v>
      </c>
      <c r="J149" s="2">
        <v>19</v>
      </c>
      <c r="K149" s="2" t="s">
        <v>6</v>
      </c>
      <c r="L149" s="2">
        <v>10</v>
      </c>
    </row>
    <row r="150" spans="1:12" x14ac:dyDescent="0.25">
      <c r="A150" t="s">
        <v>91</v>
      </c>
      <c r="B150">
        <v>88020</v>
      </c>
      <c r="C150">
        <v>5000</v>
      </c>
      <c r="D150" s="2">
        <v>79</v>
      </c>
      <c r="E150" t="s">
        <v>8</v>
      </c>
      <c r="F150" t="s">
        <v>4</v>
      </c>
      <c r="G150" s="2" t="s">
        <v>5</v>
      </c>
      <c r="H150" s="1">
        <v>45887</v>
      </c>
      <c r="I150">
        <v>12</v>
      </c>
      <c r="J150" s="2">
        <v>6.5</v>
      </c>
      <c r="K150" s="2" t="s">
        <v>6</v>
      </c>
      <c r="L150" s="2">
        <v>16</v>
      </c>
    </row>
    <row r="151" spans="1:12" x14ac:dyDescent="0.25">
      <c r="A151" t="s">
        <v>51</v>
      </c>
      <c r="B151">
        <v>88020</v>
      </c>
      <c r="C151">
        <v>10000</v>
      </c>
      <c r="D151" s="2">
        <v>79</v>
      </c>
      <c r="E151" t="s">
        <v>8</v>
      </c>
      <c r="F151" t="s">
        <v>4</v>
      </c>
      <c r="G151" s="2" t="s">
        <v>5</v>
      </c>
      <c r="H151" s="1">
        <v>45889</v>
      </c>
      <c r="I151">
        <v>2</v>
      </c>
      <c r="J151" s="2">
        <v>6</v>
      </c>
      <c r="K151" s="2" t="s">
        <v>6</v>
      </c>
      <c r="L151" s="2">
        <v>18</v>
      </c>
    </row>
    <row r="152" spans="1:12" x14ac:dyDescent="0.25">
      <c r="A152" t="s">
        <v>51</v>
      </c>
      <c r="B152">
        <v>88020</v>
      </c>
      <c r="C152">
        <v>10000</v>
      </c>
      <c r="D152" s="2">
        <v>79</v>
      </c>
      <c r="E152" t="s">
        <v>8</v>
      </c>
      <c r="F152" t="s">
        <v>4</v>
      </c>
      <c r="G152" s="2" t="s">
        <v>5</v>
      </c>
      <c r="H152" s="1">
        <v>45889</v>
      </c>
      <c r="I152">
        <v>1</v>
      </c>
      <c r="J152" s="2">
        <v>10</v>
      </c>
      <c r="K152" s="2" t="s">
        <v>7</v>
      </c>
      <c r="L152" s="2">
        <v>18</v>
      </c>
    </row>
    <row r="153" spans="1:12" x14ac:dyDescent="0.25">
      <c r="A153" t="s">
        <v>51</v>
      </c>
      <c r="B153">
        <v>88020</v>
      </c>
      <c r="C153">
        <v>10000</v>
      </c>
      <c r="D153" s="2">
        <v>26.5</v>
      </c>
      <c r="E153" t="s">
        <v>8</v>
      </c>
      <c r="F153" t="s">
        <v>4</v>
      </c>
      <c r="G153" s="2" t="s">
        <v>5</v>
      </c>
      <c r="H153" s="1">
        <v>45889</v>
      </c>
      <c r="I153">
        <v>6</v>
      </c>
      <c r="J153" s="2">
        <v>4</v>
      </c>
      <c r="K153" s="2" t="s">
        <v>6</v>
      </c>
      <c r="L153" s="2">
        <v>18</v>
      </c>
    </row>
    <row r="154" spans="1:12" x14ac:dyDescent="0.25">
      <c r="A154" t="s">
        <v>92</v>
      </c>
      <c r="B154">
        <v>62018</v>
      </c>
      <c r="C154">
        <v>10000</v>
      </c>
      <c r="D154" s="2">
        <v>79</v>
      </c>
      <c r="E154" t="s">
        <v>8</v>
      </c>
      <c r="F154" t="s">
        <v>4</v>
      </c>
      <c r="G154" s="2" t="s">
        <v>5</v>
      </c>
      <c r="H154" s="1">
        <v>45892</v>
      </c>
      <c r="I154">
        <v>4</v>
      </c>
      <c r="J154" s="2">
        <v>13</v>
      </c>
      <c r="K154" s="2" t="s">
        <v>6</v>
      </c>
      <c r="L154" s="2">
        <v>21</v>
      </c>
    </row>
    <row r="155" spans="1:12" x14ac:dyDescent="0.25">
      <c r="A155" t="s">
        <v>92</v>
      </c>
      <c r="B155">
        <v>62018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v>45892</v>
      </c>
      <c r="I155">
        <v>1</v>
      </c>
      <c r="J155" s="2">
        <v>26.5</v>
      </c>
      <c r="K155" s="2" t="s">
        <v>7</v>
      </c>
      <c r="L155" s="2">
        <v>21</v>
      </c>
    </row>
    <row r="156" spans="1:12" x14ac:dyDescent="0.25">
      <c r="A156" t="s">
        <v>93</v>
      </c>
      <c r="B156">
        <v>88959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v>45896</v>
      </c>
      <c r="I156">
        <v>4</v>
      </c>
      <c r="J156" s="2">
        <v>10</v>
      </c>
      <c r="K156" s="2" t="s">
        <v>6</v>
      </c>
      <c r="L156" s="2">
        <v>25</v>
      </c>
    </row>
    <row r="157" spans="1:12" x14ac:dyDescent="0.25">
      <c r="A157" t="s">
        <v>51</v>
      </c>
      <c r="B157">
        <v>88020</v>
      </c>
      <c r="C157">
        <v>10000</v>
      </c>
      <c r="D157" s="2">
        <v>79</v>
      </c>
      <c r="E157" t="s">
        <v>8</v>
      </c>
      <c r="F157" t="s">
        <v>4</v>
      </c>
      <c r="G157" s="2" t="s">
        <v>5</v>
      </c>
      <c r="H157" s="1">
        <v>45889</v>
      </c>
      <c r="I157">
        <v>5</v>
      </c>
      <c r="J157" s="2">
        <v>11.25</v>
      </c>
      <c r="K157" s="2" t="s">
        <v>6</v>
      </c>
      <c r="L157" s="2">
        <v>18</v>
      </c>
    </row>
    <row r="158" spans="1:12" x14ac:dyDescent="0.25">
      <c r="A158" t="s">
        <v>94</v>
      </c>
      <c r="B158">
        <v>88986</v>
      </c>
      <c r="C158">
        <v>12773</v>
      </c>
      <c r="D158" s="2">
        <v>79</v>
      </c>
      <c r="E158" t="s">
        <v>8</v>
      </c>
      <c r="F158" t="s">
        <v>4</v>
      </c>
      <c r="G158" s="2" t="s">
        <v>5</v>
      </c>
      <c r="H158" s="1">
        <v>45901</v>
      </c>
      <c r="I158">
        <v>1</v>
      </c>
      <c r="J158" s="2">
        <v>79</v>
      </c>
      <c r="K158" s="2" t="s">
        <v>6</v>
      </c>
      <c r="L158" s="2">
        <v>30</v>
      </c>
    </row>
    <row r="159" spans="1:12" x14ac:dyDescent="0.25">
      <c r="A159" t="s">
        <v>95</v>
      </c>
      <c r="B159">
        <v>62018</v>
      </c>
      <c r="C159">
        <v>10000</v>
      </c>
      <c r="D159" s="2">
        <v>10</v>
      </c>
      <c r="E159" t="s">
        <v>8</v>
      </c>
      <c r="F159" t="s">
        <v>4</v>
      </c>
      <c r="G159" s="2" t="s">
        <v>5</v>
      </c>
      <c r="H159" s="1">
        <v>45886</v>
      </c>
      <c r="I159">
        <v>1</v>
      </c>
      <c r="J159" s="2">
        <v>9.75</v>
      </c>
      <c r="K159" s="2" t="s">
        <v>6</v>
      </c>
      <c r="L159" s="2">
        <v>15</v>
      </c>
    </row>
    <row r="160" spans="1:12" x14ac:dyDescent="0.25">
      <c r="A160" t="s">
        <v>96</v>
      </c>
      <c r="B160">
        <v>88020</v>
      </c>
      <c r="C160">
        <v>10000</v>
      </c>
      <c r="D160" s="2">
        <v>15</v>
      </c>
      <c r="E160" t="s">
        <v>8</v>
      </c>
      <c r="F160" t="s">
        <v>4</v>
      </c>
      <c r="G160" s="2" t="s">
        <v>5</v>
      </c>
      <c r="H160" s="1">
        <v>45882</v>
      </c>
      <c r="I160">
        <v>1</v>
      </c>
      <c r="J160" s="2">
        <v>13.5</v>
      </c>
      <c r="K160" s="2" t="s">
        <v>6</v>
      </c>
      <c r="L160" s="2">
        <v>11</v>
      </c>
    </row>
    <row r="161" spans="1:12" x14ac:dyDescent="0.25">
      <c r="A161" t="s">
        <v>97</v>
      </c>
      <c r="B161">
        <v>851952</v>
      </c>
      <c r="C161">
        <v>10000</v>
      </c>
      <c r="D161" s="2">
        <v>79</v>
      </c>
      <c r="E161" t="s">
        <v>8</v>
      </c>
      <c r="F161" t="s">
        <v>4</v>
      </c>
      <c r="G161" s="2" t="s">
        <v>5</v>
      </c>
      <c r="H161" s="1">
        <v>45886</v>
      </c>
      <c r="I161">
        <v>6</v>
      </c>
      <c r="J161" s="2">
        <v>13</v>
      </c>
      <c r="K161" s="2" t="s">
        <v>6</v>
      </c>
      <c r="L161" s="2">
        <v>15</v>
      </c>
    </row>
    <row r="162" spans="1:12" x14ac:dyDescent="0.25">
      <c r="A162" t="s">
        <v>63</v>
      </c>
      <c r="B162">
        <v>78139</v>
      </c>
      <c r="C162">
        <v>10000</v>
      </c>
      <c r="D162" s="2">
        <v>60</v>
      </c>
      <c r="E162" t="s">
        <v>8</v>
      </c>
      <c r="F162" t="s">
        <v>4</v>
      </c>
      <c r="G162" s="2" t="s">
        <v>5</v>
      </c>
      <c r="H162" s="1">
        <v>45888</v>
      </c>
      <c r="I162">
        <v>6</v>
      </c>
      <c r="J162" s="2">
        <v>5</v>
      </c>
      <c r="K162" s="2" t="s">
        <v>6</v>
      </c>
      <c r="L162" s="2">
        <v>17</v>
      </c>
    </row>
    <row r="163" spans="1:12" x14ac:dyDescent="0.25">
      <c r="A163" t="s">
        <v>98</v>
      </c>
      <c r="B163">
        <v>851952</v>
      </c>
      <c r="C163">
        <v>10000</v>
      </c>
      <c r="D163" s="2">
        <v>17</v>
      </c>
      <c r="E163" t="s">
        <v>8</v>
      </c>
      <c r="F163" t="s">
        <v>4</v>
      </c>
      <c r="G163" s="2" t="s">
        <v>5</v>
      </c>
      <c r="H163" s="1">
        <v>45893</v>
      </c>
      <c r="I163">
        <v>1</v>
      </c>
      <c r="J163" s="2">
        <v>14.5</v>
      </c>
      <c r="K163" s="2" t="s">
        <v>6</v>
      </c>
      <c r="L163" s="2">
        <v>22</v>
      </c>
    </row>
    <row r="164" spans="1:12" x14ac:dyDescent="0.25">
      <c r="A164" t="s">
        <v>99</v>
      </c>
      <c r="B164">
        <v>851952</v>
      </c>
      <c r="C164">
        <v>10000</v>
      </c>
      <c r="D164" s="2">
        <v>79</v>
      </c>
      <c r="E164" t="s">
        <v>8</v>
      </c>
      <c r="F164" t="s">
        <v>4</v>
      </c>
      <c r="G164" s="2" t="s">
        <v>5</v>
      </c>
      <c r="H164" s="1">
        <v>45900</v>
      </c>
      <c r="I164">
        <v>3</v>
      </c>
      <c r="J164" s="2">
        <v>13</v>
      </c>
      <c r="K164" s="2" t="s">
        <v>6</v>
      </c>
      <c r="L164" s="2">
        <v>29</v>
      </c>
    </row>
    <row r="165" spans="1:12" x14ac:dyDescent="0.25">
      <c r="A165" t="s">
        <v>99</v>
      </c>
      <c r="B165">
        <v>851952</v>
      </c>
      <c r="C165">
        <v>10000</v>
      </c>
      <c r="D165" s="2">
        <v>79</v>
      </c>
      <c r="E165" t="s">
        <v>8</v>
      </c>
      <c r="F165" t="s">
        <v>4</v>
      </c>
      <c r="G165" s="2" t="s">
        <v>5</v>
      </c>
      <c r="H165" s="1">
        <v>45900</v>
      </c>
      <c r="I165">
        <v>4</v>
      </c>
      <c r="J165" s="2">
        <v>10</v>
      </c>
      <c r="K165" s="2" t="s">
        <v>6</v>
      </c>
      <c r="L165" s="2">
        <v>29</v>
      </c>
    </row>
    <row r="166" spans="1:12" x14ac:dyDescent="0.25">
      <c r="A166" t="s">
        <v>100</v>
      </c>
      <c r="B166">
        <v>88020</v>
      </c>
      <c r="C166">
        <v>2500</v>
      </c>
      <c r="D166" s="2">
        <v>79</v>
      </c>
      <c r="E166" t="s">
        <v>8</v>
      </c>
      <c r="F166" t="s">
        <v>4</v>
      </c>
      <c r="G166" s="2" t="s">
        <v>5</v>
      </c>
      <c r="H166" s="1">
        <v>45893</v>
      </c>
      <c r="I166">
        <v>1</v>
      </c>
      <c r="J166" s="2">
        <v>5.625</v>
      </c>
      <c r="K166" s="2" t="s">
        <v>6</v>
      </c>
      <c r="L166" s="2">
        <v>22</v>
      </c>
    </row>
    <row r="167" spans="1:12" x14ac:dyDescent="0.25">
      <c r="A167" t="s">
        <v>101</v>
      </c>
      <c r="B167">
        <v>5517142</v>
      </c>
      <c r="C167">
        <v>2500</v>
      </c>
      <c r="D167" s="2">
        <v>31</v>
      </c>
      <c r="E167" t="s">
        <v>8</v>
      </c>
      <c r="F167" t="s">
        <v>4</v>
      </c>
      <c r="G167" s="2" t="s">
        <v>5</v>
      </c>
      <c r="H167" s="1">
        <v>45881</v>
      </c>
      <c r="I167">
        <v>6</v>
      </c>
      <c r="J167" s="2">
        <v>4.5</v>
      </c>
      <c r="K167" s="2" t="s">
        <v>6</v>
      </c>
      <c r="L167" s="2">
        <v>10</v>
      </c>
    </row>
    <row r="168" spans="1:12" x14ac:dyDescent="0.25">
      <c r="A168" t="s">
        <v>32</v>
      </c>
      <c r="B168">
        <v>88020</v>
      </c>
      <c r="C168">
        <v>5000</v>
      </c>
      <c r="D168" s="2">
        <v>13.5</v>
      </c>
      <c r="E168" t="s">
        <v>8</v>
      </c>
      <c r="F168" t="s">
        <v>4</v>
      </c>
      <c r="G168" s="2" t="s">
        <v>5</v>
      </c>
      <c r="H168" s="1">
        <v>45872</v>
      </c>
      <c r="I168">
        <v>3</v>
      </c>
      <c r="J168" s="2">
        <v>3.625</v>
      </c>
      <c r="K168" s="2" t="s">
        <v>6</v>
      </c>
      <c r="L168" s="2">
        <v>1</v>
      </c>
    </row>
    <row r="169" spans="1:12" x14ac:dyDescent="0.25">
      <c r="A169" t="s">
        <v>32</v>
      </c>
      <c r="B169">
        <v>88020</v>
      </c>
      <c r="C169">
        <v>5000</v>
      </c>
      <c r="D169" s="2">
        <v>9</v>
      </c>
      <c r="E169" t="s">
        <v>8</v>
      </c>
      <c r="F169" t="s">
        <v>4</v>
      </c>
      <c r="G169" s="2" t="s">
        <v>5</v>
      </c>
      <c r="H169" s="1">
        <v>45872</v>
      </c>
      <c r="I169">
        <v>1</v>
      </c>
      <c r="J169" s="2">
        <v>5</v>
      </c>
      <c r="K169" s="2" t="s">
        <v>6</v>
      </c>
      <c r="L169" s="2">
        <v>1</v>
      </c>
    </row>
    <row r="170" spans="1:12" x14ac:dyDescent="0.25">
      <c r="A170" t="s">
        <v>102</v>
      </c>
      <c r="B170">
        <v>88020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v>45872</v>
      </c>
      <c r="I170">
        <v>4</v>
      </c>
      <c r="J170" s="2">
        <v>16.125</v>
      </c>
      <c r="K170" s="2" t="s">
        <v>6</v>
      </c>
      <c r="L170" s="2">
        <v>1</v>
      </c>
    </row>
    <row r="171" spans="1:12" x14ac:dyDescent="0.25">
      <c r="A171" t="s">
        <v>102</v>
      </c>
      <c r="B171">
        <v>88020</v>
      </c>
      <c r="C171">
        <v>10000</v>
      </c>
      <c r="D171" s="2">
        <v>79</v>
      </c>
      <c r="E171" t="s">
        <v>8</v>
      </c>
      <c r="F171" t="s">
        <v>4</v>
      </c>
      <c r="G171" s="2" t="s">
        <v>5</v>
      </c>
      <c r="H171" s="1">
        <v>45872</v>
      </c>
      <c r="I171">
        <v>1</v>
      </c>
      <c r="J171" s="2">
        <v>13</v>
      </c>
      <c r="K171" s="2" t="s">
        <v>7</v>
      </c>
      <c r="L171" s="2">
        <v>1</v>
      </c>
    </row>
    <row r="172" spans="1:12" x14ac:dyDescent="0.25">
      <c r="A172" t="s">
        <v>42</v>
      </c>
      <c r="B172">
        <v>62018</v>
      </c>
      <c r="C172">
        <v>15000</v>
      </c>
      <c r="D172" s="2">
        <v>17</v>
      </c>
      <c r="E172" t="s">
        <v>8</v>
      </c>
      <c r="F172" t="s">
        <v>4</v>
      </c>
      <c r="G172" s="2" t="s">
        <v>5</v>
      </c>
      <c r="H172" s="1">
        <v>45872</v>
      </c>
      <c r="I172">
        <v>1</v>
      </c>
      <c r="J172" s="2">
        <v>17</v>
      </c>
      <c r="K172" s="2" t="s">
        <v>6</v>
      </c>
      <c r="L172" s="2">
        <v>1</v>
      </c>
    </row>
    <row r="173" spans="1:12" x14ac:dyDescent="0.25">
      <c r="A173" t="s">
        <v>103</v>
      </c>
      <c r="B173">
        <v>88512</v>
      </c>
      <c r="C173">
        <v>5000</v>
      </c>
      <c r="D173" s="2">
        <v>26</v>
      </c>
      <c r="E173" t="s">
        <v>8</v>
      </c>
      <c r="F173" t="s">
        <v>4</v>
      </c>
      <c r="G173" s="2" t="s">
        <v>5</v>
      </c>
      <c r="H173" s="1">
        <v>45916</v>
      </c>
      <c r="I173">
        <v>3</v>
      </c>
      <c r="J173" s="2">
        <v>4.75</v>
      </c>
      <c r="K173" s="2" t="s">
        <v>6</v>
      </c>
      <c r="L173" s="2">
        <v>45</v>
      </c>
    </row>
    <row r="174" spans="1:12" x14ac:dyDescent="0.25">
      <c r="A174" t="s">
        <v>103</v>
      </c>
      <c r="B174">
        <v>88512</v>
      </c>
      <c r="C174">
        <v>5000</v>
      </c>
      <c r="D174" s="2">
        <v>26</v>
      </c>
      <c r="E174" t="s">
        <v>8</v>
      </c>
      <c r="F174" t="s">
        <v>4</v>
      </c>
      <c r="G174" s="2" t="s">
        <v>5</v>
      </c>
      <c r="H174" s="1">
        <v>45916</v>
      </c>
      <c r="I174">
        <v>1</v>
      </c>
      <c r="J174" s="2">
        <v>6</v>
      </c>
      <c r="K174" s="2" t="s">
        <v>6</v>
      </c>
      <c r="L174" s="2">
        <v>45</v>
      </c>
    </row>
    <row r="175" spans="1:12" x14ac:dyDescent="0.25">
      <c r="A175" t="s">
        <v>104</v>
      </c>
      <c r="B175">
        <v>88020</v>
      </c>
      <c r="C175">
        <v>5000</v>
      </c>
      <c r="D175" s="2">
        <v>17</v>
      </c>
      <c r="E175" t="s">
        <v>8</v>
      </c>
      <c r="F175" t="s">
        <v>4</v>
      </c>
      <c r="G175" s="2" t="s">
        <v>5</v>
      </c>
      <c r="H175" s="1">
        <v>45920</v>
      </c>
      <c r="I175">
        <v>4</v>
      </c>
      <c r="J175" s="2">
        <v>4</v>
      </c>
      <c r="K175" s="2" t="s">
        <v>6</v>
      </c>
      <c r="L175" s="2">
        <v>49</v>
      </c>
    </row>
    <row r="176" spans="1:12" x14ac:dyDescent="0.25">
      <c r="A176" t="s">
        <v>105</v>
      </c>
      <c r="B176">
        <v>551952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v>45885</v>
      </c>
      <c r="I176">
        <v>4</v>
      </c>
      <c r="J176" s="2">
        <v>13</v>
      </c>
      <c r="K176" s="2" t="s">
        <v>7</v>
      </c>
      <c r="L176" s="2">
        <v>14</v>
      </c>
    </row>
    <row r="177" spans="1:12" x14ac:dyDescent="0.25">
      <c r="A177" t="s">
        <v>62</v>
      </c>
      <c r="B177">
        <v>551952</v>
      </c>
      <c r="C177">
        <v>5000</v>
      </c>
      <c r="D177" s="2">
        <v>79</v>
      </c>
      <c r="E177" t="s">
        <v>8</v>
      </c>
      <c r="F177" t="s">
        <v>4</v>
      </c>
      <c r="G177" s="2" t="s">
        <v>5</v>
      </c>
      <c r="H177" s="1">
        <v>45886</v>
      </c>
      <c r="I177">
        <v>10</v>
      </c>
      <c r="J177" s="2">
        <v>6.625</v>
      </c>
      <c r="K177" s="2" t="s">
        <v>6</v>
      </c>
      <c r="L177" s="2">
        <v>15</v>
      </c>
    </row>
    <row r="178" spans="1:12" x14ac:dyDescent="0.25">
      <c r="A178" t="s">
        <v>32</v>
      </c>
      <c r="B178">
        <v>88020</v>
      </c>
      <c r="C178">
        <v>5000</v>
      </c>
      <c r="D178" s="2">
        <v>12</v>
      </c>
      <c r="E178" t="s">
        <v>8</v>
      </c>
      <c r="F178" t="s">
        <v>4</v>
      </c>
      <c r="G178" s="2" t="s">
        <v>5</v>
      </c>
      <c r="H178" s="1">
        <v>45872</v>
      </c>
      <c r="I178">
        <v>3</v>
      </c>
      <c r="J178" s="2">
        <v>3.625</v>
      </c>
      <c r="K178" s="2" t="s">
        <v>6</v>
      </c>
      <c r="L178" s="2">
        <v>1</v>
      </c>
    </row>
    <row r="179" spans="1:12" x14ac:dyDescent="0.25">
      <c r="A179" t="s">
        <v>42</v>
      </c>
      <c r="B179">
        <v>62018</v>
      </c>
      <c r="C179">
        <v>15000</v>
      </c>
      <c r="D179" s="2">
        <v>79</v>
      </c>
      <c r="E179" t="s">
        <v>8</v>
      </c>
      <c r="F179" t="s">
        <v>4</v>
      </c>
      <c r="G179" s="2" t="s">
        <v>5</v>
      </c>
      <c r="H179" s="1">
        <v>45872</v>
      </c>
      <c r="I179">
        <v>1</v>
      </c>
      <c r="J179" s="2">
        <v>10</v>
      </c>
      <c r="K179" s="2" t="s">
        <v>7</v>
      </c>
      <c r="L179" s="2">
        <v>1</v>
      </c>
    </row>
    <row r="180" spans="1:12" x14ac:dyDescent="0.25">
      <c r="A180" t="s">
        <v>106</v>
      </c>
      <c r="B180">
        <v>62018</v>
      </c>
      <c r="C180">
        <v>15000</v>
      </c>
      <c r="D180" s="2">
        <v>79</v>
      </c>
      <c r="E180" t="s">
        <v>8</v>
      </c>
      <c r="F180" t="s">
        <v>4</v>
      </c>
      <c r="G180" s="2" t="s">
        <v>5</v>
      </c>
      <c r="H180" s="1">
        <v>45916</v>
      </c>
      <c r="I180">
        <v>6</v>
      </c>
      <c r="J180" s="2">
        <v>12.75</v>
      </c>
      <c r="K180" s="2" t="s">
        <v>6</v>
      </c>
      <c r="L180" s="2">
        <v>45</v>
      </c>
    </row>
    <row r="181" spans="1:12" x14ac:dyDescent="0.25">
      <c r="A181" t="s">
        <v>107</v>
      </c>
      <c r="B181">
        <v>62018</v>
      </c>
      <c r="C181">
        <v>10000</v>
      </c>
      <c r="D181" s="2">
        <v>13</v>
      </c>
      <c r="E181" t="s">
        <v>8</v>
      </c>
      <c r="F181" t="s">
        <v>4</v>
      </c>
      <c r="G181" s="2" t="s">
        <v>5</v>
      </c>
      <c r="H181" s="1">
        <v>45901</v>
      </c>
      <c r="I181">
        <v>1</v>
      </c>
      <c r="J181" s="2">
        <v>12.75</v>
      </c>
      <c r="K181" s="2" t="s">
        <v>6</v>
      </c>
      <c r="L181" s="2">
        <v>30</v>
      </c>
    </row>
    <row r="182" spans="1:12" x14ac:dyDescent="0.25">
      <c r="A182" t="s">
        <v>32</v>
      </c>
      <c r="B182">
        <v>88020</v>
      </c>
      <c r="C182">
        <v>5000</v>
      </c>
      <c r="D182" s="2">
        <v>79</v>
      </c>
      <c r="E182" t="s">
        <v>8</v>
      </c>
      <c r="F182" t="s">
        <v>4</v>
      </c>
      <c r="G182" s="2" t="s">
        <v>5</v>
      </c>
      <c r="H182" s="1">
        <v>45872</v>
      </c>
      <c r="I182">
        <v>4</v>
      </c>
      <c r="J182" s="2">
        <v>7.5</v>
      </c>
      <c r="K182" s="2" t="s">
        <v>6</v>
      </c>
      <c r="L182" s="2">
        <v>1</v>
      </c>
    </row>
    <row r="183" spans="1:12" x14ac:dyDescent="0.25">
      <c r="A183" t="s">
        <v>32</v>
      </c>
      <c r="B183">
        <v>88020</v>
      </c>
      <c r="C183">
        <v>5000</v>
      </c>
      <c r="D183" s="2">
        <v>79</v>
      </c>
      <c r="E183" t="s">
        <v>8</v>
      </c>
      <c r="F183" t="s">
        <v>4</v>
      </c>
      <c r="G183" s="2" t="s">
        <v>5</v>
      </c>
      <c r="H183" s="1">
        <v>45872</v>
      </c>
      <c r="I183">
        <v>3</v>
      </c>
      <c r="J183" s="2">
        <v>5</v>
      </c>
      <c r="K183" s="2" t="s">
        <v>6</v>
      </c>
      <c r="L183" s="2">
        <v>1</v>
      </c>
    </row>
    <row r="184" spans="1:12" x14ac:dyDescent="0.25">
      <c r="A184" t="s">
        <v>32</v>
      </c>
      <c r="B184">
        <v>88020</v>
      </c>
      <c r="C184">
        <v>5000</v>
      </c>
      <c r="D184" s="2">
        <v>79</v>
      </c>
      <c r="E184" t="s">
        <v>8</v>
      </c>
      <c r="F184" t="s">
        <v>4</v>
      </c>
      <c r="G184" s="2" t="s">
        <v>5</v>
      </c>
      <c r="H184" s="1">
        <v>45872</v>
      </c>
      <c r="I184">
        <v>1</v>
      </c>
      <c r="J184" s="2">
        <v>17</v>
      </c>
      <c r="K184" s="2" t="s">
        <v>7</v>
      </c>
      <c r="L184" s="2">
        <v>1</v>
      </c>
    </row>
    <row r="185" spans="1:12" x14ac:dyDescent="0.25">
      <c r="A185" t="s">
        <v>108</v>
      </c>
      <c r="B185">
        <v>62018</v>
      </c>
      <c r="C185">
        <v>15000</v>
      </c>
      <c r="D185" s="2">
        <v>12.75</v>
      </c>
      <c r="E185" t="s">
        <v>8</v>
      </c>
      <c r="F185" t="s">
        <v>4</v>
      </c>
      <c r="G185" s="2" t="s">
        <v>5</v>
      </c>
      <c r="H185" s="1">
        <v>45872</v>
      </c>
      <c r="I185">
        <v>1</v>
      </c>
      <c r="J185" s="2">
        <v>12.75</v>
      </c>
      <c r="K185" s="2" t="s">
        <v>6</v>
      </c>
      <c r="L185" s="2">
        <v>1</v>
      </c>
    </row>
    <row r="186" spans="1:12" x14ac:dyDescent="0.25">
      <c r="A186" t="s">
        <v>108</v>
      </c>
      <c r="B186">
        <v>62018</v>
      </c>
      <c r="C186">
        <v>15000</v>
      </c>
      <c r="D186" s="2">
        <v>79</v>
      </c>
      <c r="E186" t="s">
        <v>8</v>
      </c>
      <c r="F186" t="s">
        <v>4</v>
      </c>
      <c r="G186" s="2" t="s">
        <v>5</v>
      </c>
      <c r="H186" s="1">
        <v>45872</v>
      </c>
      <c r="I186">
        <v>6</v>
      </c>
      <c r="J186" s="2">
        <v>12.75</v>
      </c>
      <c r="K186" s="2" t="s">
        <v>6</v>
      </c>
      <c r="L186" s="2">
        <v>1</v>
      </c>
    </row>
    <row r="187" spans="1:12" x14ac:dyDescent="0.25">
      <c r="A187" t="s">
        <v>109</v>
      </c>
      <c r="B187">
        <v>88020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v>45881</v>
      </c>
      <c r="I187">
        <v>6</v>
      </c>
      <c r="J187" s="2">
        <v>6.5</v>
      </c>
      <c r="K187" s="2" t="s">
        <v>6</v>
      </c>
      <c r="L187" s="2">
        <v>10</v>
      </c>
    </row>
    <row r="188" spans="1:12" x14ac:dyDescent="0.25">
      <c r="A188" t="s">
        <v>109</v>
      </c>
      <c r="B188">
        <v>88020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v>45881</v>
      </c>
      <c r="I188">
        <v>1</v>
      </c>
      <c r="J188" s="2">
        <v>17</v>
      </c>
      <c r="K188" s="2" t="s">
        <v>7</v>
      </c>
      <c r="L188" s="2">
        <v>10</v>
      </c>
    </row>
    <row r="189" spans="1:12" x14ac:dyDescent="0.25">
      <c r="A189" t="s">
        <v>58</v>
      </c>
      <c r="B189">
        <v>88020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v>45885</v>
      </c>
      <c r="I189">
        <v>8</v>
      </c>
      <c r="J189" s="2">
        <v>6</v>
      </c>
      <c r="K189" s="2" t="s">
        <v>6</v>
      </c>
      <c r="L189" s="2">
        <v>14</v>
      </c>
    </row>
    <row r="190" spans="1:12" x14ac:dyDescent="0.25">
      <c r="A190" t="s">
        <v>58</v>
      </c>
      <c r="B190">
        <v>88020</v>
      </c>
      <c r="C190">
        <v>10000</v>
      </c>
      <c r="D190" s="2">
        <v>79</v>
      </c>
      <c r="E190" t="s">
        <v>8</v>
      </c>
      <c r="F190" t="s">
        <v>4</v>
      </c>
      <c r="G190" s="2" t="s">
        <v>5</v>
      </c>
      <c r="H190" s="1">
        <v>45885</v>
      </c>
      <c r="I190">
        <v>1</v>
      </c>
      <c r="J190" s="2">
        <v>13</v>
      </c>
      <c r="K190" s="2" t="s">
        <v>7</v>
      </c>
      <c r="L190" s="2">
        <v>14</v>
      </c>
    </row>
    <row r="191" spans="1:12" x14ac:dyDescent="0.25">
      <c r="A191" t="s">
        <v>58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v>45885</v>
      </c>
      <c r="I191">
        <v>1</v>
      </c>
      <c r="J191" s="2">
        <v>17</v>
      </c>
      <c r="K191" s="2" t="s">
        <v>7</v>
      </c>
      <c r="L191" s="2">
        <v>14</v>
      </c>
    </row>
    <row r="192" spans="1:12" x14ac:dyDescent="0.25">
      <c r="A192" t="s">
        <v>86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v>45907</v>
      </c>
      <c r="I192">
        <v>1</v>
      </c>
      <c r="J192" s="2">
        <v>13</v>
      </c>
      <c r="K192" s="2" t="s">
        <v>7</v>
      </c>
      <c r="L192" s="2">
        <v>36</v>
      </c>
    </row>
    <row r="193" spans="1:12" x14ac:dyDescent="0.25">
      <c r="A193" t="s">
        <v>110</v>
      </c>
      <c r="B193">
        <v>88020</v>
      </c>
      <c r="C193">
        <v>2500</v>
      </c>
      <c r="D193" s="2">
        <v>79</v>
      </c>
      <c r="E193" t="s">
        <v>8</v>
      </c>
      <c r="F193" t="s">
        <v>4</v>
      </c>
      <c r="G193" s="2" t="s">
        <v>5</v>
      </c>
      <c r="H193" s="1">
        <v>45917</v>
      </c>
      <c r="I193">
        <v>11</v>
      </c>
      <c r="J193" s="2">
        <v>6.75</v>
      </c>
      <c r="K193" s="2" t="s">
        <v>6</v>
      </c>
      <c r="L193" s="2">
        <v>46</v>
      </c>
    </row>
    <row r="194" spans="1:12" x14ac:dyDescent="0.25">
      <c r="A194" t="s">
        <v>20</v>
      </c>
      <c r="B194">
        <v>62018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v>45886</v>
      </c>
      <c r="I194">
        <v>2</v>
      </c>
      <c r="J194" s="2">
        <v>19</v>
      </c>
      <c r="K194" s="2" t="s">
        <v>6</v>
      </c>
      <c r="L194" s="2">
        <v>15</v>
      </c>
    </row>
    <row r="195" spans="1:12" x14ac:dyDescent="0.25">
      <c r="A195" t="s">
        <v>20</v>
      </c>
      <c r="B195">
        <v>62018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v>45886</v>
      </c>
      <c r="I195">
        <v>1</v>
      </c>
      <c r="J195" s="2">
        <v>17</v>
      </c>
      <c r="K195" s="2" t="s">
        <v>7</v>
      </c>
      <c r="L195" s="2">
        <v>15</v>
      </c>
    </row>
    <row r="196" spans="1:12" x14ac:dyDescent="0.25">
      <c r="A196" t="s">
        <v>111</v>
      </c>
      <c r="B196">
        <v>62018</v>
      </c>
      <c r="C196">
        <v>15000</v>
      </c>
      <c r="D196" s="2">
        <v>13</v>
      </c>
      <c r="E196" t="s">
        <v>8</v>
      </c>
      <c r="F196" t="s">
        <v>4</v>
      </c>
      <c r="G196" s="2" t="s">
        <v>5</v>
      </c>
      <c r="H196" s="1">
        <v>45885</v>
      </c>
      <c r="I196">
        <v>1</v>
      </c>
      <c r="J196" s="2">
        <v>13</v>
      </c>
      <c r="K196" s="2" t="s">
        <v>6</v>
      </c>
      <c r="L196" s="2">
        <v>14</v>
      </c>
    </row>
    <row r="197" spans="1:12" x14ac:dyDescent="0.25">
      <c r="A197" t="s">
        <v>112</v>
      </c>
      <c r="B197">
        <v>62018</v>
      </c>
      <c r="C197">
        <v>10000</v>
      </c>
      <c r="D197" s="2">
        <v>10</v>
      </c>
      <c r="E197" t="s">
        <v>8</v>
      </c>
      <c r="F197" t="s">
        <v>4</v>
      </c>
      <c r="G197" s="2" t="s">
        <v>5</v>
      </c>
      <c r="H197" s="1">
        <v>45881</v>
      </c>
      <c r="I197">
        <v>2</v>
      </c>
      <c r="J197" s="2">
        <v>4.5</v>
      </c>
      <c r="K197" s="2" t="s">
        <v>6</v>
      </c>
      <c r="L197" s="2">
        <v>10</v>
      </c>
    </row>
    <row r="198" spans="1:12" x14ac:dyDescent="0.25">
      <c r="A198" t="s">
        <v>113</v>
      </c>
      <c r="B198">
        <v>88959</v>
      </c>
      <c r="C198">
        <v>10000</v>
      </c>
      <c r="D198" s="2">
        <v>79</v>
      </c>
      <c r="E198" t="s">
        <v>8</v>
      </c>
      <c r="F198" t="s">
        <v>4</v>
      </c>
      <c r="G198" s="2" t="s">
        <v>5</v>
      </c>
      <c r="H198" s="1">
        <v>45885</v>
      </c>
      <c r="I198">
        <v>6</v>
      </c>
      <c r="J198" s="2">
        <v>13</v>
      </c>
      <c r="K198" s="2" t="s">
        <v>6</v>
      </c>
      <c r="L198" s="2">
        <v>14</v>
      </c>
    </row>
    <row r="199" spans="1:12" x14ac:dyDescent="0.25">
      <c r="A199" t="s">
        <v>50</v>
      </c>
      <c r="B199">
        <v>88959</v>
      </c>
      <c r="C199">
        <v>10000</v>
      </c>
      <c r="D199" s="2">
        <v>79</v>
      </c>
      <c r="E199" t="s">
        <v>8</v>
      </c>
      <c r="F199" t="s">
        <v>4</v>
      </c>
      <c r="G199" s="2" t="s">
        <v>5</v>
      </c>
      <c r="H199" s="1">
        <v>45889</v>
      </c>
      <c r="I199">
        <v>1</v>
      </c>
      <c r="J199" s="2">
        <v>59</v>
      </c>
      <c r="K199" s="2" t="s">
        <v>7</v>
      </c>
      <c r="L199" s="2">
        <v>18</v>
      </c>
    </row>
    <row r="200" spans="1:12" x14ac:dyDescent="0.25">
      <c r="A200" t="s">
        <v>104</v>
      </c>
      <c r="B200">
        <v>88020</v>
      </c>
      <c r="C200">
        <v>5000</v>
      </c>
      <c r="D200" s="2">
        <v>17</v>
      </c>
      <c r="E200" t="s">
        <v>8</v>
      </c>
      <c r="F200" t="s">
        <v>4</v>
      </c>
      <c r="G200" s="2" t="s">
        <v>5</v>
      </c>
      <c r="H200" s="1">
        <v>45920</v>
      </c>
      <c r="I200">
        <v>1</v>
      </c>
      <c r="J200" s="2">
        <v>4</v>
      </c>
      <c r="K200" s="2" t="s">
        <v>6</v>
      </c>
      <c r="L200" s="2">
        <v>49</v>
      </c>
    </row>
    <row r="201" spans="1:12" x14ac:dyDescent="0.25">
      <c r="A201" t="s">
        <v>104</v>
      </c>
      <c r="B201">
        <v>88020</v>
      </c>
      <c r="C201">
        <v>5000</v>
      </c>
      <c r="D201" s="2">
        <v>10</v>
      </c>
      <c r="E201" t="s">
        <v>8</v>
      </c>
      <c r="F201" t="s">
        <v>4</v>
      </c>
      <c r="G201" s="2" t="s">
        <v>5</v>
      </c>
      <c r="H201" s="1">
        <v>45920</v>
      </c>
      <c r="I201">
        <v>1</v>
      </c>
      <c r="J201" s="2">
        <v>5.5</v>
      </c>
      <c r="K201" s="2" t="s">
        <v>6</v>
      </c>
      <c r="L201" s="2">
        <v>49</v>
      </c>
    </row>
    <row r="202" spans="1:12" x14ac:dyDescent="0.25">
      <c r="A202" t="s">
        <v>69</v>
      </c>
      <c r="B202">
        <v>851952</v>
      </c>
      <c r="C202">
        <v>5000</v>
      </c>
      <c r="D202" s="2">
        <v>79</v>
      </c>
      <c r="E202" t="s">
        <v>8</v>
      </c>
      <c r="F202" t="s">
        <v>4</v>
      </c>
      <c r="G202" s="2" t="s">
        <v>5</v>
      </c>
      <c r="H202" s="1">
        <v>45910</v>
      </c>
      <c r="I202">
        <v>17</v>
      </c>
      <c r="J202" s="2">
        <v>4.625</v>
      </c>
      <c r="K202" s="2" t="s">
        <v>6</v>
      </c>
      <c r="L202" s="2">
        <v>39</v>
      </c>
    </row>
    <row r="203" spans="1:12" x14ac:dyDescent="0.25">
      <c r="A203" t="s">
        <v>29</v>
      </c>
      <c r="B203">
        <v>62018</v>
      </c>
      <c r="C203">
        <v>15000</v>
      </c>
      <c r="D203" s="2">
        <v>19</v>
      </c>
      <c r="E203" t="s">
        <v>8</v>
      </c>
      <c r="F203" t="s">
        <v>4</v>
      </c>
      <c r="G203" s="2" t="s">
        <v>5</v>
      </c>
      <c r="H203" s="1">
        <v>45916</v>
      </c>
      <c r="I203">
        <v>1</v>
      </c>
      <c r="J203" s="2">
        <v>19</v>
      </c>
      <c r="K203" s="2" t="s">
        <v>6</v>
      </c>
      <c r="L203" s="2">
        <v>45</v>
      </c>
    </row>
    <row r="204" spans="1:12" x14ac:dyDescent="0.25">
      <c r="A204" t="s">
        <v>70</v>
      </c>
      <c r="B204">
        <v>88020</v>
      </c>
      <c r="C204">
        <v>10000</v>
      </c>
      <c r="D204" s="2">
        <v>79</v>
      </c>
      <c r="E204" t="s">
        <v>8</v>
      </c>
      <c r="F204" t="s">
        <v>4</v>
      </c>
      <c r="G204" s="2" t="s">
        <v>5</v>
      </c>
      <c r="H204" s="1">
        <v>45915</v>
      </c>
      <c r="I204">
        <v>10</v>
      </c>
      <c r="J204" s="2">
        <v>6.75</v>
      </c>
      <c r="K204" s="2" t="s">
        <v>6</v>
      </c>
      <c r="L204" s="2">
        <v>44</v>
      </c>
    </row>
    <row r="205" spans="1:12" x14ac:dyDescent="0.25">
      <c r="A205" t="s">
        <v>70</v>
      </c>
      <c r="B205">
        <v>88020</v>
      </c>
      <c r="C205">
        <v>10000</v>
      </c>
      <c r="D205" s="2">
        <v>79</v>
      </c>
      <c r="E205" t="s">
        <v>8</v>
      </c>
      <c r="F205" t="s">
        <v>4</v>
      </c>
      <c r="G205" s="2" t="s">
        <v>5</v>
      </c>
      <c r="H205" s="1">
        <v>45915</v>
      </c>
      <c r="I205">
        <v>1</v>
      </c>
      <c r="J205" s="2">
        <v>10</v>
      </c>
      <c r="K205" s="2" t="s">
        <v>7</v>
      </c>
      <c r="L205" s="2">
        <v>44</v>
      </c>
    </row>
    <row r="206" spans="1:12" x14ac:dyDescent="0.25">
      <c r="A206" t="s">
        <v>114</v>
      </c>
      <c r="B206">
        <v>88020</v>
      </c>
      <c r="C206">
        <v>10000</v>
      </c>
      <c r="D206" s="2">
        <v>9</v>
      </c>
      <c r="E206" t="s">
        <v>8</v>
      </c>
      <c r="F206" t="s">
        <v>4</v>
      </c>
      <c r="G206" s="2" t="s">
        <v>5</v>
      </c>
      <c r="H206" s="1">
        <v>45872</v>
      </c>
      <c r="I206">
        <v>1</v>
      </c>
      <c r="J206" s="2">
        <v>9</v>
      </c>
      <c r="K206" s="2" t="s">
        <v>6</v>
      </c>
      <c r="L206" s="2">
        <v>1</v>
      </c>
    </row>
    <row r="207" spans="1:12" x14ac:dyDescent="0.25">
      <c r="A207" t="s">
        <v>74</v>
      </c>
      <c r="B207">
        <v>88516</v>
      </c>
      <c r="C207">
        <v>10000</v>
      </c>
      <c r="D207" s="2">
        <v>52.5</v>
      </c>
      <c r="E207" t="s">
        <v>8</v>
      </c>
      <c r="F207" t="s">
        <v>4</v>
      </c>
      <c r="G207" s="2" t="s">
        <v>5</v>
      </c>
      <c r="H207" s="1">
        <v>45875</v>
      </c>
      <c r="I207">
        <v>2</v>
      </c>
      <c r="J207" s="2">
        <v>9</v>
      </c>
      <c r="K207" s="2" t="s">
        <v>6</v>
      </c>
      <c r="L207" s="2">
        <v>4</v>
      </c>
    </row>
    <row r="208" spans="1:12" x14ac:dyDescent="0.25">
      <c r="A208" t="s">
        <v>74</v>
      </c>
      <c r="B208">
        <v>88516</v>
      </c>
      <c r="C208">
        <v>10000</v>
      </c>
      <c r="D208" s="2">
        <v>52.5</v>
      </c>
      <c r="E208" t="s">
        <v>8</v>
      </c>
      <c r="F208" t="s">
        <v>4</v>
      </c>
      <c r="G208" s="2" t="s">
        <v>5</v>
      </c>
      <c r="H208" s="1">
        <v>45875</v>
      </c>
      <c r="I208">
        <v>1</v>
      </c>
      <c r="J208" s="2">
        <v>13</v>
      </c>
      <c r="K208" s="2" t="s">
        <v>6</v>
      </c>
      <c r="L208" s="2">
        <v>4</v>
      </c>
    </row>
    <row r="209" spans="1:12" x14ac:dyDescent="0.25">
      <c r="A209" t="s">
        <v>54</v>
      </c>
      <c r="B209">
        <v>62018</v>
      </c>
      <c r="C209">
        <v>10000</v>
      </c>
      <c r="D209" s="2">
        <v>17</v>
      </c>
      <c r="E209" t="s">
        <v>8</v>
      </c>
      <c r="F209" t="s">
        <v>4</v>
      </c>
      <c r="G209" s="2" t="s">
        <v>5</v>
      </c>
      <c r="H209" s="1">
        <v>45873</v>
      </c>
      <c r="I209">
        <v>1</v>
      </c>
      <c r="J209" s="2">
        <v>16.25</v>
      </c>
      <c r="K209" s="2" t="s">
        <v>6</v>
      </c>
      <c r="L209" s="2">
        <v>2</v>
      </c>
    </row>
    <row r="210" spans="1:12" x14ac:dyDescent="0.25">
      <c r="A210" t="s">
        <v>49</v>
      </c>
      <c r="B210">
        <v>851952</v>
      </c>
      <c r="C210">
        <v>15000</v>
      </c>
      <c r="D210" s="2">
        <v>13</v>
      </c>
      <c r="E210" t="s">
        <v>8</v>
      </c>
      <c r="F210" t="s">
        <v>9</v>
      </c>
      <c r="G210" s="2" t="s">
        <v>5</v>
      </c>
      <c r="H210" s="1">
        <v>45882</v>
      </c>
      <c r="I210">
        <v>1</v>
      </c>
      <c r="J210" s="2">
        <v>13</v>
      </c>
      <c r="K210" s="2" t="s">
        <v>6</v>
      </c>
      <c r="L210" s="2">
        <v>11</v>
      </c>
    </row>
    <row r="211" spans="1:12" x14ac:dyDescent="0.25">
      <c r="A211" t="s">
        <v>115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v>45887</v>
      </c>
      <c r="I211">
        <v>4</v>
      </c>
      <c r="J211" s="2">
        <v>13</v>
      </c>
      <c r="K211" s="2" t="s">
        <v>6</v>
      </c>
      <c r="L211" s="2">
        <v>16</v>
      </c>
    </row>
    <row r="212" spans="1:12" x14ac:dyDescent="0.25">
      <c r="A212" t="s">
        <v>115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v>45887</v>
      </c>
      <c r="I212">
        <v>2</v>
      </c>
      <c r="J212" s="2">
        <v>6.75</v>
      </c>
      <c r="K212" s="2" t="s">
        <v>6</v>
      </c>
      <c r="L212" s="2">
        <v>16</v>
      </c>
    </row>
    <row r="213" spans="1:12" x14ac:dyDescent="0.25">
      <c r="A213" t="s">
        <v>115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v>45887</v>
      </c>
      <c r="I213">
        <v>1</v>
      </c>
      <c r="J213" s="2">
        <v>13</v>
      </c>
      <c r="K213" s="2" t="s">
        <v>7</v>
      </c>
      <c r="L213" s="2">
        <v>16</v>
      </c>
    </row>
    <row r="214" spans="1:12" x14ac:dyDescent="0.25">
      <c r="A214" t="s">
        <v>116</v>
      </c>
      <c r="B214">
        <v>88020</v>
      </c>
      <c r="C214">
        <v>10000</v>
      </c>
      <c r="D214" s="2">
        <v>13</v>
      </c>
      <c r="E214" t="s">
        <v>8</v>
      </c>
      <c r="F214" t="s">
        <v>4</v>
      </c>
      <c r="G214" s="2" t="s">
        <v>5</v>
      </c>
      <c r="H214" s="1">
        <v>45871</v>
      </c>
      <c r="I214">
        <v>1</v>
      </c>
      <c r="J214" s="2">
        <v>13</v>
      </c>
      <c r="K214" s="2" t="s">
        <v>6</v>
      </c>
      <c r="L214" s="2">
        <v>0</v>
      </c>
    </row>
    <row r="215" spans="1:12" x14ac:dyDescent="0.25">
      <c r="A215" t="s">
        <v>114</v>
      </c>
      <c r="B215">
        <v>88020</v>
      </c>
      <c r="C215">
        <v>10000</v>
      </c>
      <c r="D215" s="2">
        <v>11.25</v>
      </c>
      <c r="E215" t="s">
        <v>8</v>
      </c>
      <c r="F215" t="s">
        <v>4</v>
      </c>
      <c r="G215" s="2" t="s">
        <v>5</v>
      </c>
      <c r="H215" s="1">
        <v>45872</v>
      </c>
      <c r="I215">
        <v>1</v>
      </c>
      <c r="J215" s="2">
        <v>11</v>
      </c>
      <c r="K215" s="2" t="s">
        <v>6</v>
      </c>
      <c r="L215" s="2">
        <v>1</v>
      </c>
    </row>
    <row r="216" spans="1:12" x14ac:dyDescent="0.25">
      <c r="A216" t="s">
        <v>117</v>
      </c>
      <c r="B216">
        <v>851952</v>
      </c>
      <c r="C216">
        <v>10000</v>
      </c>
      <c r="D216" s="2">
        <v>26</v>
      </c>
      <c r="E216" t="s">
        <v>8</v>
      </c>
      <c r="F216" t="s">
        <v>4</v>
      </c>
      <c r="G216" s="2" t="s">
        <v>5</v>
      </c>
      <c r="H216" s="1">
        <v>45871</v>
      </c>
      <c r="I216">
        <v>2</v>
      </c>
      <c r="J216" s="2">
        <v>13</v>
      </c>
      <c r="K216" s="2" t="s">
        <v>6</v>
      </c>
      <c r="L216" s="2">
        <v>0</v>
      </c>
    </row>
    <row r="217" spans="1:12" x14ac:dyDescent="0.25">
      <c r="A217" t="s">
        <v>118</v>
      </c>
      <c r="B217">
        <v>851952</v>
      </c>
      <c r="C217">
        <v>15000</v>
      </c>
      <c r="D217" s="2">
        <v>79</v>
      </c>
      <c r="E217" t="s">
        <v>8</v>
      </c>
      <c r="F217" t="s">
        <v>4</v>
      </c>
      <c r="G217" s="2" t="s">
        <v>5</v>
      </c>
      <c r="H217" s="1">
        <v>45872</v>
      </c>
      <c r="I217">
        <v>3</v>
      </c>
      <c r="J217" s="2">
        <v>16.75</v>
      </c>
      <c r="K217" s="2" t="s">
        <v>6</v>
      </c>
      <c r="L217" s="2">
        <v>1</v>
      </c>
    </row>
    <row r="218" spans="1:12" x14ac:dyDescent="0.25">
      <c r="A218" t="s">
        <v>54</v>
      </c>
      <c r="B218">
        <v>62018</v>
      </c>
      <c r="C218">
        <v>10000</v>
      </c>
      <c r="D218" s="2">
        <v>79</v>
      </c>
      <c r="E218" t="s">
        <v>8</v>
      </c>
      <c r="F218" t="s">
        <v>4</v>
      </c>
      <c r="G218" s="2" t="s">
        <v>5</v>
      </c>
      <c r="H218" s="1">
        <v>45873</v>
      </c>
      <c r="I218">
        <v>4</v>
      </c>
      <c r="J218" s="2">
        <v>16.25</v>
      </c>
      <c r="K218" s="2" t="s">
        <v>6</v>
      </c>
      <c r="L218" s="2">
        <v>2</v>
      </c>
    </row>
    <row r="219" spans="1:12" x14ac:dyDescent="0.25">
      <c r="A219" t="s">
        <v>119</v>
      </c>
      <c r="B219">
        <v>62018</v>
      </c>
      <c r="C219">
        <v>10000</v>
      </c>
      <c r="D219" s="2">
        <v>14.25</v>
      </c>
      <c r="E219" t="s">
        <v>8</v>
      </c>
      <c r="F219" t="s">
        <v>4</v>
      </c>
      <c r="G219" s="2" t="s">
        <v>5</v>
      </c>
      <c r="H219" s="1">
        <v>45880</v>
      </c>
      <c r="I219">
        <v>1</v>
      </c>
      <c r="J219" s="2">
        <v>13.25</v>
      </c>
      <c r="K219" s="2" t="s">
        <v>6</v>
      </c>
      <c r="L219" s="2">
        <v>9</v>
      </c>
    </row>
    <row r="220" spans="1:12" x14ac:dyDescent="0.25">
      <c r="A220" t="s">
        <v>120</v>
      </c>
      <c r="B220">
        <v>88020</v>
      </c>
      <c r="C220">
        <v>10000</v>
      </c>
      <c r="D220" s="2">
        <v>15.25</v>
      </c>
      <c r="E220" t="s">
        <v>8</v>
      </c>
      <c r="F220" t="s">
        <v>4</v>
      </c>
      <c r="G220" s="2" t="s">
        <v>5</v>
      </c>
      <c r="H220" s="1">
        <v>45875</v>
      </c>
      <c r="I220">
        <v>2</v>
      </c>
      <c r="J220" s="2">
        <v>6.75</v>
      </c>
      <c r="K220" s="2" t="s">
        <v>6</v>
      </c>
      <c r="L220" s="2">
        <v>4</v>
      </c>
    </row>
    <row r="221" spans="1:12" x14ac:dyDescent="0.25">
      <c r="A221" t="s">
        <v>121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v>45893</v>
      </c>
      <c r="I221">
        <v>8</v>
      </c>
      <c r="J221" s="2">
        <v>5.5</v>
      </c>
      <c r="K221" s="2" t="s">
        <v>6</v>
      </c>
      <c r="L221" s="2">
        <v>22</v>
      </c>
    </row>
    <row r="222" spans="1:12" x14ac:dyDescent="0.25">
      <c r="A222" t="s">
        <v>121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v>45893</v>
      </c>
      <c r="I222">
        <v>1</v>
      </c>
      <c r="J222" s="2">
        <v>26.5</v>
      </c>
      <c r="K222" s="2" t="s">
        <v>7</v>
      </c>
      <c r="L222" s="2">
        <v>22</v>
      </c>
    </row>
    <row r="223" spans="1:12" x14ac:dyDescent="0.25">
      <c r="A223" t="s">
        <v>121</v>
      </c>
      <c r="B223">
        <v>88020</v>
      </c>
      <c r="C223">
        <v>10000</v>
      </c>
      <c r="D223" s="2">
        <v>79</v>
      </c>
      <c r="E223" t="s">
        <v>8</v>
      </c>
      <c r="F223" t="s">
        <v>4</v>
      </c>
      <c r="G223" s="2" t="s">
        <v>5</v>
      </c>
      <c r="H223" s="1">
        <v>45893</v>
      </c>
      <c r="I223">
        <v>1</v>
      </c>
      <c r="J223" s="2">
        <v>5</v>
      </c>
      <c r="K223" s="2" t="s">
        <v>6</v>
      </c>
      <c r="L223" s="2">
        <v>22</v>
      </c>
    </row>
    <row r="224" spans="1:12" x14ac:dyDescent="0.25">
      <c r="A224" t="s">
        <v>95</v>
      </c>
      <c r="B224">
        <v>62018</v>
      </c>
      <c r="C224">
        <v>5000</v>
      </c>
      <c r="D224" s="2">
        <v>10</v>
      </c>
      <c r="E224" t="s">
        <v>8</v>
      </c>
      <c r="F224" t="s">
        <v>4</v>
      </c>
      <c r="G224" s="2" t="s">
        <v>5</v>
      </c>
      <c r="H224" s="1">
        <v>45886</v>
      </c>
      <c r="I224">
        <v>1</v>
      </c>
      <c r="J224" s="2">
        <v>9.75</v>
      </c>
      <c r="K224" s="2" t="s">
        <v>6</v>
      </c>
      <c r="L224" s="2">
        <v>15</v>
      </c>
    </row>
    <row r="225" spans="1:12" x14ac:dyDescent="0.25">
      <c r="A225" t="s">
        <v>119</v>
      </c>
      <c r="B225">
        <v>62018</v>
      </c>
      <c r="C225">
        <v>10000</v>
      </c>
      <c r="D225" s="2">
        <v>79</v>
      </c>
      <c r="E225" t="s">
        <v>8</v>
      </c>
      <c r="F225" t="s">
        <v>4</v>
      </c>
      <c r="G225" s="2" t="s">
        <v>5</v>
      </c>
      <c r="H225" s="1">
        <v>45880</v>
      </c>
      <c r="I225">
        <v>2</v>
      </c>
      <c r="J225" s="2">
        <v>13</v>
      </c>
      <c r="K225" s="2" t="s">
        <v>7</v>
      </c>
      <c r="L225" s="2">
        <v>9</v>
      </c>
    </row>
    <row r="226" spans="1:12" x14ac:dyDescent="0.25">
      <c r="A226" t="s">
        <v>122</v>
      </c>
      <c r="B226">
        <v>88020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v>45874</v>
      </c>
      <c r="I226">
        <v>1</v>
      </c>
      <c r="J226" s="2">
        <v>9</v>
      </c>
      <c r="K226" s="2" t="s">
        <v>6</v>
      </c>
      <c r="L226" s="2">
        <v>3</v>
      </c>
    </row>
    <row r="227" spans="1:12" x14ac:dyDescent="0.25">
      <c r="A227" t="s">
        <v>123</v>
      </c>
      <c r="B227">
        <v>88020</v>
      </c>
      <c r="C227">
        <v>10000</v>
      </c>
      <c r="D227" s="2">
        <v>79</v>
      </c>
      <c r="E227" t="s">
        <v>8</v>
      </c>
      <c r="F227" t="s">
        <v>4</v>
      </c>
      <c r="G227" s="2" t="s">
        <v>5</v>
      </c>
      <c r="H227" s="1">
        <v>45875</v>
      </c>
      <c r="I227">
        <v>8</v>
      </c>
      <c r="J227" s="2">
        <v>6.5</v>
      </c>
      <c r="K227" s="2" t="s">
        <v>6</v>
      </c>
      <c r="L227" s="2">
        <v>4</v>
      </c>
    </row>
    <row r="228" spans="1:12" x14ac:dyDescent="0.25">
      <c r="A228" t="s">
        <v>123</v>
      </c>
      <c r="B228">
        <v>88020</v>
      </c>
      <c r="C228">
        <v>10000</v>
      </c>
      <c r="D228" s="2">
        <v>79</v>
      </c>
      <c r="E228" t="s">
        <v>8</v>
      </c>
      <c r="F228" t="s">
        <v>4</v>
      </c>
      <c r="G228" s="2" t="s">
        <v>5</v>
      </c>
      <c r="H228" s="1">
        <v>45875</v>
      </c>
      <c r="I228">
        <v>1</v>
      </c>
      <c r="J228" s="2">
        <v>26.5</v>
      </c>
      <c r="K228" s="2" t="s">
        <v>7</v>
      </c>
      <c r="L228" s="2">
        <v>4</v>
      </c>
    </row>
    <row r="229" spans="1:12" x14ac:dyDescent="0.25">
      <c r="A229" t="s">
        <v>119</v>
      </c>
      <c r="B229">
        <v>62018</v>
      </c>
      <c r="C229">
        <v>10000</v>
      </c>
      <c r="D229" s="2">
        <v>79</v>
      </c>
      <c r="E229" t="s">
        <v>8</v>
      </c>
      <c r="F229" t="s">
        <v>4</v>
      </c>
      <c r="G229" s="2" t="s">
        <v>5</v>
      </c>
      <c r="H229" s="1">
        <v>45880</v>
      </c>
      <c r="I229">
        <v>4</v>
      </c>
      <c r="J229" s="2">
        <v>13.25</v>
      </c>
      <c r="K229" s="2" t="s">
        <v>6</v>
      </c>
      <c r="L229" s="2">
        <v>9</v>
      </c>
    </row>
    <row r="230" spans="1:12" x14ac:dyDescent="0.25">
      <c r="A230" t="s">
        <v>124</v>
      </c>
      <c r="B230">
        <v>88020</v>
      </c>
      <c r="C230">
        <v>10000</v>
      </c>
      <c r="D230" s="2">
        <v>79</v>
      </c>
      <c r="E230" t="s">
        <v>8</v>
      </c>
      <c r="F230" t="s">
        <v>4</v>
      </c>
      <c r="G230" s="2" t="s">
        <v>5</v>
      </c>
      <c r="H230" s="1">
        <v>45878</v>
      </c>
      <c r="I230">
        <v>1</v>
      </c>
      <c r="J230" s="2">
        <v>10</v>
      </c>
      <c r="K230" s="2" t="s">
        <v>6</v>
      </c>
      <c r="L230" s="2">
        <v>7</v>
      </c>
    </row>
    <row r="231" spans="1:12" x14ac:dyDescent="0.25">
      <c r="A231" t="s">
        <v>125</v>
      </c>
      <c r="B231">
        <v>62018</v>
      </c>
      <c r="C231">
        <v>10000</v>
      </c>
      <c r="D231" s="2">
        <v>79</v>
      </c>
      <c r="E231" t="s">
        <v>8</v>
      </c>
      <c r="F231" t="s">
        <v>4</v>
      </c>
      <c r="G231" s="2" t="s">
        <v>5</v>
      </c>
      <c r="H231" s="1">
        <v>45875</v>
      </c>
      <c r="I231">
        <v>6</v>
      </c>
      <c r="J231" s="2">
        <v>13</v>
      </c>
      <c r="K231" s="2" t="s">
        <v>6</v>
      </c>
      <c r="L231" s="2">
        <v>4</v>
      </c>
    </row>
    <row r="232" spans="1:12" x14ac:dyDescent="0.25">
      <c r="A232" t="s">
        <v>90</v>
      </c>
      <c r="B232">
        <v>62018</v>
      </c>
      <c r="C232">
        <v>15000</v>
      </c>
      <c r="D232" s="2">
        <v>79</v>
      </c>
      <c r="E232" t="s">
        <v>8</v>
      </c>
      <c r="F232" t="s">
        <v>4</v>
      </c>
      <c r="G232" s="2" t="s">
        <v>5</v>
      </c>
      <c r="H232" s="1">
        <v>45886</v>
      </c>
      <c r="I232">
        <v>1</v>
      </c>
      <c r="J232" s="2">
        <v>21</v>
      </c>
      <c r="K232" s="2" t="s">
        <v>7</v>
      </c>
      <c r="L232" s="2">
        <v>15</v>
      </c>
    </row>
    <row r="233" spans="1:12" x14ac:dyDescent="0.25">
      <c r="A233" t="s">
        <v>126</v>
      </c>
      <c r="B233">
        <v>551952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v>45886</v>
      </c>
      <c r="I233">
        <v>4</v>
      </c>
      <c r="J233" s="2">
        <v>8.75</v>
      </c>
      <c r="K233" s="2" t="s">
        <v>6</v>
      </c>
      <c r="L233" s="2">
        <v>15</v>
      </c>
    </row>
    <row r="234" spans="1:12" x14ac:dyDescent="0.25">
      <c r="A234" t="s">
        <v>126</v>
      </c>
      <c r="B234">
        <v>551952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v>45886</v>
      </c>
      <c r="I234">
        <v>2</v>
      </c>
      <c r="J234" s="2">
        <v>21</v>
      </c>
      <c r="K234" s="2" t="s">
        <v>7</v>
      </c>
      <c r="L234" s="2">
        <v>15</v>
      </c>
    </row>
    <row r="235" spans="1:12" x14ac:dyDescent="0.25">
      <c r="A235" t="s">
        <v>35</v>
      </c>
      <c r="B235">
        <v>62018</v>
      </c>
      <c r="C235">
        <v>15400</v>
      </c>
      <c r="D235" s="2">
        <v>13</v>
      </c>
      <c r="E235" t="s">
        <v>8</v>
      </c>
      <c r="F235" t="s">
        <v>10</v>
      </c>
      <c r="G235" s="2" t="s">
        <v>5</v>
      </c>
      <c r="H235" s="1">
        <v>45899</v>
      </c>
      <c r="I235">
        <v>1</v>
      </c>
      <c r="J235" s="2">
        <v>13</v>
      </c>
      <c r="K235" s="2" t="s">
        <v>6</v>
      </c>
      <c r="L235" s="2">
        <v>28</v>
      </c>
    </row>
    <row r="236" spans="1:12" x14ac:dyDescent="0.25">
      <c r="A236" t="s">
        <v>38</v>
      </c>
      <c r="B236">
        <v>851952</v>
      </c>
      <c r="C236">
        <v>10000</v>
      </c>
      <c r="D236" s="2">
        <v>79</v>
      </c>
      <c r="E236" t="s">
        <v>8</v>
      </c>
      <c r="F236" t="s">
        <v>4</v>
      </c>
      <c r="G236" s="2" t="s">
        <v>5</v>
      </c>
      <c r="H236" s="1">
        <v>45908</v>
      </c>
      <c r="I236">
        <v>6</v>
      </c>
      <c r="J236" s="2">
        <v>10</v>
      </c>
      <c r="K236" s="2" t="s">
        <v>6</v>
      </c>
      <c r="L236" s="2">
        <v>37</v>
      </c>
    </row>
    <row r="237" spans="1:12" x14ac:dyDescent="0.25">
      <c r="A237" t="s">
        <v>35</v>
      </c>
      <c r="B237">
        <v>851952</v>
      </c>
      <c r="C237">
        <v>13000</v>
      </c>
      <c r="D237" s="2">
        <v>13</v>
      </c>
      <c r="E237" t="s">
        <v>8</v>
      </c>
      <c r="F237" t="s">
        <v>10</v>
      </c>
      <c r="G237" s="2" t="s">
        <v>5</v>
      </c>
      <c r="H237" s="1">
        <v>45899</v>
      </c>
      <c r="I237">
        <v>1</v>
      </c>
      <c r="J237" s="2">
        <v>13</v>
      </c>
      <c r="K237" s="2" t="s">
        <v>6</v>
      </c>
      <c r="L237" s="2">
        <v>28</v>
      </c>
    </row>
    <row r="238" spans="1:12" x14ac:dyDescent="0.25">
      <c r="A238" t="s">
        <v>83</v>
      </c>
      <c r="B238">
        <v>851952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v>45901</v>
      </c>
      <c r="I238">
        <v>6</v>
      </c>
      <c r="J238" s="2">
        <v>13</v>
      </c>
      <c r="K238" s="2" t="s">
        <v>6</v>
      </c>
      <c r="L238" s="2">
        <v>30</v>
      </c>
    </row>
    <row r="239" spans="1:12" x14ac:dyDescent="0.25">
      <c r="A239" t="s">
        <v>127</v>
      </c>
      <c r="B239">
        <v>88959</v>
      </c>
      <c r="C239">
        <v>10000</v>
      </c>
      <c r="D239" s="2">
        <v>79</v>
      </c>
      <c r="E239" t="s">
        <v>8</v>
      </c>
      <c r="F239" t="s">
        <v>4</v>
      </c>
      <c r="G239" s="2" t="s">
        <v>5</v>
      </c>
      <c r="H239" s="1">
        <v>45907</v>
      </c>
      <c r="I239">
        <v>9</v>
      </c>
      <c r="J239" s="2">
        <v>8.75</v>
      </c>
      <c r="K239" s="2" t="s">
        <v>6</v>
      </c>
      <c r="L239" s="2">
        <v>36</v>
      </c>
    </row>
    <row r="240" spans="1:12" x14ac:dyDescent="0.25">
      <c r="A240" t="s">
        <v>38</v>
      </c>
      <c r="B240">
        <v>851952</v>
      </c>
      <c r="C240">
        <v>10000</v>
      </c>
      <c r="D240" s="2">
        <v>79</v>
      </c>
      <c r="E240" t="s">
        <v>8</v>
      </c>
      <c r="F240" t="s">
        <v>4</v>
      </c>
      <c r="G240" s="2" t="s">
        <v>5</v>
      </c>
      <c r="H240" s="1">
        <v>45908</v>
      </c>
      <c r="I240">
        <v>1</v>
      </c>
      <c r="J240" s="2">
        <v>17.5</v>
      </c>
      <c r="K240" s="2" t="s">
        <v>7</v>
      </c>
      <c r="L240" s="2">
        <v>37</v>
      </c>
    </row>
    <row r="241" spans="1:12" x14ac:dyDescent="0.25">
      <c r="A241" t="s">
        <v>32</v>
      </c>
      <c r="B241">
        <v>88020</v>
      </c>
      <c r="C241">
        <v>5000</v>
      </c>
      <c r="D241" s="2">
        <v>26.5</v>
      </c>
      <c r="E241" t="s">
        <v>8</v>
      </c>
      <c r="F241" t="s">
        <v>4</v>
      </c>
      <c r="G241" s="2" t="s">
        <v>5</v>
      </c>
      <c r="H241" s="1">
        <v>45872</v>
      </c>
      <c r="I241">
        <v>5</v>
      </c>
      <c r="J241" s="2">
        <v>5</v>
      </c>
      <c r="K241" s="2" t="s">
        <v>6</v>
      </c>
      <c r="L241" s="2">
        <v>1</v>
      </c>
    </row>
    <row r="242" spans="1:12" x14ac:dyDescent="0.25">
      <c r="A242" t="s">
        <v>108</v>
      </c>
      <c r="B242">
        <v>62018</v>
      </c>
      <c r="C242">
        <v>15000</v>
      </c>
      <c r="D242" s="2">
        <v>79</v>
      </c>
      <c r="E242" t="s">
        <v>8</v>
      </c>
      <c r="F242" t="s">
        <v>4</v>
      </c>
      <c r="G242" s="2" t="s">
        <v>5</v>
      </c>
      <c r="H242" s="1">
        <v>45872</v>
      </c>
      <c r="I242">
        <v>6</v>
      </c>
      <c r="J242" s="2">
        <v>12.75</v>
      </c>
      <c r="K242" s="2" t="s">
        <v>6</v>
      </c>
      <c r="L242" s="2">
        <v>1</v>
      </c>
    </row>
    <row r="243" spans="1:12" x14ac:dyDescent="0.25">
      <c r="A243" t="s">
        <v>108</v>
      </c>
      <c r="B243">
        <v>62018</v>
      </c>
      <c r="C243">
        <v>15000</v>
      </c>
      <c r="D243" s="2">
        <v>79</v>
      </c>
      <c r="E243" t="s">
        <v>8</v>
      </c>
      <c r="F243" t="s">
        <v>4</v>
      </c>
      <c r="G243" s="2" t="s">
        <v>5</v>
      </c>
      <c r="H243" s="1">
        <v>45872</v>
      </c>
      <c r="I243">
        <v>6</v>
      </c>
      <c r="J243" s="2">
        <v>12.75</v>
      </c>
      <c r="K243" s="2" t="s">
        <v>6</v>
      </c>
      <c r="L243" s="2">
        <v>1</v>
      </c>
    </row>
    <row r="244" spans="1:12" x14ac:dyDescent="0.25">
      <c r="A244" t="s">
        <v>51</v>
      </c>
      <c r="B244">
        <v>88020</v>
      </c>
      <c r="C244">
        <v>15000</v>
      </c>
      <c r="D244" s="2">
        <v>79</v>
      </c>
      <c r="E244" t="s">
        <v>8</v>
      </c>
      <c r="F244" t="s">
        <v>4</v>
      </c>
      <c r="G244" s="2" t="s">
        <v>5</v>
      </c>
      <c r="H244" s="1">
        <v>45889</v>
      </c>
      <c r="I244">
        <v>2</v>
      </c>
      <c r="J244" s="2">
        <v>12</v>
      </c>
      <c r="K244" s="2" t="s">
        <v>6</v>
      </c>
      <c r="L244" s="2">
        <v>18</v>
      </c>
    </row>
    <row r="245" spans="1:12" x14ac:dyDescent="0.25">
      <c r="A245" t="s">
        <v>51</v>
      </c>
      <c r="B245">
        <v>88020</v>
      </c>
      <c r="C245">
        <v>15000</v>
      </c>
      <c r="D245" s="2">
        <v>79</v>
      </c>
      <c r="E245" t="s">
        <v>8</v>
      </c>
      <c r="F245" t="s">
        <v>4</v>
      </c>
      <c r="G245" s="2" t="s">
        <v>5</v>
      </c>
      <c r="H245" s="1">
        <v>45889</v>
      </c>
      <c r="I245">
        <v>4</v>
      </c>
      <c r="J245" s="2">
        <v>10.125</v>
      </c>
      <c r="K245" s="2" t="s">
        <v>6</v>
      </c>
      <c r="L245" s="2">
        <v>18</v>
      </c>
    </row>
    <row r="246" spans="1:12" x14ac:dyDescent="0.25">
      <c r="A246" t="s">
        <v>51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v>45889</v>
      </c>
      <c r="I246">
        <v>1</v>
      </c>
      <c r="J246" s="2">
        <v>13</v>
      </c>
      <c r="K246" s="2" t="s">
        <v>7</v>
      </c>
      <c r="L246" s="2">
        <v>18</v>
      </c>
    </row>
    <row r="247" spans="1:12" x14ac:dyDescent="0.25">
      <c r="A247" t="s">
        <v>93</v>
      </c>
      <c r="B247">
        <v>88959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v>45896</v>
      </c>
      <c r="I247">
        <v>3</v>
      </c>
      <c r="J247" s="2">
        <v>13</v>
      </c>
      <c r="K247" s="2" t="s">
        <v>7</v>
      </c>
      <c r="L247" s="2">
        <v>25</v>
      </c>
    </row>
    <row r="248" spans="1:12" x14ac:dyDescent="0.25">
      <c r="A248" t="s">
        <v>51</v>
      </c>
      <c r="B248">
        <v>88020</v>
      </c>
      <c r="C248">
        <v>15000</v>
      </c>
      <c r="D248" s="2">
        <v>79</v>
      </c>
      <c r="E248" t="s">
        <v>8</v>
      </c>
      <c r="F248" t="s">
        <v>4</v>
      </c>
      <c r="G248" s="2" t="s">
        <v>5</v>
      </c>
      <c r="H248" s="1">
        <v>45889</v>
      </c>
      <c r="I248">
        <v>4</v>
      </c>
      <c r="J248" s="2">
        <v>9</v>
      </c>
      <c r="K248" s="2" t="s">
        <v>6</v>
      </c>
      <c r="L248" s="2">
        <v>18</v>
      </c>
    </row>
    <row r="249" spans="1:12" x14ac:dyDescent="0.25">
      <c r="A249" t="s">
        <v>51</v>
      </c>
      <c r="B249">
        <v>88020</v>
      </c>
      <c r="C249">
        <v>15000</v>
      </c>
      <c r="D249" s="2">
        <v>79</v>
      </c>
      <c r="E249" t="s">
        <v>8</v>
      </c>
      <c r="F249" t="s">
        <v>4</v>
      </c>
      <c r="G249" s="2" t="s">
        <v>5</v>
      </c>
      <c r="H249" s="1">
        <v>45889</v>
      </c>
      <c r="I249">
        <v>3</v>
      </c>
      <c r="J249" s="2">
        <v>10.125</v>
      </c>
      <c r="K249" s="2" t="s">
        <v>6</v>
      </c>
      <c r="L249" s="2">
        <v>18</v>
      </c>
    </row>
    <row r="250" spans="1:12" x14ac:dyDescent="0.25">
      <c r="A250" t="s">
        <v>51</v>
      </c>
      <c r="B250">
        <v>88020</v>
      </c>
      <c r="C250">
        <v>15000</v>
      </c>
      <c r="D250" s="2">
        <v>79</v>
      </c>
      <c r="E250" t="s">
        <v>8</v>
      </c>
      <c r="F250" t="s">
        <v>4</v>
      </c>
      <c r="G250" s="2" t="s">
        <v>5</v>
      </c>
      <c r="H250" s="1">
        <v>45889</v>
      </c>
      <c r="I250">
        <v>1</v>
      </c>
      <c r="J250" s="2">
        <v>12</v>
      </c>
      <c r="K250" s="2" t="s">
        <v>6</v>
      </c>
      <c r="L250" s="2">
        <v>18</v>
      </c>
    </row>
    <row r="251" spans="1:12" x14ac:dyDescent="0.25">
      <c r="A251" t="s">
        <v>128</v>
      </c>
      <c r="B251">
        <v>851952</v>
      </c>
      <c r="C251">
        <v>500</v>
      </c>
      <c r="D251" s="2">
        <v>6.5</v>
      </c>
      <c r="E251" t="s">
        <v>8</v>
      </c>
      <c r="F251" t="s">
        <v>24</v>
      </c>
      <c r="G251" s="2" t="s">
        <v>5</v>
      </c>
      <c r="H251" s="1">
        <v>45900</v>
      </c>
      <c r="I251">
        <v>1</v>
      </c>
      <c r="J251" s="2">
        <v>6.5</v>
      </c>
      <c r="K251" s="2" t="s">
        <v>6</v>
      </c>
      <c r="L251" s="2">
        <v>29</v>
      </c>
    </row>
    <row r="252" spans="1:12" x14ac:dyDescent="0.25">
      <c r="A252" t="s">
        <v>43</v>
      </c>
      <c r="B252">
        <v>88020</v>
      </c>
      <c r="C252">
        <v>10000</v>
      </c>
      <c r="D252" s="2">
        <v>79</v>
      </c>
      <c r="E252" t="s">
        <v>8</v>
      </c>
      <c r="F252" t="s">
        <v>4</v>
      </c>
      <c r="G252" s="2" t="s">
        <v>5</v>
      </c>
      <c r="H252" s="1">
        <v>45901</v>
      </c>
      <c r="I252">
        <v>8</v>
      </c>
      <c r="J252" s="2">
        <v>9.5</v>
      </c>
      <c r="K252" s="2" t="s">
        <v>6</v>
      </c>
      <c r="L252" s="2">
        <v>30</v>
      </c>
    </row>
    <row r="253" spans="1:12" x14ac:dyDescent="0.25">
      <c r="A253" t="s">
        <v>127</v>
      </c>
      <c r="B253">
        <v>88959</v>
      </c>
      <c r="C253">
        <v>10000</v>
      </c>
      <c r="D253" s="2">
        <v>19</v>
      </c>
      <c r="E253" t="s">
        <v>8</v>
      </c>
      <c r="F253" t="s">
        <v>4</v>
      </c>
      <c r="G253" s="2" t="s">
        <v>5</v>
      </c>
      <c r="H253" s="1">
        <v>45907</v>
      </c>
      <c r="I253">
        <v>2</v>
      </c>
      <c r="J253" s="2">
        <v>8.75</v>
      </c>
      <c r="K253" s="2" t="s">
        <v>6</v>
      </c>
      <c r="L253" s="2">
        <v>36</v>
      </c>
    </row>
    <row r="254" spans="1:12" x14ac:dyDescent="0.25">
      <c r="A254" t="s">
        <v>47</v>
      </c>
      <c r="B254">
        <v>88020</v>
      </c>
      <c r="C254">
        <v>10000</v>
      </c>
      <c r="D254" s="2">
        <v>79</v>
      </c>
      <c r="E254" t="s">
        <v>8</v>
      </c>
      <c r="F254" t="s">
        <v>4</v>
      </c>
      <c r="G254" s="2" t="s">
        <v>5</v>
      </c>
      <c r="H254" s="1">
        <v>45906</v>
      </c>
      <c r="I254">
        <v>3</v>
      </c>
      <c r="J254" s="2">
        <v>4.5</v>
      </c>
      <c r="K254" s="2" t="s">
        <v>6</v>
      </c>
      <c r="L254" s="2">
        <v>35</v>
      </c>
    </row>
    <row r="255" spans="1:12" x14ac:dyDescent="0.25">
      <c r="A255" t="s">
        <v>47</v>
      </c>
      <c r="B255">
        <v>88020</v>
      </c>
      <c r="C255">
        <v>10000</v>
      </c>
      <c r="D255" s="2">
        <v>79</v>
      </c>
      <c r="E255" t="s">
        <v>8</v>
      </c>
      <c r="F255" t="s">
        <v>4</v>
      </c>
      <c r="G255" s="2" t="s">
        <v>5</v>
      </c>
      <c r="H255" s="1">
        <v>45906</v>
      </c>
      <c r="I255">
        <v>3</v>
      </c>
      <c r="J255" s="2">
        <v>8</v>
      </c>
      <c r="K255" s="2" t="s">
        <v>6</v>
      </c>
      <c r="L255" s="2">
        <v>35</v>
      </c>
    </row>
    <row r="256" spans="1:12" x14ac:dyDescent="0.25">
      <c r="A256" t="s">
        <v>47</v>
      </c>
      <c r="B256">
        <v>88020</v>
      </c>
      <c r="C256">
        <v>10000</v>
      </c>
      <c r="D256" s="2">
        <v>79</v>
      </c>
      <c r="E256" t="s">
        <v>8</v>
      </c>
      <c r="F256" t="s">
        <v>4</v>
      </c>
      <c r="G256" s="2" t="s">
        <v>5</v>
      </c>
      <c r="H256" s="1">
        <v>45906</v>
      </c>
      <c r="I256">
        <v>1</v>
      </c>
      <c r="J256" s="2">
        <v>13</v>
      </c>
      <c r="K256" s="2" t="s">
        <v>7</v>
      </c>
      <c r="L256" s="2">
        <v>35</v>
      </c>
    </row>
    <row r="257" spans="1:12" x14ac:dyDescent="0.25">
      <c r="A257" t="s">
        <v>47</v>
      </c>
      <c r="B257">
        <v>88020</v>
      </c>
      <c r="C257">
        <v>10000</v>
      </c>
      <c r="D257" s="2">
        <v>79</v>
      </c>
      <c r="E257" t="s">
        <v>8</v>
      </c>
      <c r="F257" t="s">
        <v>4</v>
      </c>
      <c r="G257" s="2" t="s">
        <v>5</v>
      </c>
      <c r="H257" s="1">
        <v>45906</v>
      </c>
      <c r="I257">
        <v>1</v>
      </c>
      <c r="J257" s="2">
        <v>26.5</v>
      </c>
      <c r="K257" s="2" t="s">
        <v>7</v>
      </c>
      <c r="L257" s="2">
        <v>35</v>
      </c>
    </row>
    <row r="258" spans="1:12" x14ac:dyDescent="0.25">
      <c r="A258" t="s">
        <v>21</v>
      </c>
      <c r="B258">
        <v>88020</v>
      </c>
      <c r="C258">
        <v>10000</v>
      </c>
      <c r="D258" s="2">
        <v>79</v>
      </c>
      <c r="E258" t="s">
        <v>8</v>
      </c>
      <c r="F258" t="s">
        <v>4</v>
      </c>
      <c r="G258" s="2" t="s">
        <v>5</v>
      </c>
      <c r="H258" s="1">
        <v>45909</v>
      </c>
      <c r="I258">
        <v>1</v>
      </c>
      <c r="J258" s="2">
        <v>9</v>
      </c>
      <c r="K258" s="2" t="s">
        <v>6</v>
      </c>
      <c r="L258" s="2">
        <v>38</v>
      </c>
    </row>
    <row r="259" spans="1:12" x14ac:dyDescent="0.25">
      <c r="A259" t="s">
        <v>87</v>
      </c>
      <c r="B259">
        <v>991843</v>
      </c>
      <c r="C259">
        <v>10000</v>
      </c>
      <c r="D259" s="2">
        <v>60</v>
      </c>
      <c r="E259" t="s">
        <v>8</v>
      </c>
      <c r="F259" t="s">
        <v>4</v>
      </c>
      <c r="G259" s="2" t="s">
        <v>5</v>
      </c>
      <c r="H259" s="1">
        <v>45909</v>
      </c>
      <c r="I259">
        <v>7</v>
      </c>
      <c r="J259" s="2">
        <v>7.75</v>
      </c>
      <c r="K259" s="2" t="s">
        <v>6</v>
      </c>
      <c r="L259" s="2">
        <v>38</v>
      </c>
    </row>
    <row r="260" spans="1:12" x14ac:dyDescent="0.25">
      <c r="A260" t="s">
        <v>90</v>
      </c>
      <c r="B260">
        <v>62018</v>
      </c>
      <c r="C260">
        <v>15000</v>
      </c>
      <c r="D260" s="2">
        <v>79</v>
      </c>
      <c r="E260" t="s">
        <v>8</v>
      </c>
      <c r="F260" t="s">
        <v>4</v>
      </c>
      <c r="G260" s="2" t="s">
        <v>5</v>
      </c>
      <c r="H260" s="1">
        <v>45886</v>
      </c>
      <c r="I260">
        <v>2</v>
      </c>
      <c r="J260" s="2">
        <v>19</v>
      </c>
      <c r="K260" s="2" t="s">
        <v>6</v>
      </c>
      <c r="L260" s="2">
        <v>15</v>
      </c>
    </row>
    <row r="261" spans="1:12" x14ac:dyDescent="0.25">
      <c r="A261" t="s">
        <v>90</v>
      </c>
      <c r="B261">
        <v>62018</v>
      </c>
      <c r="C261">
        <v>15000</v>
      </c>
      <c r="D261" s="2">
        <v>79</v>
      </c>
      <c r="E261" t="s">
        <v>8</v>
      </c>
      <c r="F261" t="s">
        <v>4</v>
      </c>
      <c r="G261" s="2" t="s">
        <v>5</v>
      </c>
      <c r="H261" s="1">
        <v>45886</v>
      </c>
      <c r="I261">
        <v>1</v>
      </c>
      <c r="J261" s="2">
        <v>17</v>
      </c>
      <c r="K261" s="2" t="s">
        <v>7</v>
      </c>
      <c r="L261" s="2">
        <v>15</v>
      </c>
    </row>
    <row r="262" spans="1:12" x14ac:dyDescent="0.25">
      <c r="A262" t="s">
        <v>49</v>
      </c>
      <c r="B262">
        <v>871952</v>
      </c>
      <c r="C262">
        <v>10000</v>
      </c>
      <c r="D262" s="2">
        <v>13</v>
      </c>
      <c r="E262" t="s">
        <v>8</v>
      </c>
      <c r="F262" t="s">
        <v>9</v>
      </c>
      <c r="G262" s="2" t="s">
        <v>5</v>
      </c>
      <c r="H262" s="1">
        <v>45882</v>
      </c>
      <c r="I262">
        <v>1</v>
      </c>
      <c r="J262" s="2">
        <v>13</v>
      </c>
      <c r="K262" s="2" t="s">
        <v>6</v>
      </c>
      <c r="L262" s="2">
        <v>11</v>
      </c>
    </row>
    <row r="263" spans="1:12" x14ac:dyDescent="0.25">
      <c r="A263" t="s">
        <v>129</v>
      </c>
      <c r="B263">
        <v>88512</v>
      </c>
      <c r="C263">
        <v>5000</v>
      </c>
      <c r="D263" s="2">
        <v>52.5</v>
      </c>
      <c r="E263" t="s">
        <v>8</v>
      </c>
      <c r="F263" t="s">
        <v>4</v>
      </c>
      <c r="G263" s="2" t="s">
        <v>5</v>
      </c>
      <c r="H263" s="1">
        <v>45875</v>
      </c>
      <c r="I263">
        <v>4</v>
      </c>
      <c r="J263" s="2">
        <v>6</v>
      </c>
      <c r="K263" s="2" t="s">
        <v>6</v>
      </c>
      <c r="L263" s="2">
        <v>4</v>
      </c>
    </row>
    <row r="264" spans="1:12" x14ac:dyDescent="0.25">
      <c r="A264" t="s">
        <v>130</v>
      </c>
      <c r="B264">
        <v>88512</v>
      </c>
      <c r="C264">
        <v>10000</v>
      </c>
      <c r="D264" s="2">
        <v>52.5</v>
      </c>
      <c r="E264" t="s">
        <v>8</v>
      </c>
      <c r="F264" t="s">
        <v>4</v>
      </c>
      <c r="G264" s="2" t="s">
        <v>5</v>
      </c>
      <c r="H264" s="1">
        <v>45875</v>
      </c>
      <c r="I264">
        <v>3</v>
      </c>
      <c r="J264" s="2">
        <v>13.25</v>
      </c>
      <c r="K264" s="2" t="s">
        <v>6</v>
      </c>
      <c r="L264" s="2">
        <v>4</v>
      </c>
    </row>
    <row r="265" spans="1:12" x14ac:dyDescent="0.25">
      <c r="A265" t="s">
        <v>130</v>
      </c>
      <c r="B265">
        <v>88512</v>
      </c>
      <c r="C265">
        <v>10000</v>
      </c>
      <c r="D265" s="2">
        <v>52.5</v>
      </c>
      <c r="E265" t="s">
        <v>8</v>
      </c>
      <c r="F265" t="s">
        <v>4</v>
      </c>
      <c r="G265" s="2" t="s">
        <v>5</v>
      </c>
      <c r="H265" s="1">
        <v>45875</v>
      </c>
      <c r="I265">
        <v>1</v>
      </c>
      <c r="J265" s="2">
        <v>11.25</v>
      </c>
      <c r="K265" s="2" t="s">
        <v>7</v>
      </c>
      <c r="L265" s="2">
        <v>4</v>
      </c>
    </row>
    <row r="266" spans="1:12" x14ac:dyDescent="0.25">
      <c r="A266" t="s">
        <v>131</v>
      </c>
      <c r="B266">
        <v>88020</v>
      </c>
      <c r="C266">
        <v>10000</v>
      </c>
      <c r="D266" s="2">
        <v>79</v>
      </c>
      <c r="E266" t="s">
        <v>8</v>
      </c>
      <c r="F266" t="s">
        <v>4</v>
      </c>
      <c r="G266" s="2" t="s">
        <v>5</v>
      </c>
      <c r="H266" s="1">
        <v>45879</v>
      </c>
      <c r="I266">
        <v>7</v>
      </c>
      <c r="J266" s="2">
        <v>7</v>
      </c>
      <c r="K266" s="2" t="s">
        <v>6</v>
      </c>
      <c r="L266" s="2">
        <v>8</v>
      </c>
    </row>
    <row r="267" spans="1:12" x14ac:dyDescent="0.25">
      <c r="A267" t="s">
        <v>131</v>
      </c>
      <c r="B267">
        <v>88020</v>
      </c>
      <c r="C267">
        <v>10000</v>
      </c>
      <c r="D267" s="2">
        <v>79</v>
      </c>
      <c r="E267" t="s">
        <v>8</v>
      </c>
      <c r="F267" t="s">
        <v>4</v>
      </c>
      <c r="G267" s="2" t="s">
        <v>5</v>
      </c>
      <c r="H267" s="1">
        <v>45879</v>
      </c>
      <c r="I267">
        <v>1</v>
      </c>
      <c r="J267" s="2">
        <v>13</v>
      </c>
      <c r="K267" s="2" t="s">
        <v>7</v>
      </c>
      <c r="L267" s="2">
        <v>8</v>
      </c>
    </row>
    <row r="268" spans="1:12" x14ac:dyDescent="0.25">
      <c r="A268" t="s">
        <v>131</v>
      </c>
      <c r="B268">
        <v>88020</v>
      </c>
      <c r="C268">
        <v>10000</v>
      </c>
      <c r="D268" s="2">
        <v>79</v>
      </c>
      <c r="E268" t="s">
        <v>8</v>
      </c>
      <c r="F268" t="s">
        <v>4</v>
      </c>
      <c r="G268" s="2" t="s">
        <v>5</v>
      </c>
      <c r="H268" s="1">
        <v>45879</v>
      </c>
      <c r="I268">
        <v>1</v>
      </c>
      <c r="J268" s="2">
        <v>17</v>
      </c>
      <c r="K268" s="2" t="s">
        <v>7</v>
      </c>
      <c r="L268" s="2">
        <v>8</v>
      </c>
    </row>
    <row r="269" spans="1:12" x14ac:dyDescent="0.25">
      <c r="A269" t="s">
        <v>129</v>
      </c>
      <c r="B269">
        <v>88512</v>
      </c>
      <c r="C269">
        <v>5000</v>
      </c>
      <c r="D269" s="2">
        <v>52.5</v>
      </c>
      <c r="E269" t="s">
        <v>8</v>
      </c>
      <c r="F269" t="s">
        <v>4</v>
      </c>
      <c r="G269" s="2" t="s">
        <v>5</v>
      </c>
      <c r="H269" s="1">
        <v>45875</v>
      </c>
      <c r="I269">
        <v>6</v>
      </c>
      <c r="J269" s="2">
        <v>4.75</v>
      </c>
      <c r="K269" s="2" t="s">
        <v>6</v>
      </c>
      <c r="L269" s="2">
        <v>4</v>
      </c>
    </row>
    <row r="270" spans="1:12" x14ac:dyDescent="0.25">
      <c r="A270" t="s">
        <v>124</v>
      </c>
      <c r="B270">
        <v>88020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v>45878</v>
      </c>
      <c r="I270">
        <v>8</v>
      </c>
      <c r="J270" s="2">
        <v>8.5</v>
      </c>
      <c r="K270" s="2" t="s">
        <v>6</v>
      </c>
      <c r="L270" s="2">
        <v>7</v>
      </c>
    </row>
    <row r="271" spans="1:12" x14ac:dyDescent="0.25">
      <c r="A271" t="s">
        <v>124</v>
      </c>
      <c r="B271">
        <v>88020</v>
      </c>
      <c r="C271">
        <v>10000</v>
      </c>
      <c r="D271" s="2">
        <v>11.25</v>
      </c>
      <c r="E271" t="s">
        <v>8</v>
      </c>
      <c r="F271" t="s">
        <v>4</v>
      </c>
      <c r="G271" s="2" t="s">
        <v>5</v>
      </c>
      <c r="H271" s="1">
        <v>45878</v>
      </c>
      <c r="I271">
        <v>1</v>
      </c>
      <c r="J271" s="2">
        <v>10</v>
      </c>
      <c r="K271" s="2" t="s">
        <v>6</v>
      </c>
      <c r="L271" s="2">
        <v>7</v>
      </c>
    </row>
    <row r="272" spans="1:12" x14ac:dyDescent="0.25">
      <c r="A272" t="s">
        <v>132</v>
      </c>
      <c r="B272">
        <v>851952</v>
      </c>
      <c r="C272">
        <v>10000</v>
      </c>
      <c r="D272" s="2">
        <v>26.5</v>
      </c>
      <c r="E272" t="s">
        <v>8</v>
      </c>
      <c r="F272" t="s">
        <v>4</v>
      </c>
      <c r="G272" s="2" t="s">
        <v>5</v>
      </c>
      <c r="H272" s="1">
        <v>45887</v>
      </c>
      <c r="I272">
        <v>2</v>
      </c>
      <c r="J272" s="2">
        <v>12.75</v>
      </c>
      <c r="K272" s="2" t="s">
        <v>6</v>
      </c>
      <c r="L272" s="2">
        <v>16</v>
      </c>
    </row>
    <row r="273" spans="1:12" x14ac:dyDescent="0.25">
      <c r="A273" t="s">
        <v>63</v>
      </c>
      <c r="B273">
        <v>78139</v>
      </c>
      <c r="C273">
        <v>10000</v>
      </c>
      <c r="D273" s="2">
        <v>60</v>
      </c>
      <c r="E273" t="s">
        <v>8</v>
      </c>
      <c r="F273" t="s">
        <v>4</v>
      </c>
      <c r="G273" s="2" t="s">
        <v>5</v>
      </c>
      <c r="H273" s="1">
        <v>45888</v>
      </c>
      <c r="I273">
        <v>2</v>
      </c>
      <c r="J273" s="2">
        <v>5.5</v>
      </c>
      <c r="K273" s="2" t="s">
        <v>6</v>
      </c>
      <c r="L273" s="2">
        <v>17</v>
      </c>
    </row>
    <row r="274" spans="1:12" x14ac:dyDescent="0.25">
      <c r="A274" t="s">
        <v>65</v>
      </c>
      <c r="B274">
        <v>88020</v>
      </c>
      <c r="C274">
        <v>10000</v>
      </c>
      <c r="D274" s="2">
        <v>21</v>
      </c>
      <c r="E274" t="s">
        <v>8</v>
      </c>
      <c r="F274" t="s">
        <v>4</v>
      </c>
      <c r="G274" s="2" t="s">
        <v>5</v>
      </c>
      <c r="H274" s="1">
        <v>45888</v>
      </c>
      <c r="I274">
        <v>2</v>
      </c>
      <c r="J274" s="2">
        <v>5.75</v>
      </c>
      <c r="K274" s="2" t="s">
        <v>6</v>
      </c>
      <c r="L274" s="2">
        <v>17</v>
      </c>
    </row>
    <row r="275" spans="1:12" x14ac:dyDescent="0.25">
      <c r="A275" t="s">
        <v>133</v>
      </c>
      <c r="B275">
        <v>88020</v>
      </c>
      <c r="C275">
        <v>10000</v>
      </c>
      <c r="D275" s="2">
        <v>17</v>
      </c>
      <c r="E275" t="s">
        <v>8</v>
      </c>
      <c r="F275" t="s">
        <v>4</v>
      </c>
      <c r="G275" s="2" t="s">
        <v>5</v>
      </c>
      <c r="H275" s="1">
        <v>45878</v>
      </c>
      <c r="I275">
        <v>1</v>
      </c>
      <c r="J275" s="2">
        <v>15</v>
      </c>
      <c r="K275" s="2" t="s">
        <v>6</v>
      </c>
      <c r="L275" s="2">
        <v>7</v>
      </c>
    </row>
    <row r="276" spans="1:12" x14ac:dyDescent="0.25">
      <c r="A276" t="s">
        <v>63</v>
      </c>
      <c r="B276">
        <v>78139</v>
      </c>
      <c r="C276">
        <v>10000</v>
      </c>
      <c r="D276" s="2">
        <v>60</v>
      </c>
      <c r="E276" t="s">
        <v>8</v>
      </c>
      <c r="F276" t="s">
        <v>4</v>
      </c>
      <c r="G276" s="2" t="s">
        <v>5</v>
      </c>
      <c r="H276" s="1">
        <v>45888</v>
      </c>
      <c r="I276">
        <v>4</v>
      </c>
      <c r="J276" s="2">
        <v>7.5</v>
      </c>
      <c r="K276" s="2" t="s">
        <v>6</v>
      </c>
      <c r="L276" s="2">
        <v>17</v>
      </c>
    </row>
    <row r="277" spans="1:12" x14ac:dyDescent="0.25">
      <c r="A277" t="s">
        <v>134</v>
      </c>
      <c r="B277">
        <v>78139</v>
      </c>
      <c r="C277">
        <v>9500</v>
      </c>
      <c r="D277" s="2">
        <v>60</v>
      </c>
      <c r="E277" t="s">
        <v>8</v>
      </c>
      <c r="F277" t="s">
        <v>4</v>
      </c>
      <c r="G277" s="2" t="s">
        <v>5</v>
      </c>
      <c r="H277" s="1">
        <v>45889</v>
      </c>
      <c r="I277">
        <v>1</v>
      </c>
      <c r="J277" s="2">
        <v>60</v>
      </c>
      <c r="K277" s="2" t="s">
        <v>6</v>
      </c>
      <c r="L277" s="2">
        <v>18</v>
      </c>
    </row>
    <row r="278" spans="1:12" x14ac:dyDescent="0.25">
      <c r="A278" t="s">
        <v>49</v>
      </c>
      <c r="B278">
        <v>871952</v>
      </c>
      <c r="C278">
        <v>9760</v>
      </c>
      <c r="D278" s="2">
        <v>13</v>
      </c>
      <c r="E278" t="s">
        <v>8</v>
      </c>
      <c r="F278" t="s">
        <v>9</v>
      </c>
      <c r="G278" s="2" t="s">
        <v>5</v>
      </c>
      <c r="H278" s="1">
        <v>45882</v>
      </c>
      <c r="I278">
        <v>1</v>
      </c>
      <c r="J278" s="2">
        <v>13</v>
      </c>
      <c r="K278" s="2" t="s">
        <v>6</v>
      </c>
      <c r="L278" s="2">
        <v>11</v>
      </c>
    </row>
    <row r="279" spans="1:12" x14ac:dyDescent="0.25">
      <c r="A279" t="s">
        <v>91</v>
      </c>
      <c r="B279">
        <v>88020</v>
      </c>
      <c r="C279">
        <v>5000</v>
      </c>
      <c r="D279" s="2">
        <v>13</v>
      </c>
      <c r="E279" t="s">
        <v>8</v>
      </c>
      <c r="F279" t="s">
        <v>4</v>
      </c>
      <c r="G279" s="2" t="s">
        <v>5</v>
      </c>
      <c r="H279" s="1">
        <v>45887</v>
      </c>
      <c r="I279">
        <v>2</v>
      </c>
      <c r="J279" s="2">
        <v>6.5</v>
      </c>
      <c r="K279" s="2" t="s">
        <v>6</v>
      </c>
      <c r="L279" s="2">
        <v>16</v>
      </c>
    </row>
    <row r="280" spans="1:12" x14ac:dyDescent="0.25">
      <c r="A280" t="s">
        <v>51</v>
      </c>
      <c r="B280">
        <v>88020</v>
      </c>
      <c r="C280">
        <v>15000</v>
      </c>
      <c r="D280" s="2">
        <v>79</v>
      </c>
      <c r="E280" t="s">
        <v>8</v>
      </c>
      <c r="F280" t="s">
        <v>4</v>
      </c>
      <c r="G280" s="2" t="s">
        <v>5</v>
      </c>
      <c r="H280" s="1">
        <v>45889</v>
      </c>
      <c r="I280">
        <v>5</v>
      </c>
      <c r="J280" s="2">
        <v>13.5</v>
      </c>
      <c r="K280" s="2" t="s">
        <v>6</v>
      </c>
      <c r="L280" s="2">
        <v>18</v>
      </c>
    </row>
    <row r="281" spans="1:12" x14ac:dyDescent="0.25">
      <c r="A281" t="s">
        <v>51</v>
      </c>
      <c r="B281">
        <v>88020</v>
      </c>
      <c r="C281">
        <v>15000</v>
      </c>
      <c r="D281" s="2">
        <v>79</v>
      </c>
      <c r="E281" t="s">
        <v>8</v>
      </c>
      <c r="F281" t="s">
        <v>4</v>
      </c>
      <c r="G281" s="2" t="s">
        <v>5</v>
      </c>
      <c r="H281" s="1">
        <v>45889</v>
      </c>
      <c r="I281">
        <v>1</v>
      </c>
      <c r="J281" s="2">
        <v>10.125</v>
      </c>
      <c r="K281" s="2" t="s">
        <v>6</v>
      </c>
      <c r="L281" s="2">
        <v>18</v>
      </c>
    </row>
    <row r="282" spans="1:12" x14ac:dyDescent="0.25">
      <c r="A282" t="s">
        <v>51</v>
      </c>
      <c r="B282">
        <v>88020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v>45889</v>
      </c>
      <c r="I282">
        <v>3</v>
      </c>
      <c r="J282" s="2">
        <v>11.25</v>
      </c>
      <c r="K282" s="2" t="s">
        <v>6</v>
      </c>
      <c r="L282" s="2">
        <v>18</v>
      </c>
    </row>
    <row r="283" spans="1:12" x14ac:dyDescent="0.25">
      <c r="A283" t="s">
        <v>51</v>
      </c>
      <c r="B283">
        <v>88020</v>
      </c>
      <c r="C283">
        <v>10000</v>
      </c>
      <c r="D283" s="2">
        <v>17</v>
      </c>
      <c r="E283" t="s">
        <v>8</v>
      </c>
      <c r="F283" t="s">
        <v>4</v>
      </c>
      <c r="G283" s="2" t="s">
        <v>5</v>
      </c>
      <c r="H283" s="1">
        <v>45889</v>
      </c>
      <c r="I283">
        <v>3</v>
      </c>
      <c r="J283" s="2">
        <v>5</v>
      </c>
      <c r="K283" s="2" t="s">
        <v>6</v>
      </c>
      <c r="L283" s="2">
        <v>18</v>
      </c>
    </row>
    <row r="284" spans="1:12" x14ac:dyDescent="0.25">
      <c r="A284" t="s">
        <v>51</v>
      </c>
      <c r="B284">
        <v>88020</v>
      </c>
      <c r="C284">
        <v>10000</v>
      </c>
      <c r="D284" s="2">
        <v>79</v>
      </c>
      <c r="E284" t="s">
        <v>8</v>
      </c>
      <c r="F284" t="s">
        <v>4</v>
      </c>
      <c r="G284" s="2" t="s">
        <v>5</v>
      </c>
      <c r="H284" s="1">
        <v>45889</v>
      </c>
      <c r="I284">
        <v>6</v>
      </c>
      <c r="J284" s="2">
        <v>7.125</v>
      </c>
      <c r="K284" s="2" t="s">
        <v>6</v>
      </c>
      <c r="L284" s="2">
        <v>18</v>
      </c>
    </row>
    <row r="285" spans="1:12" x14ac:dyDescent="0.25">
      <c r="A285" t="s">
        <v>135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v>45888</v>
      </c>
      <c r="I285">
        <v>1</v>
      </c>
      <c r="J285" s="2">
        <v>13</v>
      </c>
      <c r="K285" s="2" t="s">
        <v>6</v>
      </c>
      <c r="L285" s="2">
        <v>17</v>
      </c>
    </row>
    <row r="286" spans="1:12" x14ac:dyDescent="0.25">
      <c r="A286" t="s">
        <v>86</v>
      </c>
      <c r="B286">
        <v>88020</v>
      </c>
      <c r="C286">
        <v>10000</v>
      </c>
      <c r="D286" s="2">
        <v>79</v>
      </c>
      <c r="E286" t="s">
        <v>8</v>
      </c>
      <c r="F286" t="s">
        <v>4</v>
      </c>
      <c r="G286" s="2" t="s">
        <v>5</v>
      </c>
      <c r="H286" s="1">
        <v>45907</v>
      </c>
      <c r="I286">
        <v>2</v>
      </c>
      <c r="J286" s="2">
        <v>10</v>
      </c>
      <c r="K286" s="2" t="s">
        <v>6</v>
      </c>
      <c r="L286" s="2">
        <v>36</v>
      </c>
    </row>
    <row r="287" spans="1:12" x14ac:dyDescent="0.25">
      <c r="A287" t="s">
        <v>86</v>
      </c>
      <c r="B287">
        <v>88020</v>
      </c>
      <c r="C287">
        <v>10000</v>
      </c>
      <c r="D287" s="2">
        <v>79</v>
      </c>
      <c r="E287" t="s">
        <v>8</v>
      </c>
      <c r="F287" t="s">
        <v>4</v>
      </c>
      <c r="G287" s="2" t="s">
        <v>5</v>
      </c>
      <c r="H287" s="1">
        <v>45907</v>
      </c>
      <c r="I287">
        <v>1</v>
      </c>
      <c r="J287" s="2">
        <v>17</v>
      </c>
      <c r="K287" s="2" t="s">
        <v>7</v>
      </c>
      <c r="L287" s="2">
        <v>36</v>
      </c>
    </row>
    <row r="288" spans="1:12" x14ac:dyDescent="0.25">
      <c r="A288" t="s">
        <v>136</v>
      </c>
      <c r="B288">
        <v>62018</v>
      </c>
      <c r="C288">
        <v>10000</v>
      </c>
      <c r="D288" s="2">
        <v>79</v>
      </c>
      <c r="E288" t="s">
        <v>8</v>
      </c>
      <c r="F288" t="s">
        <v>4</v>
      </c>
      <c r="G288" s="2" t="s">
        <v>5</v>
      </c>
      <c r="H288" s="1">
        <v>45907</v>
      </c>
      <c r="I288">
        <v>1</v>
      </c>
      <c r="J288" s="2">
        <v>13</v>
      </c>
      <c r="K288" s="2" t="s">
        <v>7</v>
      </c>
      <c r="L288" s="2">
        <v>36</v>
      </c>
    </row>
    <row r="289" spans="1:12" x14ac:dyDescent="0.25">
      <c r="A289" t="s">
        <v>137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v>45908</v>
      </c>
      <c r="I289">
        <v>5</v>
      </c>
      <c r="J289" s="2">
        <v>11.5</v>
      </c>
      <c r="K289" s="2" t="s">
        <v>6</v>
      </c>
      <c r="L289" s="2">
        <v>37</v>
      </c>
    </row>
    <row r="290" spans="1:12" x14ac:dyDescent="0.25">
      <c r="A290" t="s">
        <v>137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v>45908</v>
      </c>
      <c r="I290">
        <v>1</v>
      </c>
      <c r="J290" s="2">
        <v>21</v>
      </c>
      <c r="K290" s="2" t="s">
        <v>7</v>
      </c>
      <c r="L290" s="2">
        <v>37</v>
      </c>
    </row>
    <row r="291" spans="1:12" x14ac:dyDescent="0.25">
      <c r="A291" t="s">
        <v>138</v>
      </c>
      <c r="B291">
        <v>851952</v>
      </c>
      <c r="C291">
        <v>10000</v>
      </c>
      <c r="D291" s="2">
        <v>26.5</v>
      </c>
      <c r="E291" t="s">
        <v>8</v>
      </c>
      <c r="F291" t="s">
        <v>4</v>
      </c>
      <c r="G291" s="2" t="s">
        <v>5</v>
      </c>
      <c r="H291" s="1">
        <v>45909</v>
      </c>
      <c r="I291">
        <v>2</v>
      </c>
      <c r="J291" s="2">
        <v>13</v>
      </c>
      <c r="K291" s="2" t="s">
        <v>6</v>
      </c>
      <c r="L291" s="2">
        <v>38</v>
      </c>
    </row>
    <row r="292" spans="1:12" x14ac:dyDescent="0.25">
      <c r="A292" t="s">
        <v>139</v>
      </c>
      <c r="B292">
        <v>88020</v>
      </c>
      <c r="C292">
        <v>10000</v>
      </c>
      <c r="D292" s="2">
        <v>13</v>
      </c>
      <c r="E292" t="s">
        <v>8</v>
      </c>
      <c r="F292" t="s">
        <v>4</v>
      </c>
      <c r="G292" s="2" t="s">
        <v>5</v>
      </c>
      <c r="H292" s="1">
        <v>45908</v>
      </c>
      <c r="I292">
        <v>1</v>
      </c>
      <c r="J292" s="2">
        <v>11.25</v>
      </c>
      <c r="K292" s="2" t="s">
        <v>6</v>
      </c>
      <c r="L292" s="2">
        <v>37</v>
      </c>
    </row>
    <row r="293" spans="1:12" x14ac:dyDescent="0.25">
      <c r="A293" t="s">
        <v>80</v>
      </c>
      <c r="B293">
        <v>88020</v>
      </c>
      <c r="C293">
        <v>10000</v>
      </c>
      <c r="D293" s="2">
        <v>10</v>
      </c>
      <c r="E293" t="s">
        <v>8</v>
      </c>
      <c r="F293" t="s">
        <v>4</v>
      </c>
      <c r="G293" s="2" t="s">
        <v>5</v>
      </c>
      <c r="H293" s="1">
        <v>45908</v>
      </c>
      <c r="I293">
        <v>1</v>
      </c>
      <c r="J293" s="2">
        <v>9</v>
      </c>
      <c r="K293" s="2" t="s">
        <v>6</v>
      </c>
      <c r="L293" s="2">
        <v>37</v>
      </c>
    </row>
    <row r="294" spans="1:12" x14ac:dyDescent="0.25">
      <c r="A294" t="s">
        <v>136</v>
      </c>
      <c r="B294">
        <v>62018</v>
      </c>
      <c r="C294">
        <v>10000</v>
      </c>
      <c r="D294" s="2">
        <v>79</v>
      </c>
      <c r="E294" t="s">
        <v>8</v>
      </c>
      <c r="F294" t="s">
        <v>4</v>
      </c>
      <c r="G294" s="2" t="s">
        <v>5</v>
      </c>
      <c r="H294" s="1">
        <v>45907</v>
      </c>
      <c r="I294">
        <v>5</v>
      </c>
      <c r="J294" s="2">
        <v>13</v>
      </c>
      <c r="K294" s="2" t="s">
        <v>6</v>
      </c>
      <c r="L294" s="2">
        <v>36</v>
      </c>
    </row>
    <row r="295" spans="1:12" x14ac:dyDescent="0.25">
      <c r="A295" t="s">
        <v>85</v>
      </c>
      <c r="B295">
        <v>88986</v>
      </c>
      <c r="C295">
        <v>10000</v>
      </c>
      <c r="D295" s="2">
        <v>79</v>
      </c>
      <c r="E295" t="s">
        <v>8</v>
      </c>
      <c r="F295" t="s">
        <v>4</v>
      </c>
      <c r="G295" s="2" t="s">
        <v>5</v>
      </c>
      <c r="H295" s="1">
        <v>45902</v>
      </c>
      <c r="I295">
        <v>1</v>
      </c>
      <c r="J295" s="2">
        <v>79</v>
      </c>
      <c r="K295" s="2" t="s">
        <v>6</v>
      </c>
      <c r="L295" s="2">
        <v>31</v>
      </c>
    </row>
    <row r="296" spans="1:12" x14ac:dyDescent="0.25">
      <c r="A296" t="s">
        <v>86</v>
      </c>
      <c r="B296">
        <v>88020</v>
      </c>
      <c r="C296">
        <v>10000</v>
      </c>
      <c r="D296" s="2">
        <v>79</v>
      </c>
      <c r="E296" t="s">
        <v>8</v>
      </c>
      <c r="F296" t="s">
        <v>4</v>
      </c>
      <c r="G296" s="2" t="s">
        <v>5</v>
      </c>
      <c r="H296" s="1">
        <v>45907</v>
      </c>
      <c r="I296">
        <v>2</v>
      </c>
      <c r="J296" s="2">
        <v>13</v>
      </c>
      <c r="K296" s="2" t="s">
        <v>6</v>
      </c>
      <c r="L296" s="2">
        <v>36</v>
      </c>
    </row>
    <row r="297" spans="1:12" x14ac:dyDescent="0.25">
      <c r="A297" t="s">
        <v>140</v>
      </c>
      <c r="B297">
        <v>88020</v>
      </c>
      <c r="C297">
        <v>10000</v>
      </c>
      <c r="D297" s="2">
        <v>79</v>
      </c>
      <c r="E297" t="s">
        <v>8</v>
      </c>
      <c r="F297" t="s">
        <v>4</v>
      </c>
      <c r="G297" s="2" t="s">
        <v>5</v>
      </c>
      <c r="H297" s="1">
        <v>45909</v>
      </c>
      <c r="I297">
        <v>5</v>
      </c>
      <c r="J297" s="2">
        <v>13</v>
      </c>
      <c r="K297" s="2" t="s">
        <v>6</v>
      </c>
      <c r="L297" s="2">
        <v>38</v>
      </c>
    </row>
    <row r="298" spans="1:12" x14ac:dyDescent="0.25">
      <c r="A298" t="s">
        <v>141</v>
      </c>
      <c r="B298">
        <v>62018</v>
      </c>
      <c r="C298">
        <v>10000</v>
      </c>
      <c r="D298" s="2">
        <v>10</v>
      </c>
      <c r="E298" t="s">
        <v>8</v>
      </c>
      <c r="F298" t="s">
        <v>4</v>
      </c>
      <c r="G298" s="2" t="s">
        <v>5</v>
      </c>
      <c r="H298" s="1">
        <v>45887</v>
      </c>
      <c r="I298">
        <v>1</v>
      </c>
      <c r="J298" s="2">
        <v>10</v>
      </c>
      <c r="K298" s="2" t="s">
        <v>6</v>
      </c>
      <c r="L298" s="2">
        <v>16</v>
      </c>
    </row>
    <row r="299" spans="1:12" x14ac:dyDescent="0.25">
      <c r="A299" t="s">
        <v>142</v>
      </c>
      <c r="B299">
        <v>62018</v>
      </c>
      <c r="C299">
        <v>10000</v>
      </c>
      <c r="D299" s="2">
        <v>10</v>
      </c>
      <c r="E299" t="s">
        <v>8</v>
      </c>
      <c r="F299" t="s">
        <v>4</v>
      </c>
      <c r="G299" s="2" t="s">
        <v>5</v>
      </c>
      <c r="H299" s="1">
        <v>45885</v>
      </c>
      <c r="I299">
        <v>1</v>
      </c>
      <c r="J299" s="2">
        <v>10</v>
      </c>
      <c r="K299" s="2" t="s">
        <v>6</v>
      </c>
      <c r="L299" s="2">
        <v>14</v>
      </c>
    </row>
    <row r="300" spans="1:12" x14ac:dyDescent="0.25">
      <c r="A300" t="s">
        <v>91</v>
      </c>
      <c r="B300">
        <v>88020</v>
      </c>
      <c r="C300">
        <v>5000</v>
      </c>
      <c r="D300" s="2">
        <v>21</v>
      </c>
      <c r="E300" t="s">
        <v>8</v>
      </c>
      <c r="F300" t="s">
        <v>4</v>
      </c>
      <c r="G300" s="2" t="s">
        <v>5</v>
      </c>
      <c r="H300" s="1">
        <v>45887</v>
      </c>
      <c r="I300">
        <v>3</v>
      </c>
      <c r="J300" s="2">
        <v>6.5</v>
      </c>
      <c r="K300" s="2" t="s">
        <v>6</v>
      </c>
      <c r="L300" s="2">
        <v>16</v>
      </c>
    </row>
    <row r="301" spans="1:12" x14ac:dyDescent="0.25">
      <c r="A301" t="s">
        <v>143</v>
      </c>
      <c r="B301">
        <v>851952</v>
      </c>
      <c r="C301">
        <v>10000</v>
      </c>
      <c r="D301" s="2">
        <v>13.5</v>
      </c>
      <c r="E301" t="s">
        <v>8</v>
      </c>
      <c r="F301" t="s">
        <v>4</v>
      </c>
      <c r="G301" s="2" t="s">
        <v>5</v>
      </c>
      <c r="H301" s="1">
        <v>45887</v>
      </c>
      <c r="I301">
        <v>1</v>
      </c>
      <c r="J301" s="2">
        <v>12.75</v>
      </c>
      <c r="K301" s="2" t="s">
        <v>6</v>
      </c>
      <c r="L301" s="2">
        <v>16</v>
      </c>
    </row>
    <row r="302" spans="1:12" x14ac:dyDescent="0.25">
      <c r="A302" t="s">
        <v>51</v>
      </c>
      <c r="B302">
        <v>88020</v>
      </c>
      <c r="C302">
        <v>10000</v>
      </c>
      <c r="D302" s="2">
        <v>13</v>
      </c>
      <c r="E302" t="s">
        <v>8</v>
      </c>
      <c r="F302" t="s">
        <v>4</v>
      </c>
      <c r="G302" s="2" t="s">
        <v>5</v>
      </c>
      <c r="H302" s="1">
        <v>45889</v>
      </c>
      <c r="I302">
        <v>2</v>
      </c>
      <c r="J302" s="2">
        <v>6</v>
      </c>
      <c r="K302" s="2" t="s">
        <v>6</v>
      </c>
      <c r="L302" s="2">
        <v>18</v>
      </c>
    </row>
    <row r="303" spans="1:12" x14ac:dyDescent="0.25">
      <c r="A303" t="s">
        <v>144</v>
      </c>
      <c r="B303">
        <v>88020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v>45889</v>
      </c>
      <c r="I303">
        <v>1</v>
      </c>
      <c r="J303" s="2">
        <v>17</v>
      </c>
      <c r="K303" s="2" t="s">
        <v>7</v>
      </c>
      <c r="L303" s="2">
        <v>18</v>
      </c>
    </row>
    <row r="304" spans="1:12" x14ac:dyDescent="0.25">
      <c r="A304" t="s">
        <v>145</v>
      </c>
      <c r="B304">
        <v>88020</v>
      </c>
      <c r="C304">
        <v>10000</v>
      </c>
      <c r="D304" s="2">
        <v>79</v>
      </c>
      <c r="E304" t="s">
        <v>8</v>
      </c>
      <c r="F304" t="s">
        <v>4</v>
      </c>
      <c r="G304" s="2" t="s">
        <v>5</v>
      </c>
      <c r="H304" s="1">
        <v>45899</v>
      </c>
      <c r="I304">
        <v>4</v>
      </c>
      <c r="J304" s="2">
        <v>15</v>
      </c>
      <c r="K304" s="2" t="s">
        <v>6</v>
      </c>
      <c r="L304" s="2">
        <v>28</v>
      </c>
    </row>
    <row r="305" spans="1:12" x14ac:dyDescent="0.25">
      <c r="A305" t="s">
        <v>145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v>45899</v>
      </c>
      <c r="I305">
        <v>1</v>
      </c>
      <c r="J305" s="2">
        <v>17</v>
      </c>
      <c r="K305" s="2" t="s">
        <v>7</v>
      </c>
      <c r="L305" s="2">
        <v>28</v>
      </c>
    </row>
    <row r="306" spans="1:12" x14ac:dyDescent="0.25">
      <c r="A306" t="s">
        <v>50</v>
      </c>
      <c r="B306">
        <v>88959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v>45889</v>
      </c>
      <c r="I306">
        <v>1</v>
      </c>
      <c r="J306" s="2">
        <v>7</v>
      </c>
      <c r="K306" s="2" t="s">
        <v>6</v>
      </c>
      <c r="L306" s="2">
        <v>18</v>
      </c>
    </row>
    <row r="307" spans="1:12" x14ac:dyDescent="0.25">
      <c r="A307" t="s">
        <v>63</v>
      </c>
      <c r="B307">
        <v>78139</v>
      </c>
      <c r="C307">
        <v>10000</v>
      </c>
      <c r="D307" s="2">
        <v>13</v>
      </c>
      <c r="E307" t="s">
        <v>8</v>
      </c>
      <c r="F307" t="s">
        <v>4</v>
      </c>
      <c r="G307" s="2" t="s">
        <v>5</v>
      </c>
      <c r="H307" s="1">
        <v>45888</v>
      </c>
      <c r="I307">
        <v>3</v>
      </c>
      <c r="J307" s="2">
        <v>4</v>
      </c>
      <c r="K307" s="2" t="s">
        <v>6</v>
      </c>
      <c r="L307" s="2">
        <v>17</v>
      </c>
    </row>
    <row r="308" spans="1:12" x14ac:dyDescent="0.25">
      <c r="A308" t="s">
        <v>51</v>
      </c>
      <c r="B308">
        <v>88020</v>
      </c>
      <c r="C308">
        <v>15000</v>
      </c>
      <c r="D308" s="2">
        <v>79</v>
      </c>
      <c r="E308" t="s">
        <v>8</v>
      </c>
      <c r="F308" t="s">
        <v>4</v>
      </c>
      <c r="G308" s="2" t="s">
        <v>5</v>
      </c>
      <c r="H308" s="1">
        <v>45889</v>
      </c>
      <c r="I308">
        <v>6</v>
      </c>
      <c r="J308" s="2">
        <v>9</v>
      </c>
      <c r="K308" s="2" t="s">
        <v>6</v>
      </c>
      <c r="L308" s="2">
        <v>18</v>
      </c>
    </row>
    <row r="309" spans="1:12" x14ac:dyDescent="0.25">
      <c r="A309" t="s">
        <v>146</v>
      </c>
      <c r="B309">
        <v>62018</v>
      </c>
      <c r="C309">
        <v>10000</v>
      </c>
      <c r="D309" s="2">
        <v>10</v>
      </c>
      <c r="E309" t="s">
        <v>8</v>
      </c>
      <c r="F309" t="s">
        <v>4</v>
      </c>
      <c r="G309" s="2" t="s">
        <v>5</v>
      </c>
      <c r="H309" s="1">
        <v>45889</v>
      </c>
      <c r="I309">
        <v>2</v>
      </c>
      <c r="J309" s="2">
        <v>4.75</v>
      </c>
      <c r="K309" s="2" t="s">
        <v>6</v>
      </c>
      <c r="L309" s="2">
        <v>18</v>
      </c>
    </row>
    <row r="310" spans="1:12" x14ac:dyDescent="0.25">
      <c r="A310" t="s">
        <v>52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v>45888</v>
      </c>
      <c r="I310">
        <v>1</v>
      </c>
      <c r="J310" s="2">
        <v>15</v>
      </c>
      <c r="K310" s="2" t="s">
        <v>6</v>
      </c>
      <c r="L310" s="2">
        <v>17</v>
      </c>
    </row>
    <row r="311" spans="1:12" x14ac:dyDescent="0.25">
      <c r="A311" t="s">
        <v>53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v>45888</v>
      </c>
      <c r="I311">
        <v>5</v>
      </c>
      <c r="J311" s="2">
        <v>10</v>
      </c>
      <c r="K311" s="2" t="s">
        <v>6</v>
      </c>
      <c r="L311" s="2">
        <v>17</v>
      </c>
    </row>
    <row r="312" spans="1:12" x14ac:dyDescent="0.25">
      <c r="A312" t="s">
        <v>144</v>
      </c>
      <c r="B312">
        <v>88020</v>
      </c>
      <c r="C312">
        <v>10000</v>
      </c>
      <c r="D312" s="2">
        <v>79</v>
      </c>
      <c r="E312" t="s">
        <v>8</v>
      </c>
      <c r="F312" t="s">
        <v>4</v>
      </c>
      <c r="G312" s="2" t="s">
        <v>5</v>
      </c>
      <c r="H312" s="1">
        <v>45889</v>
      </c>
      <c r="I312">
        <v>1</v>
      </c>
      <c r="J312" s="2">
        <v>60</v>
      </c>
      <c r="K312" s="2" t="s">
        <v>6</v>
      </c>
      <c r="L312" s="2">
        <v>18</v>
      </c>
    </row>
    <row r="313" spans="1:12" x14ac:dyDescent="0.25">
      <c r="A313" t="s">
        <v>98</v>
      </c>
      <c r="B313">
        <v>851952</v>
      </c>
      <c r="C313">
        <v>10000</v>
      </c>
      <c r="D313" s="2">
        <v>26.5</v>
      </c>
      <c r="E313" t="s">
        <v>8</v>
      </c>
      <c r="F313" t="s">
        <v>4</v>
      </c>
      <c r="G313" s="2" t="s">
        <v>5</v>
      </c>
      <c r="H313" s="1">
        <v>45893</v>
      </c>
      <c r="I313">
        <v>1</v>
      </c>
      <c r="J313" s="2">
        <v>14.5</v>
      </c>
      <c r="K313" s="2" t="s">
        <v>6</v>
      </c>
      <c r="L313" s="2">
        <v>22</v>
      </c>
    </row>
    <row r="314" spans="1:12" x14ac:dyDescent="0.25">
      <c r="A314" t="s">
        <v>98</v>
      </c>
      <c r="B314">
        <v>851952</v>
      </c>
      <c r="C314">
        <v>10000</v>
      </c>
      <c r="D314" s="2">
        <v>26.5</v>
      </c>
      <c r="E314" t="s">
        <v>8</v>
      </c>
      <c r="F314" t="s">
        <v>4</v>
      </c>
      <c r="G314" s="2" t="s">
        <v>5</v>
      </c>
      <c r="H314" s="1">
        <v>45893</v>
      </c>
      <c r="I314">
        <v>1</v>
      </c>
      <c r="J314" s="2">
        <v>10</v>
      </c>
      <c r="K314" s="2" t="s">
        <v>7</v>
      </c>
      <c r="L314" s="2">
        <v>22</v>
      </c>
    </row>
    <row r="315" spans="1:12" x14ac:dyDescent="0.25">
      <c r="A315" t="s">
        <v>92</v>
      </c>
      <c r="B315">
        <v>62018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v>45892</v>
      </c>
      <c r="I315">
        <v>6</v>
      </c>
      <c r="J315" s="2">
        <v>10.75</v>
      </c>
      <c r="K315" s="2" t="s">
        <v>6</v>
      </c>
      <c r="L315" s="2">
        <v>21</v>
      </c>
    </row>
    <row r="316" spans="1:12" x14ac:dyDescent="0.25">
      <c r="A316" t="s">
        <v>92</v>
      </c>
      <c r="B316">
        <v>62018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v>45892</v>
      </c>
      <c r="I316">
        <v>1</v>
      </c>
      <c r="J316" s="2">
        <v>13</v>
      </c>
      <c r="K316" s="2" t="s">
        <v>7</v>
      </c>
      <c r="L316" s="2">
        <v>21</v>
      </c>
    </row>
    <row r="317" spans="1:12" x14ac:dyDescent="0.25">
      <c r="A317" t="s">
        <v>99</v>
      </c>
      <c r="B317">
        <v>851952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v>45900</v>
      </c>
      <c r="I317">
        <v>6</v>
      </c>
      <c r="J317" s="2">
        <v>13</v>
      </c>
      <c r="K317" s="2" t="s">
        <v>6</v>
      </c>
      <c r="L317" s="2">
        <v>29</v>
      </c>
    </row>
    <row r="318" spans="1:12" x14ac:dyDescent="0.25">
      <c r="A318" t="s">
        <v>147</v>
      </c>
      <c r="B318">
        <v>17777</v>
      </c>
      <c r="C318">
        <v>1668</v>
      </c>
      <c r="D318" s="2">
        <v>31</v>
      </c>
      <c r="E318" t="s">
        <v>8</v>
      </c>
      <c r="F318" t="s">
        <v>4</v>
      </c>
      <c r="G318" s="2" t="s">
        <v>5</v>
      </c>
      <c r="H318" s="1">
        <v>45875</v>
      </c>
      <c r="I318">
        <v>6</v>
      </c>
      <c r="J318" s="2">
        <v>5</v>
      </c>
      <c r="K318" s="2" t="s">
        <v>6</v>
      </c>
      <c r="L318" s="2">
        <v>4</v>
      </c>
    </row>
    <row r="319" spans="1:12" x14ac:dyDescent="0.25">
      <c r="A319" t="s">
        <v>142</v>
      </c>
      <c r="B319">
        <v>62018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v>45885</v>
      </c>
      <c r="I319">
        <v>7</v>
      </c>
      <c r="J319" s="2">
        <v>8.5625</v>
      </c>
      <c r="K319" s="2" t="s">
        <v>6</v>
      </c>
      <c r="L319" s="2">
        <v>14</v>
      </c>
    </row>
    <row r="320" spans="1:12" x14ac:dyDescent="0.25">
      <c r="A320" t="s">
        <v>142</v>
      </c>
      <c r="B320">
        <v>62018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v>45885</v>
      </c>
      <c r="I320">
        <v>1</v>
      </c>
      <c r="J320" s="2">
        <v>17</v>
      </c>
      <c r="K320" s="2" t="s">
        <v>7</v>
      </c>
      <c r="L320" s="2">
        <v>14</v>
      </c>
    </row>
    <row r="321" spans="1:12" x14ac:dyDescent="0.25">
      <c r="A321" t="s">
        <v>105</v>
      </c>
      <c r="B321">
        <v>551952</v>
      </c>
      <c r="C321">
        <v>15000</v>
      </c>
      <c r="D321" s="2">
        <v>79</v>
      </c>
      <c r="E321" t="s">
        <v>8</v>
      </c>
      <c r="F321" t="s">
        <v>4</v>
      </c>
      <c r="G321" s="2" t="s">
        <v>5</v>
      </c>
      <c r="H321" s="1">
        <v>45885</v>
      </c>
      <c r="I321">
        <v>6</v>
      </c>
      <c r="J321" s="2">
        <v>13</v>
      </c>
      <c r="K321" s="2" t="s">
        <v>6</v>
      </c>
      <c r="L321" s="2">
        <v>14</v>
      </c>
    </row>
    <row r="322" spans="1:12" x14ac:dyDescent="0.25">
      <c r="A322" t="s">
        <v>148</v>
      </c>
      <c r="B322">
        <v>62018</v>
      </c>
      <c r="C322">
        <v>10000</v>
      </c>
      <c r="D322" s="2">
        <v>13</v>
      </c>
      <c r="E322" t="s">
        <v>8</v>
      </c>
      <c r="F322" t="s">
        <v>4</v>
      </c>
      <c r="G322" s="2" t="s">
        <v>5</v>
      </c>
      <c r="H322" s="1">
        <v>45893</v>
      </c>
      <c r="I322">
        <v>1</v>
      </c>
      <c r="J322" s="2">
        <v>12.75</v>
      </c>
      <c r="K322" s="2" t="s">
        <v>6</v>
      </c>
      <c r="L322" s="2">
        <v>22</v>
      </c>
    </row>
    <row r="323" spans="1:12" x14ac:dyDescent="0.25">
      <c r="A323" t="s">
        <v>149</v>
      </c>
      <c r="B323">
        <v>88020</v>
      </c>
      <c r="C323">
        <v>10000</v>
      </c>
      <c r="D323" s="2">
        <v>15</v>
      </c>
      <c r="E323" t="s">
        <v>8</v>
      </c>
      <c r="F323" t="s">
        <v>4</v>
      </c>
      <c r="G323" s="2" t="s">
        <v>5</v>
      </c>
      <c r="H323" s="1">
        <v>45893</v>
      </c>
      <c r="I323">
        <v>2</v>
      </c>
      <c r="J323" s="2">
        <v>7.375</v>
      </c>
      <c r="K323" s="2" t="s">
        <v>6</v>
      </c>
      <c r="L323" s="2">
        <v>22</v>
      </c>
    </row>
    <row r="324" spans="1:12" x14ac:dyDescent="0.25">
      <c r="A324" t="s">
        <v>100</v>
      </c>
      <c r="B324">
        <v>88020</v>
      </c>
      <c r="C324">
        <v>2500</v>
      </c>
      <c r="D324" s="2">
        <v>79</v>
      </c>
      <c r="E324" t="s">
        <v>8</v>
      </c>
      <c r="F324" t="s">
        <v>4</v>
      </c>
      <c r="G324" s="2" t="s">
        <v>5</v>
      </c>
      <c r="H324" s="1">
        <v>45893</v>
      </c>
      <c r="I324">
        <v>11</v>
      </c>
      <c r="J324" s="2">
        <v>6.625</v>
      </c>
      <c r="K324" s="2" t="s">
        <v>6</v>
      </c>
      <c r="L324" s="2">
        <v>22</v>
      </c>
    </row>
    <row r="325" spans="1:12" x14ac:dyDescent="0.25">
      <c r="A325" t="s">
        <v>129</v>
      </c>
      <c r="B325">
        <v>88512</v>
      </c>
      <c r="C325">
        <v>5000</v>
      </c>
      <c r="D325" s="2">
        <v>52.5</v>
      </c>
      <c r="E325" t="s">
        <v>8</v>
      </c>
      <c r="F325" t="s">
        <v>4</v>
      </c>
      <c r="G325" s="2" t="s">
        <v>5</v>
      </c>
      <c r="H325" s="1">
        <v>45875</v>
      </c>
      <c r="I325">
        <v>3</v>
      </c>
      <c r="J325" s="2">
        <v>4</v>
      </c>
      <c r="K325" s="2" t="s">
        <v>6</v>
      </c>
      <c r="L325" s="2">
        <v>4</v>
      </c>
    </row>
    <row r="326" spans="1:12" x14ac:dyDescent="0.25">
      <c r="A326" t="s">
        <v>129</v>
      </c>
      <c r="B326">
        <v>88512</v>
      </c>
      <c r="C326">
        <v>5000</v>
      </c>
      <c r="D326" s="2">
        <v>52.5</v>
      </c>
      <c r="E326" t="s">
        <v>8</v>
      </c>
      <c r="F326" t="s">
        <v>4</v>
      </c>
      <c r="G326" s="2" t="s">
        <v>5</v>
      </c>
      <c r="H326" s="1">
        <v>45875</v>
      </c>
      <c r="I326">
        <v>8</v>
      </c>
      <c r="J326" s="2">
        <v>5</v>
      </c>
      <c r="K326" s="2" t="s">
        <v>6</v>
      </c>
      <c r="L326" s="2">
        <v>4</v>
      </c>
    </row>
    <row r="327" spans="1:12" x14ac:dyDescent="0.25">
      <c r="A327" t="s">
        <v>131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v>45879</v>
      </c>
      <c r="I327">
        <v>8</v>
      </c>
      <c r="J327" s="2">
        <v>7</v>
      </c>
      <c r="K327" s="2" t="s">
        <v>6</v>
      </c>
      <c r="L327" s="2">
        <v>8</v>
      </c>
    </row>
    <row r="328" spans="1:12" x14ac:dyDescent="0.25">
      <c r="A328" t="s">
        <v>131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v>45879</v>
      </c>
      <c r="I328">
        <v>1</v>
      </c>
      <c r="J328" s="2">
        <v>21</v>
      </c>
      <c r="K328" s="2" t="s">
        <v>7</v>
      </c>
      <c r="L328" s="2">
        <v>8</v>
      </c>
    </row>
    <row r="329" spans="1:12" x14ac:dyDescent="0.25">
      <c r="A329" t="s">
        <v>133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v>45875</v>
      </c>
      <c r="I329">
        <v>5</v>
      </c>
      <c r="J329" s="2">
        <v>15</v>
      </c>
      <c r="K329" s="2" t="s">
        <v>6</v>
      </c>
      <c r="L329" s="2">
        <v>4</v>
      </c>
    </row>
    <row r="330" spans="1:12" x14ac:dyDescent="0.25">
      <c r="A330" t="s">
        <v>150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v>45880</v>
      </c>
      <c r="I330">
        <v>5</v>
      </c>
      <c r="J330" s="2">
        <v>9</v>
      </c>
      <c r="K330" s="2" t="s">
        <v>6</v>
      </c>
      <c r="L330" s="2">
        <v>9</v>
      </c>
    </row>
    <row r="331" spans="1:12" x14ac:dyDescent="0.25">
      <c r="A331" t="s">
        <v>150</v>
      </c>
      <c r="B331">
        <v>88020</v>
      </c>
      <c r="C331">
        <v>10000</v>
      </c>
      <c r="D331" s="2">
        <v>79</v>
      </c>
      <c r="E331" t="s">
        <v>8</v>
      </c>
      <c r="F331" t="s">
        <v>4</v>
      </c>
      <c r="G331" s="2" t="s">
        <v>5</v>
      </c>
      <c r="H331" s="1">
        <v>45880</v>
      </c>
      <c r="I331">
        <v>1</v>
      </c>
      <c r="J331" s="2">
        <v>21</v>
      </c>
      <c r="K331" s="2" t="s">
        <v>7</v>
      </c>
      <c r="L331" s="2">
        <v>9</v>
      </c>
    </row>
    <row r="332" spans="1:12" x14ac:dyDescent="0.25">
      <c r="A332" t="s">
        <v>150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v>45880</v>
      </c>
      <c r="I332">
        <v>1</v>
      </c>
      <c r="J332" s="2">
        <v>13</v>
      </c>
      <c r="K332" s="2" t="s">
        <v>7</v>
      </c>
      <c r="L332" s="2">
        <v>9</v>
      </c>
    </row>
    <row r="333" spans="1:12" x14ac:dyDescent="0.25">
      <c r="A333" t="s">
        <v>151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v>45880</v>
      </c>
      <c r="I333">
        <v>2</v>
      </c>
      <c r="J333" s="2">
        <v>9</v>
      </c>
      <c r="K333" s="2" t="s">
        <v>6</v>
      </c>
      <c r="L333" s="2">
        <v>9</v>
      </c>
    </row>
    <row r="334" spans="1:12" x14ac:dyDescent="0.25">
      <c r="A334" t="s">
        <v>61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v>45886</v>
      </c>
      <c r="I334">
        <v>6</v>
      </c>
      <c r="J334" s="2">
        <v>10</v>
      </c>
      <c r="K334" s="2" t="s">
        <v>6</v>
      </c>
      <c r="L334" s="2">
        <v>15</v>
      </c>
    </row>
    <row r="335" spans="1:12" x14ac:dyDescent="0.25">
      <c r="A335" t="s">
        <v>63</v>
      </c>
      <c r="B335">
        <v>78139</v>
      </c>
      <c r="C335">
        <v>10000</v>
      </c>
      <c r="D335" s="2">
        <v>60</v>
      </c>
      <c r="E335" t="s">
        <v>8</v>
      </c>
      <c r="F335" t="s">
        <v>4</v>
      </c>
      <c r="G335" s="2" t="s">
        <v>5</v>
      </c>
      <c r="H335" s="1">
        <v>45888</v>
      </c>
      <c r="I335">
        <v>6</v>
      </c>
      <c r="J335" s="2">
        <v>4.5</v>
      </c>
      <c r="K335" s="2" t="s">
        <v>6</v>
      </c>
      <c r="L335" s="2">
        <v>17</v>
      </c>
    </row>
    <row r="336" spans="1:12" x14ac:dyDescent="0.25">
      <c r="A336" t="s">
        <v>53</v>
      </c>
      <c r="B336">
        <v>88020</v>
      </c>
      <c r="C336">
        <v>10000</v>
      </c>
      <c r="D336" s="2">
        <v>21</v>
      </c>
      <c r="E336" t="s">
        <v>8</v>
      </c>
      <c r="F336" t="s">
        <v>4</v>
      </c>
      <c r="G336" s="2" t="s">
        <v>5</v>
      </c>
      <c r="H336" s="1">
        <v>45888</v>
      </c>
      <c r="I336">
        <v>2</v>
      </c>
      <c r="J336" s="2">
        <v>10</v>
      </c>
      <c r="K336" s="2" t="s">
        <v>6</v>
      </c>
      <c r="L336" s="2">
        <v>17</v>
      </c>
    </row>
    <row r="337" spans="1:12" x14ac:dyDescent="0.25">
      <c r="A337" t="s">
        <v>66</v>
      </c>
      <c r="B337">
        <v>851952</v>
      </c>
      <c r="C337">
        <v>5000</v>
      </c>
      <c r="D337" s="2">
        <v>79</v>
      </c>
      <c r="E337" t="s">
        <v>8</v>
      </c>
      <c r="F337" t="s">
        <v>4</v>
      </c>
      <c r="G337" s="2" t="s">
        <v>5</v>
      </c>
      <c r="H337" s="1">
        <v>45889</v>
      </c>
      <c r="I337">
        <v>6</v>
      </c>
      <c r="J337" s="2">
        <v>12.75</v>
      </c>
      <c r="K337" s="2" t="s">
        <v>6</v>
      </c>
      <c r="L337" s="2">
        <v>18</v>
      </c>
    </row>
    <row r="338" spans="1:12" x14ac:dyDescent="0.25">
      <c r="A338" t="s">
        <v>152</v>
      </c>
      <c r="B338">
        <v>551952</v>
      </c>
      <c r="C338">
        <v>9500</v>
      </c>
      <c r="D338" s="2">
        <v>79</v>
      </c>
      <c r="E338" t="s">
        <v>8</v>
      </c>
      <c r="F338" t="s">
        <v>4</v>
      </c>
      <c r="G338" s="2" t="s">
        <v>5</v>
      </c>
      <c r="H338" s="1">
        <v>45889</v>
      </c>
      <c r="I338">
        <v>1</v>
      </c>
      <c r="J338" s="2">
        <v>17</v>
      </c>
      <c r="K338" s="2" t="s">
        <v>7</v>
      </c>
      <c r="L338" s="2">
        <v>18</v>
      </c>
    </row>
    <row r="339" spans="1:12" x14ac:dyDescent="0.25">
      <c r="A339" t="s">
        <v>99</v>
      </c>
      <c r="B339">
        <v>851952</v>
      </c>
      <c r="C339">
        <v>10000</v>
      </c>
      <c r="D339" s="2">
        <v>13</v>
      </c>
      <c r="E339" t="s">
        <v>8</v>
      </c>
      <c r="F339" t="s">
        <v>4</v>
      </c>
      <c r="G339" s="2" t="s">
        <v>5</v>
      </c>
      <c r="H339" s="1">
        <v>45900</v>
      </c>
      <c r="I339">
        <v>1</v>
      </c>
      <c r="J339" s="2">
        <v>13</v>
      </c>
      <c r="K339" s="2" t="s">
        <v>6</v>
      </c>
      <c r="L339" s="2">
        <v>29</v>
      </c>
    </row>
    <row r="340" spans="1:12" x14ac:dyDescent="0.25">
      <c r="A340" t="s">
        <v>100</v>
      </c>
      <c r="B340">
        <v>88020</v>
      </c>
      <c r="C340">
        <v>2500</v>
      </c>
      <c r="D340" s="2">
        <v>79</v>
      </c>
      <c r="E340" t="s">
        <v>8</v>
      </c>
      <c r="F340" t="s">
        <v>4</v>
      </c>
      <c r="G340" s="2" t="s">
        <v>5</v>
      </c>
      <c r="H340" s="1">
        <v>45893</v>
      </c>
      <c r="I340">
        <v>10</v>
      </c>
      <c r="J340" s="2">
        <v>7.625</v>
      </c>
      <c r="K340" s="2" t="s">
        <v>6</v>
      </c>
      <c r="L340" s="2">
        <v>22</v>
      </c>
    </row>
    <row r="341" spans="1:12" x14ac:dyDescent="0.25">
      <c r="A341" t="s">
        <v>153</v>
      </c>
      <c r="B341">
        <v>93026</v>
      </c>
      <c r="C341">
        <v>9841</v>
      </c>
      <c r="D341" s="2">
        <v>10</v>
      </c>
      <c r="E341" t="s">
        <v>8</v>
      </c>
      <c r="F341" t="s">
        <v>4</v>
      </c>
      <c r="G341" s="2" t="s">
        <v>5</v>
      </c>
      <c r="H341" s="1">
        <v>45893</v>
      </c>
      <c r="I341">
        <v>1</v>
      </c>
      <c r="J341" s="2">
        <v>10</v>
      </c>
      <c r="K341" s="2" t="s">
        <v>6</v>
      </c>
      <c r="L341" s="2">
        <v>22</v>
      </c>
    </row>
    <row r="342" spans="1:12" x14ac:dyDescent="0.25">
      <c r="A342" t="s">
        <v>154</v>
      </c>
      <c r="B342">
        <v>62018</v>
      </c>
      <c r="C342">
        <v>15000</v>
      </c>
      <c r="D342" s="2">
        <v>12.6875</v>
      </c>
      <c r="E342" t="s">
        <v>8</v>
      </c>
      <c r="F342" t="s">
        <v>4</v>
      </c>
      <c r="G342" s="2" t="s">
        <v>5</v>
      </c>
      <c r="H342" s="1">
        <v>45893</v>
      </c>
      <c r="I342">
        <v>1</v>
      </c>
      <c r="J342" s="2">
        <v>11</v>
      </c>
      <c r="K342" s="2" t="s">
        <v>6</v>
      </c>
      <c r="L342" s="2">
        <v>22</v>
      </c>
    </row>
    <row r="343" spans="1:12" x14ac:dyDescent="0.25">
      <c r="A343" t="s">
        <v>155</v>
      </c>
      <c r="B343">
        <v>88020</v>
      </c>
      <c r="C343">
        <v>10000</v>
      </c>
      <c r="D343" s="2">
        <v>17</v>
      </c>
      <c r="E343" t="s">
        <v>8</v>
      </c>
      <c r="F343" t="s">
        <v>4</v>
      </c>
      <c r="G343" s="2" t="s">
        <v>5</v>
      </c>
      <c r="H343" s="1">
        <v>45887</v>
      </c>
      <c r="I343">
        <v>1</v>
      </c>
      <c r="J343" s="2">
        <v>13</v>
      </c>
      <c r="K343" s="2" t="s">
        <v>6</v>
      </c>
      <c r="L343" s="2">
        <v>16</v>
      </c>
    </row>
    <row r="344" spans="1:12" x14ac:dyDescent="0.25">
      <c r="A344" t="s">
        <v>156</v>
      </c>
      <c r="B344">
        <v>551952</v>
      </c>
      <c r="C344">
        <v>10000</v>
      </c>
      <c r="D344" s="2">
        <v>17</v>
      </c>
      <c r="E344" t="s">
        <v>8</v>
      </c>
      <c r="F344" t="s">
        <v>4</v>
      </c>
      <c r="G344" s="2" t="s">
        <v>5</v>
      </c>
      <c r="H344" s="1">
        <v>45894</v>
      </c>
      <c r="I344">
        <v>2</v>
      </c>
      <c r="J344" s="2">
        <v>7.5</v>
      </c>
      <c r="K344" s="2" t="s">
        <v>6</v>
      </c>
      <c r="L344" s="2">
        <v>23</v>
      </c>
    </row>
    <row r="345" spans="1:12" x14ac:dyDescent="0.25">
      <c r="A345" t="s">
        <v>157</v>
      </c>
      <c r="B345">
        <v>62018</v>
      </c>
      <c r="C345">
        <v>15000</v>
      </c>
      <c r="D345" s="2">
        <v>79</v>
      </c>
      <c r="E345" t="s">
        <v>8</v>
      </c>
      <c r="F345" t="s">
        <v>4</v>
      </c>
      <c r="G345" s="2" t="s">
        <v>5</v>
      </c>
      <c r="H345" s="1">
        <v>45900</v>
      </c>
      <c r="I345">
        <v>1</v>
      </c>
      <c r="J345" s="2">
        <v>26.5</v>
      </c>
      <c r="K345" s="2" t="s">
        <v>7</v>
      </c>
      <c r="L345" s="2">
        <v>29</v>
      </c>
    </row>
    <row r="346" spans="1:12" x14ac:dyDescent="0.25">
      <c r="A346" t="s">
        <v>157</v>
      </c>
      <c r="B346">
        <v>62018</v>
      </c>
      <c r="C346">
        <v>15000</v>
      </c>
      <c r="D346" s="2">
        <v>79</v>
      </c>
      <c r="E346" t="s">
        <v>8</v>
      </c>
      <c r="F346" t="s">
        <v>4</v>
      </c>
      <c r="G346" s="2" t="s">
        <v>5</v>
      </c>
      <c r="H346" s="1">
        <v>45900</v>
      </c>
      <c r="I346">
        <v>1</v>
      </c>
      <c r="J346" s="2">
        <v>13</v>
      </c>
      <c r="K346" s="2" t="s">
        <v>7</v>
      </c>
      <c r="L346" s="2">
        <v>29</v>
      </c>
    </row>
    <row r="347" spans="1:12" x14ac:dyDescent="0.25">
      <c r="A347" t="s">
        <v>158</v>
      </c>
      <c r="B347">
        <v>88959</v>
      </c>
      <c r="C347">
        <v>10000</v>
      </c>
      <c r="D347" s="2">
        <v>13</v>
      </c>
      <c r="E347" t="s">
        <v>8</v>
      </c>
      <c r="F347" t="s">
        <v>4</v>
      </c>
      <c r="G347" s="2" t="s">
        <v>5</v>
      </c>
      <c r="H347" s="1">
        <v>45901</v>
      </c>
      <c r="I347">
        <v>1</v>
      </c>
      <c r="J347" s="2">
        <v>13</v>
      </c>
      <c r="K347" s="2" t="s">
        <v>6</v>
      </c>
      <c r="L347" s="2">
        <v>30</v>
      </c>
    </row>
    <row r="348" spans="1:12" x14ac:dyDescent="0.25">
      <c r="A348" t="s">
        <v>156</v>
      </c>
      <c r="B348">
        <v>551952</v>
      </c>
      <c r="C348">
        <v>10000</v>
      </c>
      <c r="D348" s="2">
        <v>8.75</v>
      </c>
      <c r="E348" t="s">
        <v>8</v>
      </c>
      <c r="F348" t="s">
        <v>4</v>
      </c>
      <c r="G348" s="2" t="s">
        <v>5</v>
      </c>
      <c r="H348" s="1">
        <v>45894</v>
      </c>
      <c r="I348">
        <v>1</v>
      </c>
      <c r="J348" s="2">
        <v>7.5</v>
      </c>
      <c r="K348" s="2" t="s">
        <v>6</v>
      </c>
      <c r="L348" s="2">
        <v>23</v>
      </c>
    </row>
    <row r="349" spans="1:12" x14ac:dyDescent="0.25">
      <c r="A349" t="s">
        <v>160</v>
      </c>
      <c r="B349">
        <v>88020</v>
      </c>
      <c r="C349">
        <v>10000</v>
      </c>
      <c r="D349" s="2">
        <v>79</v>
      </c>
      <c r="E349" t="s">
        <v>8</v>
      </c>
      <c r="F349" t="s">
        <v>4</v>
      </c>
      <c r="G349" s="2" t="s">
        <v>5</v>
      </c>
      <c r="H349" s="1">
        <v>45895</v>
      </c>
      <c r="I349">
        <v>9</v>
      </c>
      <c r="J349" s="2">
        <v>5.75</v>
      </c>
      <c r="K349" s="2" t="s">
        <v>6</v>
      </c>
      <c r="L349" s="2">
        <v>24</v>
      </c>
    </row>
    <row r="350" spans="1:12" x14ac:dyDescent="0.25">
      <c r="A350" t="s">
        <v>160</v>
      </c>
      <c r="B350">
        <v>88020</v>
      </c>
      <c r="C350">
        <v>10000</v>
      </c>
      <c r="D350" s="2">
        <v>79</v>
      </c>
      <c r="E350" t="s">
        <v>8</v>
      </c>
      <c r="F350" t="s">
        <v>4</v>
      </c>
      <c r="G350" s="2" t="s">
        <v>5</v>
      </c>
      <c r="H350" s="1">
        <v>45895</v>
      </c>
      <c r="I350">
        <v>1</v>
      </c>
      <c r="J350" s="2">
        <v>26.5</v>
      </c>
      <c r="K350" s="2" t="s">
        <v>7</v>
      </c>
      <c r="L350" s="2">
        <v>24</v>
      </c>
    </row>
    <row r="351" spans="1:12" x14ac:dyDescent="0.25">
      <c r="A351" t="s">
        <v>161</v>
      </c>
      <c r="B351">
        <v>88959</v>
      </c>
      <c r="C351">
        <v>10000</v>
      </c>
      <c r="D351" s="2">
        <v>13</v>
      </c>
      <c r="E351" t="s">
        <v>8</v>
      </c>
      <c r="F351" t="s">
        <v>4</v>
      </c>
      <c r="G351" s="2" t="s">
        <v>5</v>
      </c>
      <c r="H351" s="1">
        <v>45895</v>
      </c>
      <c r="I351">
        <v>1</v>
      </c>
      <c r="J351" s="2">
        <v>13</v>
      </c>
      <c r="K351" s="2" t="s">
        <v>6</v>
      </c>
      <c r="L351" s="2">
        <v>24</v>
      </c>
    </row>
    <row r="352" spans="1:12" x14ac:dyDescent="0.25">
      <c r="A352" t="s">
        <v>162</v>
      </c>
      <c r="B352">
        <v>62018</v>
      </c>
      <c r="C352">
        <v>15000</v>
      </c>
      <c r="D352" s="2">
        <v>79</v>
      </c>
      <c r="E352" t="s">
        <v>8</v>
      </c>
      <c r="F352" t="s">
        <v>4</v>
      </c>
      <c r="G352" s="2" t="s">
        <v>5</v>
      </c>
      <c r="H352" s="1">
        <v>45907</v>
      </c>
      <c r="I352">
        <v>4</v>
      </c>
      <c r="J352" s="2">
        <v>19</v>
      </c>
      <c r="K352" s="2" t="s">
        <v>6</v>
      </c>
      <c r="L352" s="2">
        <v>36</v>
      </c>
    </row>
    <row r="353" spans="1:12" x14ac:dyDescent="0.25">
      <c r="A353" t="s">
        <v>163</v>
      </c>
      <c r="B353">
        <v>88020</v>
      </c>
      <c r="C353">
        <v>10000</v>
      </c>
      <c r="D353" s="2">
        <v>79</v>
      </c>
      <c r="E353" t="s">
        <v>8</v>
      </c>
      <c r="F353" t="s">
        <v>4</v>
      </c>
      <c r="G353" s="2" t="s">
        <v>5</v>
      </c>
      <c r="H353" s="1">
        <v>45895</v>
      </c>
      <c r="I353">
        <v>6</v>
      </c>
      <c r="J353" s="2">
        <v>8.625</v>
      </c>
      <c r="K353" s="2" t="s">
        <v>6</v>
      </c>
      <c r="L353" s="2">
        <v>24</v>
      </c>
    </row>
    <row r="354" spans="1:12" x14ac:dyDescent="0.25">
      <c r="A354" t="s">
        <v>163</v>
      </c>
      <c r="B354">
        <v>88020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v>45895</v>
      </c>
      <c r="I354">
        <v>1</v>
      </c>
      <c r="J354" s="2">
        <v>26.5</v>
      </c>
      <c r="K354" s="2" t="s">
        <v>7</v>
      </c>
      <c r="L354" s="2">
        <v>24</v>
      </c>
    </row>
    <row r="355" spans="1:12" x14ac:dyDescent="0.25">
      <c r="A355" t="s">
        <v>164</v>
      </c>
      <c r="B355">
        <v>88959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v>45896</v>
      </c>
      <c r="I355">
        <v>5</v>
      </c>
      <c r="J355" s="2">
        <v>11.5</v>
      </c>
      <c r="K355" s="2" t="s">
        <v>6</v>
      </c>
      <c r="L355" s="2">
        <v>25</v>
      </c>
    </row>
    <row r="356" spans="1:12" x14ac:dyDescent="0.25">
      <c r="A356" t="s">
        <v>164</v>
      </c>
      <c r="B356">
        <v>88959</v>
      </c>
      <c r="C356">
        <v>10000</v>
      </c>
      <c r="D356" s="2">
        <v>79</v>
      </c>
      <c r="E356" t="s">
        <v>8</v>
      </c>
      <c r="F356" t="s">
        <v>4</v>
      </c>
      <c r="G356" s="2" t="s">
        <v>5</v>
      </c>
      <c r="H356" s="1">
        <v>45896</v>
      </c>
      <c r="I356">
        <v>1</v>
      </c>
      <c r="J356" s="2">
        <v>19</v>
      </c>
      <c r="K356" s="2" t="s">
        <v>7</v>
      </c>
      <c r="L356" s="2">
        <v>25</v>
      </c>
    </row>
    <row r="357" spans="1:12" x14ac:dyDescent="0.25">
      <c r="A357" t="s">
        <v>165</v>
      </c>
      <c r="B357">
        <v>851952</v>
      </c>
      <c r="C357">
        <v>5000</v>
      </c>
      <c r="D357" s="2">
        <v>12.75</v>
      </c>
      <c r="E357" t="s">
        <v>8</v>
      </c>
      <c r="F357" t="s">
        <v>4</v>
      </c>
      <c r="G357" s="2" t="s">
        <v>5</v>
      </c>
      <c r="H357" s="1">
        <v>45896</v>
      </c>
      <c r="I357">
        <v>1</v>
      </c>
      <c r="J357" s="2">
        <v>12.75</v>
      </c>
      <c r="K357" s="2" t="s">
        <v>6</v>
      </c>
      <c r="L357" s="2">
        <v>25</v>
      </c>
    </row>
    <row r="358" spans="1:12" x14ac:dyDescent="0.25">
      <c r="A358" t="s">
        <v>166</v>
      </c>
      <c r="B358">
        <v>88020</v>
      </c>
      <c r="C358">
        <v>10000</v>
      </c>
      <c r="D358" s="2">
        <v>7</v>
      </c>
      <c r="E358" t="s">
        <v>8</v>
      </c>
      <c r="F358" t="s">
        <v>4</v>
      </c>
      <c r="G358" s="2" t="s">
        <v>5</v>
      </c>
      <c r="H358" s="1">
        <v>45899</v>
      </c>
      <c r="I358">
        <v>1</v>
      </c>
      <c r="J358" s="2">
        <v>6</v>
      </c>
      <c r="K358" s="2" t="s">
        <v>6</v>
      </c>
      <c r="L358" s="2">
        <v>28</v>
      </c>
    </row>
    <row r="359" spans="1:12" x14ac:dyDescent="0.25">
      <c r="A359" t="s">
        <v>167</v>
      </c>
      <c r="B359">
        <v>88020</v>
      </c>
      <c r="C359">
        <v>10000</v>
      </c>
      <c r="D359" s="2">
        <v>79</v>
      </c>
      <c r="E359" t="s">
        <v>8</v>
      </c>
      <c r="F359" t="s">
        <v>4</v>
      </c>
      <c r="G359" s="2" t="s">
        <v>5</v>
      </c>
      <c r="H359" s="1">
        <v>45906</v>
      </c>
      <c r="I359">
        <v>4</v>
      </c>
      <c r="J359" s="2">
        <v>5</v>
      </c>
      <c r="K359" s="2" t="s">
        <v>6</v>
      </c>
      <c r="L359" s="2">
        <v>35</v>
      </c>
    </row>
    <row r="360" spans="1:12" x14ac:dyDescent="0.25">
      <c r="A360" t="s">
        <v>167</v>
      </c>
      <c r="B360">
        <v>88020</v>
      </c>
      <c r="C360">
        <v>10000</v>
      </c>
      <c r="D360" s="2">
        <v>79</v>
      </c>
      <c r="E360" t="s">
        <v>8</v>
      </c>
      <c r="F360" t="s">
        <v>4</v>
      </c>
      <c r="G360" s="2" t="s">
        <v>5</v>
      </c>
      <c r="H360" s="1">
        <v>45906</v>
      </c>
      <c r="I360">
        <v>3</v>
      </c>
      <c r="J360" s="2">
        <v>8</v>
      </c>
      <c r="K360" s="2" t="s">
        <v>6</v>
      </c>
      <c r="L360" s="2">
        <v>35</v>
      </c>
    </row>
    <row r="361" spans="1:12" x14ac:dyDescent="0.25">
      <c r="A361" t="s">
        <v>167</v>
      </c>
      <c r="B361">
        <v>88020</v>
      </c>
      <c r="C361">
        <v>10000</v>
      </c>
      <c r="D361" s="2">
        <v>79</v>
      </c>
      <c r="E361" t="s">
        <v>8</v>
      </c>
      <c r="F361" t="s">
        <v>4</v>
      </c>
      <c r="G361" s="2" t="s">
        <v>5</v>
      </c>
      <c r="H361" s="1">
        <v>45906</v>
      </c>
      <c r="I361">
        <v>1</v>
      </c>
      <c r="J361" s="2">
        <v>21</v>
      </c>
      <c r="K361" s="2" t="s">
        <v>7</v>
      </c>
      <c r="L361" s="2">
        <v>35</v>
      </c>
    </row>
    <row r="362" spans="1:12" x14ac:dyDescent="0.25">
      <c r="A362" t="s">
        <v>167</v>
      </c>
      <c r="B362">
        <v>88020</v>
      </c>
      <c r="C362">
        <v>10000</v>
      </c>
      <c r="D362" s="2">
        <v>79</v>
      </c>
      <c r="E362" t="s">
        <v>8</v>
      </c>
      <c r="F362" t="s">
        <v>4</v>
      </c>
      <c r="G362" s="2" t="s">
        <v>5</v>
      </c>
      <c r="H362" s="1">
        <v>45906</v>
      </c>
      <c r="I362">
        <v>3</v>
      </c>
      <c r="J362" s="2">
        <v>4.5</v>
      </c>
      <c r="K362" s="2" t="s">
        <v>6</v>
      </c>
      <c r="L362" s="2">
        <v>35</v>
      </c>
    </row>
    <row r="363" spans="1:12" x14ac:dyDescent="0.25">
      <c r="A363" t="s">
        <v>78</v>
      </c>
      <c r="B363">
        <v>88020</v>
      </c>
      <c r="C363">
        <v>10000</v>
      </c>
      <c r="D363" s="2">
        <v>21</v>
      </c>
      <c r="E363" t="s">
        <v>8</v>
      </c>
      <c r="F363" t="s">
        <v>4</v>
      </c>
      <c r="G363" s="2" t="s">
        <v>5</v>
      </c>
      <c r="H363" s="1">
        <v>45907</v>
      </c>
      <c r="I363">
        <v>1</v>
      </c>
      <c r="J363" s="2">
        <v>11.25</v>
      </c>
      <c r="K363" s="2" t="s">
        <v>6</v>
      </c>
      <c r="L363" s="2">
        <v>36</v>
      </c>
    </row>
    <row r="364" spans="1:12" x14ac:dyDescent="0.25">
      <c r="A364" t="s">
        <v>138</v>
      </c>
      <c r="B364">
        <v>851952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v>45909</v>
      </c>
      <c r="I364">
        <v>6</v>
      </c>
      <c r="J364" s="2">
        <v>13</v>
      </c>
      <c r="K364" s="2" t="s">
        <v>6</v>
      </c>
      <c r="L364" s="2">
        <v>38</v>
      </c>
    </row>
    <row r="365" spans="1:12" x14ac:dyDescent="0.25">
      <c r="A365" t="s">
        <v>168</v>
      </c>
      <c r="B365">
        <v>88020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v>45910</v>
      </c>
      <c r="I365">
        <v>6</v>
      </c>
      <c r="J365" s="2">
        <v>10</v>
      </c>
      <c r="K365" s="2" t="s">
        <v>6</v>
      </c>
      <c r="L365" s="2">
        <v>39</v>
      </c>
    </row>
    <row r="366" spans="1:12" x14ac:dyDescent="0.25">
      <c r="A366" t="s">
        <v>168</v>
      </c>
      <c r="B366">
        <v>88020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v>45910</v>
      </c>
      <c r="I366">
        <v>1</v>
      </c>
      <c r="J366" s="2">
        <v>17</v>
      </c>
      <c r="K366" s="2" t="s">
        <v>7</v>
      </c>
      <c r="L366" s="2">
        <v>39</v>
      </c>
    </row>
    <row r="367" spans="1:12" x14ac:dyDescent="0.25">
      <c r="A367" t="s">
        <v>169</v>
      </c>
      <c r="B367">
        <v>88020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v>45896</v>
      </c>
      <c r="I367">
        <v>6</v>
      </c>
      <c r="J367" s="2">
        <v>13</v>
      </c>
      <c r="K367" s="2" t="s">
        <v>6</v>
      </c>
      <c r="L367" s="2">
        <v>25</v>
      </c>
    </row>
    <row r="368" spans="1:12" x14ac:dyDescent="0.25">
      <c r="A368" t="s">
        <v>170</v>
      </c>
      <c r="B368">
        <v>851952</v>
      </c>
      <c r="C368">
        <v>10000</v>
      </c>
      <c r="D368" s="2">
        <v>26.5</v>
      </c>
      <c r="E368" t="s">
        <v>8</v>
      </c>
      <c r="F368" t="s">
        <v>4</v>
      </c>
      <c r="G368" s="2" t="s">
        <v>5</v>
      </c>
      <c r="H368" s="1">
        <v>45902</v>
      </c>
      <c r="I368">
        <v>2</v>
      </c>
      <c r="J368" s="2">
        <v>13</v>
      </c>
      <c r="K368" s="2" t="s">
        <v>6</v>
      </c>
      <c r="L368" s="2">
        <v>31</v>
      </c>
    </row>
    <row r="369" spans="1:12" x14ac:dyDescent="0.25">
      <c r="A369" t="s">
        <v>171</v>
      </c>
      <c r="B369">
        <v>551952</v>
      </c>
      <c r="C369">
        <v>2500</v>
      </c>
      <c r="D369" s="2">
        <v>13</v>
      </c>
      <c r="E369" t="s">
        <v>8</v>
      </c>
      <c r="F369" t="s">
        <v>4</v>
      </c>
      <c r="G369" s="2" t="s">
        <v>5</v>
      </c>
      <c r="H369" s="1">
        <v>45899</v>
      </c>
      <c r="I369">
        <v>1</v>
      </c>
      <c r="J369" s="2">
        <v>13</v>
      </c>
      <c r="K369" s="2" t="s">
        <v>6</v>
      </c>
      <c r="L369" s="2">
        <v>28</v>
      </c>
    </row>
    <row r="370" spans="1:12" x14ac:dyDescent="0.25">
      <c r="A370" t="s">
        <v>172</v>
      </c>
      <c r="B370">
        <v>62018</v>
      </c>
      <c r="C370">
        <v>5000</v>
      </c>
      <c r="D370" s="2">
        <v>13</v>
      </c>
      <c r="E370" t="s">
        <v>8</v>
      </c>
      <c r="F370" t="s">
        <v>4</v>
      </c>
      <c r="G370" s="2" t="s">
        <v>5</v>
      </c>
      <c r="H370" s="1">
        <v>45896</v>
      </c>
      <c r="I370">
        <v>1</v>
      </c>
      <c r="J370" s="2">
        <v>13</v>
      </c>
      <c r="K370" s="2" t="s">
        <v>6</v>
      </c>
      <c r="L370" s="2">
        <v>25</v>
      </c>
    </row>
    <row r="371" spans="1:12" x14ac:dyDescent="0.25">
      <c r="A371" t="s">
        <v>165</v>
      </c>
      <c r="B371">
        <v>851952</v>
      </c>
      <c r="C371">
        <v>5000</v>
      </c>
      <c r="D371" s="2">
        <v>79</v>
      </c>
      <c r="E371" t="s">
        <v>8</v>
      </c>
      <c r="F371" t="s">
        <v>4</v>
      </c>
      <c r="G371" s="2" t="s">
        <v>5</v>
      </c>
      <c r="H371" s="1">
        <v>45896</v>
      </c>
      <c r="I371">
        <v>6</v>
      </c>
      <c r="J371" s="2">
        <v>12.75</v>
      </c>
      <c r="K371" s="2" t="s">
        <v>6</v>
      </c>
      <c r="L371" s="2">
        <v>25</v>
      </c>
    </row>
    <row r="372" spans="1:12" x14ac:dyDescent="0.25">
      <c r="A372" t="s">
        <v>173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v>45875</v>
      </c>
      <c r="I372">
        <v>6</v>
      </c>
      <c r="J372" s="2">
        <v>12.75</v>
      </c>
      <c r="K372" s="2" t="s">
        <v>6</v>
      </c>
      <c r="L372" s="2">
        <v>4</v>
      </c>
    </row>
    <row r="373" spans="1:12" x14ac:dyDescent="0.25">
      <c r="A373" t="s">
        <v>124</v>
      </c>
      <c r="B373">
        <v>88020</v>
      </c>
      <c r="C373">
        <v>10000</v>
      </c>
      <c r="D373" s="2">
        <v>9</v>
      </c>
      <c r="E373" t="s">
        <v>8</v>
      </c>
      <c r="F373" t="s">
        <v>4</v>
      </c>
      <c r="G373" s="2" t="s">
        <v>5</v>
      </c>
      <c r="H373" s="1">
        <v>45878</v>
      </c>
      <c r="I373">
        <v>1</v>
      </c>
      <c r="J373" s="2">
        <v>8.5</v>
      </c>
      <c r="K373" s="2" t="s">
        <v>6</v>
      </c>
      <c r="L373" s="2">
        <v>7</v>
      </c>
    </row>
    <row r="374" spans="1:12" x14ac:dyDescent="0.25">
      <c r="A374" t="s">
        <v>174</v>
      </c>
      <c r="B374">
        <v>88020</v>
      </c>
      <c r="C374">
        <v>10000</v>
      </c>
      <c r="D374" s="2">
        <v>17</v>
      </c>
      <c r="E374" t="s">
        <v>8</v>
      </c>
      <c r="F374" t="s">
        <v>4</v>
      </c>
      <c r="G374" s="2" t="s">
        <v>5</v>
      </c>
      <c r="H374" s="1">
        <v>45878</v>
      </c>
      <c r="I374">
        <v>1</v>
      </c>
      <c r="J374" s="2">
        <v>16.125</v>
      </c>
      <c r="K374" s="2" t="s">
        <v>6</v>
      </c>
      <c r="L374" s="2">
        <v>7</v>
      </c>
    </row>
    <row r="375" spans="1:12" x14ac:dyDescent="0.25">
      <c r="A375" t="s">
        <v>175</v>
      </c>
      <c r="B375">
        <v>88020</v>
      </c>
      <c r="C375">
        <v>5000</v>
      </c>
      <c r="D375" s="2">
        <v>12</v>
      </c>
      <c r="E375" t="s">
        <v>8</v>
      </c>
      <c r="F375" t="s">
        <v>4</v>
      </c>
      <c r="G375" s="2" t="s">
        <v>5</v>
      </c>
      <c r="H375" s="1">
        <v>45880</v>
      </c>
      <c r="I375">
        <v>3</v>
      </c>
      <c r="J375" s="2">
        <v>4</v>
      </c>
      <c r="K375" s="2" t="s">
        <v>6</v>
      </c>
      <c r="L375" s="2">
        <v>9</v>
      </c>
    </row>
    <row r="376" spans="1:12" x14ac:dyDescent="0.25">
      <c r="A376" t="s">
        <v>176</v>
      </c>
      <c r="B376">
        <v>851952</v>
      </c>
      <c r="C376">
        <v>10000</v>
      </c>
      <c r="D376" s="2">
        <v>26.5</v>
      </c>
      <c r="E376" t="s">
        <v>8</v>
      </c>
      <c r="F376" t="s">
        <v>4</v>
      </c>
      <c r="G376" s="2" t="s">
        <v>5</v>
      </c>
      <c r="H376" s="1">
        <v>45879</v>
      </c>
      <c r="I376">
        <v>2</v>
      </c>
      <c r="J376" s="2">
        <v>13</v>
      </c>
      <c r="K376" s="2" t="s">
        <v>6</v>
      </c>
      <c r="L376" s="2">
        <v>8</v>
      </c>
    </row>
    <row r="377" spans="1:12" x14ac:dyDescent="0.25">
      <c r="A377" t="s">
        <v>177</v>
      </c>
      <c r="B377">
        <v>88020</v>
      </c>
      <c r="C377">
        <v>5000</v>
      </c>
      <c r="D377" s="2">
        <v>26.5</v>
      </c>
      <c r="E377" t="s">
        <v>8</v>
      </c>
      <c r="F377" t="s">
        <v>4</v>
      </c>
      <c r="G377" s="2" t="s">
        <v>5</v>
      </c>
      <c r="H377" s="1">
        <v>45879</v>
      </c>
      <c r="I377">
        <v>3</v>
      </c>
      <c r="J377" s="2">
        <v>3.625</v>
      </c>
      <c r="K377" s="2" t="s">
        <v>6</v>
      </c>
      <c r="L377" s="2">
        <v>8</v>
      </c>
    </row>
    <row r="378" spans="1:12" x14ac:dyDescent="0.25">
      <c r="A378" t="s">
        <v>177</v>
      </c>
      <c r="B378">
        <v>88020</v>
      </c>
      <c r="C378">
        <v>5000</v>
      </c>
      <c r="D378" s="2">
        <v>26.5</v>
      </c>
      <c r="E378" t="s">
        <v>8</v>
      </c>
      <c r="F378" t="s">
        <v>4</v>
      </c>
      <c r="G378" s="2" t="s">
        <v>5</v>
      </c>
      <c r="H378" s="1">
        <v>45879</v>
      </c>
      <c r="I378">
        <v>3</v>
      </c>
      <c r="J378" s="2">
        <v>5</v>
      </c>
      <c r="K378" s="2" t="s">
        <v>6</v>
      </c>
      <c r="L378" s="2">
        <v>8</v>
      </c>
    </row>
    <row r="379" spans="1:12" x14ac:dyDescent="0.25">
      <c r="A379" t="s">
        <v>178</v>
      </c>
      <c r="B379">
        <v>62018</v>
      </c>
      <c r="C379">
        <v>10000</v>
      </c>
      <c r="D379" s="2">
        <v>10</v>
      </c>
      <c r="E379" t="s">
        <v>8</v>
      </c>
      <c r="F379" t="s">
        <v>4</v>
      </c>
      <c r="G379" s="2" t="s">
        <v>5</v>
      </c>
      <c r="H379" s="1">
        <v>45889</v>
      </c>
      <c r="I379">
        <v>1</v>
      </c>
      <c r="J379" s="2">
        <v>9</v>
      </c>
      <c r="K379" s="2" t="s">
        <v>6</v>
      </c>
      <c r="L379" s="2">
        <v>18</v>
      </c>
    </row>
    <row r="380" spans="1:12" x14ac:dyDescent="0.25">
      <c r="A380" t="s">
        <v>145</v>
      </c>
      <c r="B380">
        <v>88020</v>
      </c>
      <c r="C380">
        <v>10000</v>
      </c>
      <c r="D380" s="2">
        <v>79</v>
      </c>
      <c r="E380" t="s">
        <v>8</v>
      </c>
      <c r="F380" t="s">
        <v>4</v>
      </c>
      <c r="G380" s="2" t="s">
        <v>5</v>
      </c>
      <c r="H380" s="1">
        <v>45899</v>
      </c>
      <c r="I380">
        <v>4</v>
      </c>
      <c r="J380" s="2">
        <v>14</v>
      </c>
      <c r="K380" s="2" t="s">
        <v>6</v>
      </c>
      <c r="L380" s="2">
        <v>28</v>
      </c>
    </row>
    <row r="381" spans="1:12" x14ac:dyDescent="0.25">
      <c r="A381" t="s">
        <v>145</v>
      </c>
      <c r="B381">
        <v>88020</v>
      </c>
      <c r="C381">
        <v>10000</v>
      </c>
      <c r="D381" s="2">
        <v>79</v>
      </c>
      <c r="E381" t="s">
        <v>8</v>
      </c>
      <c r="F381" t="s">
        <v>4</v>
      </c>
      <c r="G381" s="2" t="s">
        <v>5</v>
      </c>
      <c r="H381" s="1">
        <v>45899</v>
      </c>
      <c r="I381">
        <v>1</v>
      </c>
      <c r="J381" s="2">
        <v>21</v>
      </c>
      <c r="K381" s="2" t="s">
        <v>7</v>
      </c>
      <c r="L381" s="2">
        <v>28</v>
      </c>
    </row>
    <row r="382" spans="1:12" x14ac:dyDescent="0.25">
      <c r="A382" t="s">
        <v>179</v>
      </c>
      <c r="B382">
        <v>851952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v>45880</v>
      </c>
      <c r="I382">
        <v>1</v>
      </c>
      <c r="J382" s="2">
        <v>21</v>
      </c>
      <c r="K382" s="2" t="s">
        <v>7</v>
      </c>
      <c r="L382" s="2">
        <v>9</v>
      </c>
    </row>
    <row r="383" spans="1:12" x14ac:dyDescent="0.25">
      <c r="A383" t="s">
        <v>180</v>
      </c>
      <c r="B383">
        <v>88020</v>
      </c>
      <c r="C383">
        <v>10000</v>
      </c>
      <c r="D383" s="2">
        <v>79</v>
      </c>
      <c r="E383" t="s">
        <v>8</v>
      </c>
      <c r="F383" t="s">
        <v>4</v>
      </c>
      <c r="G383" s="2" t="s">
        <v>5</v>
      </c>
      <c r="H383" s="1">
        <v>45880</v>
      </c>
      <c r="I383">
        <v>4</v>
      </c>
      <c r="J383" s="2">
        <v>10</v>
      </c>
      <c r="K383" s="2" t="s">
        <v>6</v>
      </c>
      <c r="L383" s="2">
        <v>9</v>
      </c>
    </row>
    <row r="384" spans="1:12" x14ac:dyDescent="0.25">
      <c r="A384" t="s">
        <v>180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v>45880</v>
      </c>
      <c r="I384">
        <v>1</v>
      </c>
      <c r="J384" s="2">
        <v>21</v>
      </c>
      <c r="K384" s="2" t="s">
        <v>7</v>
      </c>
      <c r="L384" s="2">
        <v>9</v>
      </c>
    </row>
    <row r="385" spans="1:12" x14ac:dyDescent="0.25">
      <c r="A385" t="s">
        <v>180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v>45880</v>
      </c>
      <c r="I385">
        <v>1</v>
      </c>
      <c r="J385" s="2">
        <v>17</v>
      </c>
      <c r="K385" s="2" t="s">
        <v>7</v>
      </c>
      <c r="L385" s="2">
        <v>9</v>
      </c>
    </row>
    <row r="386" spans="1:12" x14ac:dyDescent="0.25">
      <c r="A386" t="s">
        <v>179</v>
      </c>
      <c r="B386">
        <v>851952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v>45880</v>
      </c>
      <c r="I386">
        <v>4</v>
      </c>
      <c r="J386" s="2">
        <v>10</v>
      </c>
      <c r="K386" s="2" t="s">
        <v>6</v>
      </c>
      <c r="L386" s="2">
        <v>9</v>
      </c>
    </row>
    <row r="387" spans="1:12" x14ac:dyDescent="0.25">
      <c r="A387" t="s">
        <v>179</v>
      </c>
      <c r="B387">
        <v>851952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v>45880</v>
      </c>
      <c r="I387">
        <v>1</v>
      </c>
      <c r="J387" s="2">
        <v>17.5</v>
      </c>
      <c r="K387" s="2" t="s">
        <v>7</v>
      </c>
      <c r="L387" s="2">
        <v>9</v>
      </c>
    </row>
    <row r="388" spans="1:12" x14ac:dyDescent="0.25">
      <c r="A388" t="s">
        <v>181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v>45880</v>
      </c>
      <c r="I388">
        <v>9</v>
      </c>
      <c r="J388" s="2">
        <v>8.625</v>
      </c>
      <c r="K388" s="2" t="s">
        <v>6</v>
      </c>
      <c r="L388" s="2">
        <v>9</v>
      </c>
    </row>
    <row r="389" spans="1:12" x14ac:dyDescent="0.25">
      <c r="A389" t="s">
        <v>182</v>
      </c>
      <c r="B389">
        <v>88020</v>
      </c>
      <c r="C389">
        <v>10000</v>
      </c>
      <c r="D389" s="2">
        <v>26.5</v>
      </c>
      <c r="E389" t="s">
        <v>8</v>
      </c>
      <c r="F389" t="s">
        <v>4</v>
      </c>
      <c r="G389" s="2" t="s">
        <v>5</v>
      </c>
      <c r="H389" s="1">
        <v>45881</v>
      </c>
      <c r="I389">
        <v>2</v>
      </c>
      <c r="J389" s="2">
        <v>12.875</v>
      </c>
      <c r="K389" s="2" t="s">
        <v>6</v>
      </c>
      <c r="L389" s="2">
        <v>10</v>
      </c>
    </row>
    <row r="390" spans="1:12" x14ac:dyDescent="0.25">
      <c r="A390" t="s">
        <v>183</v>
      </c>
      <c r="B390">
        <v>62018</v>
      </c>
      <c r="C390">
        <v>15000</v>
      </c>
      <c r="D390" s="2">
        <v>16</v>
      </c>
      <c r="E390" t="s">
        <v>8</v>
      </c>
      <c r="F390" t="s">
        <v>4</v>
      </c>
      <c r="G390" s="2" t="s">
        <v>5</v>
      </c>
      <c r="H390" s="1">
        <v>45881</v>
      </c>
      <c r="I390">
        <v>1</v>
      </c>
      <c r="J390" s="2">
        <v>15.75</v>
      </c>
      <c r="K390" s="2" t="s">
        <v>6</v>
      </c>
      <c r="L390" s="2">
        <v>10</v>
      </c>
    </row>
    <row r="391" spans="1:12" x14ac:dyDescent="0.25">
      <c r="A391" t="s">
        <v>184</v>
      </c>
      <c r="B391">
        <v>88020</v>
      </c>
      <c r="C391">
        <v>10000</v>
      </c>
      <c r="D391" s="2">
        <v>79</v>
      </c>
      <c r="E391" t="s">
        <v>8</v>
      </c>
      <c r="F391" t="s">
        <v>4</v>
      </c>
      <c r="G391" s="2" t="s">
        <v>5</v>
      </c>
      <c r="H391" s="1">
        <v>45882</v>
      </c>
      <c r="I391">
        <v>1</v>
      </c>
      <c r="J391" s="2">
        <v>52</v>
      </c>
      <c r="K391" s="2" t="s">
        <v>6</v>
      </c>
      <c r="L391" s="2">
        <v>11</v>
      </c>
    </row>
    <row r="392" spans="1:12" x14ac:dyDescent="0.25">
      <c r="A392" t="s">
        <v>184</v>
      </c>
      <c r="B392">
        <v>88020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v>45882</v>
      </c>
      <c r="I392">
        <v>1</v>
      </c>
      <c r="J392" s="2">
        <v>26.5</v>
      </c>
      <c r="K392" s="2" t="s">
        <v>7</v>
      </c>
      <c r="L392" s="2">
        <v>11</v>
      </c>
    </row>
    <row r="393" spans="1:12" x14ac:dyDescent="0.25">
      <c r="A393" t="s">
        <v>185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v>45882</v>
      </c>
      <c r="I393">
        <v>1</v>
      </c>
      <c r="J393" s="2">
        <v>60</v>
      </c>
      <c r="K393" s="2" t="s">
        <v>6</v>
      </c>
      <c r="L393" s="2">
        <v>11</v>
      </c>
    </row>
    <row r="394" spans="1:12" x14ac:dyDescent="0.25">
      <c r="A394" t="s">
        <v>185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v>45882</v>
      </c>
      <c r="I394">
        <v>1</v>
      </c>
      <c r="J394" s="2">
        <v>17</v>
      </c>
      <c r="K394" s="2" t="s">
        <v>7</v>
      </c>
      <c r="L394" s="2">
        <v>11</v>
      </c>
    </row>
    <row r="395" spans="1:12" x14ac:dyDescent="0.25">
      <c r="A395" t="s">
        <v>72</v>
      </c>
      <c r="B395">
        <v>851952</v>
      </c>
      <c r="C395">
        <v>5000</v>
      </c>
      <c r="D395" s="2">
        <v>17</v>
      </c>
      <c r="E395" t="s">
        <v>8</v>
      </c>
      <c r="F395" t="s">
        <v>4</v>
      </c>
      <c r="G395" s="2" t="s">
        <v>5</v>
      </c>
      <c r="H395" s="1">
        <v>45871</v>
      </c>
      <c r="I395">
        <v>3</v>
      </c>
      <c r="J395" s="2">
        <v>5.5</v>
      </c>
      <c r="K395" s="2" t="s">
        <v>6</v>
      </c>
      <c r="L395" s="2">
        <v>0</v>
      </c>
    </row>
    <row r="396" spans="1:12" x14ac:dyDescent="0.25">
      <c r="A396" t="s">
        <v>118</v>
      </c>
      <c r="B396">
        <v>851952</v>
      </c>
      <c r="C396">
        <v>15000</v>
      </c>
      <c r="D396" s="2">
        <v>18</v>
      </c>
      <c r="E396" t="s">
        <v>8</v>
      </c>
      <c r="F396" t="s">
        <v>4</v>
      </c>
      <c r="G396" s="2" t="s">
        <v>5</v>
      </c>
      <c r="H396" s="1">
        <v>45872</v>
      </c>
      <c r="I396">
        <v>1</v>
      </c>
      <c r="J396" s="2">
        <v>16.75</v>
      </c>
      <c r="K396" s="2" t="s">
        <v>6</v>
      </c>
      <c r="L396" s="2">
        <v>1</v>
      </c>
    </row>
    <row r="397" spans="1:12" x14ac:dyDescent="0.25">
      <c r="A397" t="s">
        <v>186</v>
      </c>
      <c r="B397">
        <v>62018</v>
      </c>
      <c r="C397">
        <v>10000</v>
      </c>
      <c r="D397" s="2">
        <v>16</v>
      </c>
      <c r="E397" t="s">
        <v>8</v>
      </c>
      <c r="F397" t="s">
        <v>4</v>
      </c>
      <c r="G397" s="2" t="s">
        <v>5</v>
      </c>
      <c r="H397" s="1">
        <v>45889</v>
      </c>
      <c r="I397">
        <v>3</v>
      </c>
      <c r="J397" s="2">
        <v>4.75</v>
      </c>
      <c r="K397" s="2" t="s">
        <v>6</v>
      </c>
      <c r="L397" s="2">
        <v>18</v>
      </c>
    </row>
    <row r="398" spans="1:12" x14ac:dyDescent="0.25">
      <c r="A398" t="s">
        <v>187</v>
      </c>
      <c r="B398">
        <v>88959</v>
      </c>
      <c r="C398">
        <v>10000</v>
      </c>
      <c r="D398" s="2">
        <v>79</v>
      </c>
      <c r="E398" t="s">
        <v>8</v>
      </c>
      <c r="F398" t="s">
        <v>4</v>
      </c>
      <c r="G398" s="2" t="s">
        <v>5</v>
      </c>
      <c r="H398" s="1">
        <v>45906</v>
      </c>
      <c r="I398">
        <v>3</v>
      </c>
      <c r="J398" s="2">
        <v>13</v>
      </c>
      <c r="K398" s="2" t="s">
        <v>7</v>
      </c>
      <c r="L398" s="2">
        <v>35</v>
      </c>
    </row>
    <row r="399" spans="1:12" x14ac:dyDescent="0.25">
      <c r="A399" t="s">
        <v>188</v>
      </c>
      <c r="B399">
        <v>88959</v>
      </c>
      <c r="C399">
        <v>10000</v>
      </c>
      <c r="D399" s="2">
        <v>13</v>
      </c>
      <c r="E399" t="s">
        <v>8</v>
      </c>
      <c r="F399" t="s">
        <v>4</v>
      </c>
      <c r="G399" s="2" t="s">
        <v>5</v>
      </c>
      <c r="H399" s="1">
        <v>45889</v>
      </c>
      <c r="I399">
        <v>1</v>
      </c>
      <c r="J399" s="2">
        <v>7</v>
      </c>
      <c r="K399" s="2" t="s">
        <v>6</v>
      </c>
      <c r="L399" s="2">
        <v>18</v>
      </c>
    </row>
    <row r="400" spans="1:12" x14ac:dyDescent="0.25">
      <c r="A400" t="s">
        <v>189</v>
      </c>
      <c r="B400">
        <v>62018</v>
      </c>
      <c r="C400">
        <v>10000</v>
      </c>
      <c r="D400" s="2">
        <v>18.625</v>
      </c>
      <c r="E400" t="s">
        <v>8</v>
      </c>
      <c r="F400" t="s">
        <v>4</v>
      </c>
      <c r="G400" s="2" t="s">
        <v>5</v>
      </c>
      <c r="H400" s="1">
        <v>45896</v>
      </c>
      <c r="I400">
        <v>2</v>
      </c>
      <c r="J400" s="2">
        <v>8.625</v>
      </c>
      <c r="K400" s="2" t="s">
        <v>6</v>
      </c>
      <c r="L400" s="2">
        <v>25</v>
      </c>
    </row>
    <row r="401" spans="1:12" x14ac:dyDescent="0.25">
      <c r="A401" t="s">
        <v>157</v>
      </c>
      <c r="B401">
        <v>62018</v>
      </c>
      <c r="C401">
        <v>15000</v>
      </c>
      <c r="D401" s="2">
        <v>79</v>
      </c>
      <c r="E401" t="s">
        <v>8</v>
      </c>
      <c r="F401" t="s">
        <v>4</v>
      </c>
      <c r="G401" s="2" t="s">
        <v>5</v>
      </c>
      <c r="H401" s="1">
        <v>45900</v>
      </c>
      <c r="I401">
        <v>2</v>
      </c>
      <c r="J401" s="2">
        <v>19</v>
      </c>
      <c r="K401" s="2" t="s">
        <v>6</v>
      </c>
      <c r="L401" s="2">
        <v>29</v>
      </c>
    </row>
    <row r="402" spans="1:12" x14ac:dyDescent="0.25">
      <c r="A402" t="s">
        <v>190</v>
      </c>
      <c r="B402">
        <v>88020</v>
      </c>
      <c r="C402">
        <v>10000</v>
      </c>
      <c r="D402" s="2">
        <v>79</v>
      </c>
      <c r="E402" t="s">
        <v>8</v>
      </c>
      <c r="F402" t="s">
        <v>4</v>
      </c>
      <c r="G402" s="2" t="s">
        <v>5</v>
      </c>
      <c r="H402" s="1">
        <v>45895</v>
      </c>
      <c r="I402">
        <v>4</v>
      </c>
      <c r="J402" s="2">
        <v>11</v>
      </c>
      <c r="K402" s="2" t="s">
        <v>6</v>
      </c>
      <c r="L402" s="2">
        <v>24</v>
      </c>
    </row>
    <row r="403" spans="1:12" x14ac:dyDescent="0.25">
      <c r="A403" t="s">
        <v>190</v>
      </c>
      <c r="B403">
        <v>88020</v>
      </c>
      <c r="C403">
        <v>10000</v>
      </c>
      <c r="D403" s="2">
        <v>79</v>
      </c>
      <c r="E403" t="s">
        <v>8</v>
      </c>
      <c r="F403" t="s">
        <v>4</v>
      </c>
      <c r="G403" s="2" t="s">
        <v>5</v>
      </c>
      <c r="H403" s="1">
        <v>45895</v>
      </c>
      <c r="I403">
        <v>1</v>
      </c>
      <c r="J403" s="2">
        <v>21</v>
      </c>
      <c r="K403" s="2" t="s">
        <v>7</v>
      </c>
      <c r="L403" s="2">
        <v>24</v>
      </c>
    </row>
    <row r="404" spans="1:12" x14ac:dyDescent="0.25">
      <c r="A404" t="s">
        <v>190</v>
      </c>
      <c r="B404">
        <v>88020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v>45895</v>
      </c>
      <c r="I404">
        <v>1</v>
      </c>
      <c r="J404" s="2">
        <v>13</v>
      </c>
      <c r="K404" s="2" t="s">
        <v>7</v>
      </c>
      <c r="L404" s="2">
        <v>24</v>
      </c>
    </row>
    <row r="405" spans="1:12" x14ac:dyDescent="0.25">
      <c r="A405" t="s">
        <v>166</v>
      </c>
      <c r="B405">
        <v>88020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v>45899</v>
      </c>
      <c r="I405">
        <v>2</v>
      </c>
      <c r="J405" s="2">
        <v>10</v>
      </c>
      <c r="K405" s="2" t="s">
        <v>6</v>
      </c>
      <c r="L405" s="2">
        <v>28</v>
      </c>
    </row>
    <row r="406" spans="1:12" x14ac:dyDescent="0.25">
      <c r="A406" t="s">
        <v>191</v>
      </c>
      <c r="B406">
        <v>78139</v>
      </c>
      <c r="C406">
        <v>10000</v>
      </c>
      <c r="D406" s="2">
        <v>60</v>
      </c>
      <c r="E406" t="s">
        <v>8</v>
      </c>
      <c r="F406" t="s">
        <v>4</v>
      </c>
      <c r="G406" s="2" t="s">
        <v>5</v>
      </c>
      <c r="H406" s="1">
        <v>45899</v>
      </c>
      <c r="I406">
        <v>4</v>
      </c>
      <c r="J406" s="2">
        <v>4.5</v>
      </c>
      <c r="K406" s="2" t="s">
        <v>6</v>
      </c>
      <c r="L406" s="2">
        <v>28</v>
      </c>
    </row>
    <row r="407" spans="1:12" x14ac:dyDescent="0.25">
      <c r="A407" t="s">
        <v>191</v>
      </c>
      <c r="B407">
        <v>78139</v>
      </c>
      <c r="C407">
        <v>10000</v>
      </c>
      <c r="D407" s="2">
        <v>60</v>
      </c>
      <c r="E407" t="s">
        <v>8</v>
      </c>
      <c r="F407" t="s">
        <v>4</v>
      </c>
      <c r="G407" s="2" t="s">
        <v>5</v>
      </c>
      <c r="H407" s="1">
        <v>45899</v>
      </c>
      <c r="I407">
        <v>2</v>
      </c>
      <c r="J407" s="2">
        <v>13</v>
      </c>
      <c r="K407" s="2" t="s">
        <v>7</v>
      </c>
      <c r="L407" s="2">
        <v>28</v>
      </c>
    </row>
    <row r="408" spans="1:12" x14ac:dyDescent="0.25">
      <c r="A408" t="s">
        <v>192</v>
      </c>
      <c r="B408">
        <v>88512</v>
      </c>
      <c r="C408">
        <v>5000</v>
      </c>
      <c r="D408" s="2">
        <v>52.5</v>
      </c>
      <c r="E408" t="s">
        <v>8</v>
      </c>
      <c r="F408" t="s">
        <v>4</v>
      </c>
      <c r="G408" s="2" t="s">
        <v>5</v>
      </c>
      <c r="H408" s="1">
        <v>45901</v>
      </c>
      <c r="I408">
        <v>1</v>
      </c>
      <c r="J408" s="2">
        <v>52.5</v>
      </c>
      <c r="K408" s="2" t="s">
        <v>6</v>
      </c>
      <c r="L408" s="2">
        <v>30</v>
      </c>
    </row>
    <row r="409" spans="1:12" x14ac:dyDescent="0.25">
      <c r="A409" t="s">
        <v>193</v>
      </c>
      <c r="B409">
        <v>851952</v>
      </c>
      <c r="C409">
        <v>10000</v>
      </c>
      <c r="D409" s="2">
        <v>26.5</v>
      </c>
      <c r="E409" t="s">
        <v>8</v>
      </c>
      <c r="F409" t="s">
        <v>4</v>
      </c>
      <c r="G409" s="2" t="s">
        <v>5</v>
      </c>
      <c r="H409" s="1">
        <v>45899</v>
      </c>
      <c r="I409">
        <v>2</v>
      </c>
      <c r="J409" s="2">
        <v>13</v>
      </c>
      <c r="K409" s="2" t="s">
        <v>6</v>
      </c>
      <c r="L409" s="2">
        <v>28</v>
      </c>
    </row>
    <row r="410" spans="1:12" x14ac:dyDescent="0.25">
      <c r="A410" t="s">
        <v>191</v>
      </c>
      <c r="B410">
        <v>78139</v>
      </c>
      <c r="C410">
        <v>10000</v>
      </c>
      <c r="D410" s="2">
        <v>60</v>
      </c>
      <c r="E410" t="s">
        <v>8</v>
      </c>
      <c r="F410" t="s">
        <v>4</v>
      </c>
      <c r="G410" s="2" t="s">
        <v>5</v>
      </c>
      <c r="H410" s="1">
        <v>45899</v>
      </c>
      <c r="I410">
        <v>3</v>
      </c>
      <c r="J410" s="2">
        <v>5</v>
      </c>
      <c r="K410" s="2" t="s">
        <v>6</v>
      </c>
      <c r="L410" s="2">
        <v>28</v>
      </c>
    </row>
    <row r="411" spans="1:12" x14ac:dyDescent="0.25">
      <c r="A411" t="s">
        <v>194</v>
      </c>
      <c r="B411">
        <v>551952</v>
      </c>
      <c r="C411">
        <v>9500</v>
      </c>
      <c r="D411" s="2">
        <v>79</v>
      </c>
      <c r="E411" t="s">
        <v>8</v>
      </c>
      <c r="F411" t="s">
        <v>4</v>
      </c>
      <c r="G411" s="2" t="s">
        <v>5</v>
      </c>
      <c r="H411" s="1">
        <v>45901</v>
      </c>
      <c r="I411">
        <v>1</v>
      </c>
      <c r="J411" s="2">
        <v>52</v>
      </c>
      <c r="K411" s="2" t="s">
        <v>6</v>
      </c>
      <c r="L411" s="2">
        <v>30</v>
      </c>
    </row>
    <row r="412" spans="1:12" x14ac:dyDescent="0.25">
      <c r="A412" t="s">
        <v>194</v>
      </c>
      <c r="B412">
        <v>551952</v>
      </c>
      <c r="C412">
        <v>9500</v>
      </c>
      <c r="D412" s="2">
        <v>79</v>
      </c>
      <c r="E412" t="s">
        <v>8</v>
      </c>
      <c r="F412" t="s">
        <v>4</v>
      </c>
      <c r="G412" s="2" t="s">
        <v>5</v>
      </c>
      <c r="H412" s="1">
        <v>45901</v>
      </c>
      <c r="I412">
        <v>2</v>
      </c>
      <c r="J412" s="2">
        <v>13</v>
      </c>
      <c r="K412" s="2" t="s">
        <v>7</v>
      </c>
      <c r="L412" s="2">
        <v>30</v>
      </c>
    </row>
    <row r="413" spans="1:12" x14ac:dyDescent="0.25">
      <c r="A413" t="s">
        <v>166</v>
      </c>
      <c r="B413">
        <v>88020</v>
      </c>
      <c r="C413">
        <v>10000</v>
      </c>
      <c r="D413" s="2">
        <v>79</v>
      </c>
      <c r="E413" t="s">
        <v>8</v>
      </c>
      <c r="F413" t="s">
        <v>4</v>
      </c>
      <c r="G413" s="2" t="s">
        <v>5</v>
      </c>
      <c r="H413" s="1">
        <v>45899</v>
      </c>
      <c r="I413">
        <v>5</v>
      </c>
      <c r="J413" s="2">
        <v>9</v>
      </c>
      <c r="K413" s="2" t="s">
        <v>6</v>
      </c>
      <c r="L413" s="2">
        <v>28</v>
      </c>
    </row>
    <row r="414" spans="1:12" x14ac:dyDescent="0.25">
      <c r="A414" t="s">
        <v>195</v>
      </c>
      <c r="B414">
        <v>62018</v>
      </c>
      <c r="C414">
        <v>15000</v>
      </c>
      <c r="D414" s="2">
        <v>13</v>
      </c>
      <c r="E414" t="s">
        <v>8</v>
      </c>
      <c r="F414" t="s">
        <v>4</v>
      </c>
      <c r="G414" s="2" t="s">
        <v>5</v>
      </c>
      <c r="H414" s="1">
        <v>45899</v>
      </c>
      <c r="I414">
        <v>1</v>
      </c>
      <c r="J414" s="2">
        <v>12.75</v>
      </c>
      <c r="K414" s="2" t="s">
        <v>6</v>
      </c>
      <c r="L414" s="2">
        <v>28</v>
      </c>
    </row>
    <row r="415" spans="1:12" x14ac:dyDescent="0.25">
      <c r="A415" t="s">
        <v>52</v>
      </c>
      <c r="B415">
        <v>88020</v>
      </c>
      <c r="C415">
        <v>10000</v>
      </c>
      <c r="D415" s="2">
        <v>17</v>
      </c>
      <c r="E415" t="s">
        <v>8</v>
      </c>
      <c r="F415" t="s">
        <v>4</v>
      </c>
      <c r="G415" s="2" t="s">
        <v>5</v>
      </c>
      <c r="H415" s="1">
        <v>45888</v>
      </c>
      <c r="I415">
        <v>1</v>
      </c>
      <c r="J415" s="2">
        <v>15</v>
      </c>
      <c r="K415" s="2" t="s">
        <v>6</v>
      </c>
      <c r="L415" s="2">
        <v>17</v>
      </c>
    </row>
    <row r="416" spans="1:12" x14ac:dyDescent="0.25">
      <c r="A416" t="s">
        <v>178</v>
      </c>
      <c r="B416">
        <v>62018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v>45889</v>
      </c>
      <c r="I416">
        <v>5</v>
      </c>
      <c r="J416" s="2">
        <v>7.875</v>
      </c>
      <c r="K416" s="2" t="s">
        <v>6</v>
      </c>
      <c r="L416" s="2">
        <v>18</v>
      </c>
    </row>
    <row r="417" spans="1:12" x14ac:dyDescent="0.25">
      <c r="A417" t="s">
        <v>178</v>
      </c>
      <c r="B417">
        <v>62018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v>45889</v>
      </c>
      <c r="I417">
        <v>4</v>
      </c>
      <c r="J417" s="2">
        <v>4.625</v>
      </c>
      <c r="K417" s="2" t="s">
        <v>6</v>
      </c>
      <c r="L417" s="2">
        <v>18</v>
      </c>
    </row>
    <row r="418" spans="1:12" x14ac:dyDescent="0.25">
      <c r="A418" t="s">
        <v>178</v>
      </c>
      <c r="B418">
        <v>62018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v>45889</v>
      </c>
      <c r="I418">
        <v>1</v>
      </c>
      <c r="J418" s="2">
        <v>21</v>
      </c>
      <c r="K418" s="2" t="s">
        <v>7</v>
      </c>
      <c r="L418" s="2">
        <v>18</v>
      </c>
    </row>
    <row r="419" spans="1:12" x14ac:dyDescent="0.25">
      <c r="A419" t="s">
        <v>196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v>45871</v>
      </c>
      <c r="I419">
        <v>6</v>
      </c>
      <c r="J419" s="2">
        <v>13</v>
      </c>
      <c r="K419" s="2" t="s">
        <v>6</v>
      </c>
      <c r="L419" s="2">
        <v>0</v>
      </c>
    </row>
    <row r="420" spans="1:12" x14ac:dyDescent="0.25">
      <c r="A420" t="s">
        <v>117</v>
      </c>
      <c r="B420">
        <v>851952</v>
      </c>
      <c r="C420">
        <v>10000</v>
      </c>
      <c r="D420" s="2">
        <v>17</v>
      </c>
      <c r="E420" t="s">
        <v>8</v>
      </c>
      <c r="F420" t="s">
        <v>4</v>
      </c>
      <c r="G420" s="2" t="s">
        <v>5</v>
      </c>
      <c r="H420" s="1">
        <v>45871</v>
      </c>
      <c r="I420">
        <v>1</v>
      </c>
      <c r="J420" s="2">
        <v>9</v>
      </c>
      <c r="K420" s="2" t="s">
        <v>6</v>
      </c>
      <c r="L420" s="2">
        <v>0</v>
      </c>
    </row>
    <row r="421" spans="1:12" x14ac:dyDescent="0.25">
      <c r="A421" t="s">
        <v>117</v>
      </c>
      <c r="B421">
        <v>851952</v>
      </c>
      <c r="C421">
        <v>10000</v>
      </c>
      <c r="D421" s="2">
        <v>17</v>
      </c>
      <c r="E421" t="s">
        <v>8</v>
      </c>
      <c r="F421" t="s">
        <v>4</v>
      </c>
      <c r="G421" s="2" t="s">
        <v>5</v>
      </c>
      <c r="H421" s="1">
        <v>45871</v>
      </c>
      <c r="I421">
        <v>1</v>
      </c>
      <c r="J421" s="2">
        <v>7</v>
      </c>
      <c r="K421" s="2" t="s">
        <v>6</v>
      </c>
      <c r="L421" s="2">
        <v>0</v>
      </c>
    </row>
    <row r="422" spans="1:12" x14ac:dyDescent="0.25">
      <c r="A422" t="s">
        <v>118</v>
      </c>
      <c r="B422">
        <v>851952</v>
      </c>
      <c r="C422">
        <v>15000</v>
      </c>
      <c r="D422" s="2">
        <v>17</v>
      </c>
      <c r="E422" t="s">
        <v>8</v>
      </c>
      <c r="F422" t="s">
        <v>4</v>
      </c>
      <c r="G422" s="2" t="s">
        <v>5</v>
      </c>
      <c r="H422" s="1">
        <v>45872</v>
      </c>
      <c r="I422">
        <v>1</v>
      </c>
      <c r="J422" s="2">
        <v>16.75</v>
      </c>
      <c r="K422" s="2" t="s">
        <v>6</v>
      </c>
      <c r="L422" s="2">
        <v>1</v>
      </c>
    </row>
    <row r="423" spans="1:12" x14ac:dyDescent="0.25">
      <c r="A423" t="s">
        <v>108</v>
      </c>
      <c r="B423">
        <v>62018</v>
      </c>
      <c r="C423">
        <v>15000</v>
      </c>
      <c r="D423" s="2">
        <v>40</v>
      </c>
      <c r="E423" t="s">
        <v>8</v>
      </c>
      <c r="F423" t="s">
        <v>4</v>
      </c>
      <c r="G423" s="2" t="s">
        <v>5</v>
      </c>
      <c r="H423" s="1">
        <v>45872</v>
      </c>
      <c r="I423">
        <v>3</v>
      </c>
      <c r="J423" s="2">
        <v>12.75</v>
      </c>
      <c r="K423" s="2" t="s">
        <v>6</v>
      </c>
      <c r="L423" s="2">
        <v>1</v>
      </c>
    </row>
    <row r="424" spans="1:12" x14ac:dyDescent="0.25">
      <c r="A424" t="s">
        <v>197</v>
      </c>
      <c r="B424">
        <v>851952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v>45900</v>
      </c>
      <c r="I424">
        <v>1</v>
      </c>
      <c r="J424" s="2">
        <v>17.5</v>
      </c>
      <c r="K424" s="2" t="s">
        <v>7</v>
      </c>
      <c r="L424" s="2">
        <v>29</v>
      </c>
    </row>
    <row r="425" spans="1:12" x14ac:dyDescent="0.25">
      <c r="A425" t="s">
        <v>94</v>
      </c>
      <c r="B425">
        <v>88984</v>
      </c>
      <c r="C425">
        <v>11464</v>
      </c>
      <c r="D425" s="2">
        <v>79</v>
      </c>
      <c r="E425" t="s">
        <v>8</v>
      </c>
      <c r="F425" t="s">
        <v>4</v>
      </c>
      <c r="G425" s="2" t="s">
        <v>5</v>
      </c>
      <c r="H425" s="1">
        <v>45901</v>
      </c>
      <c r="I425">
        <v>1</v>
      </c>
      <c r="J425" s="2">
        <v>79</v>
      </c>
      <c r="K425" s="2" t="s">
        <v>6</v>
      </c>
      <c r="L425" s="2">
        <v>30</v>
      </c>
    </row>
    <row r="426" spans="1:12" x14ac:dyDescent="0.25">
      <c r="A426" t="s">
        <v>197</v>
      </c>
      <c r="B426">
        <v>851952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v>45900</v>
      </c>
      <c r="I426">
        <v>6</v>
      </c>
      <c r="J426" s="2">
        <v>10</v>
      </c>
      <c r="K426" s="2" t="s">
        <v>6</v>
      </c>
      <c r="L426" s="2">
        <v>29</v>
      </c>
    </row>
    <row r="427" spans="1:12" x14ac:dyDescent="0.25">
      <c r="A427" t="s">
        <v>59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v>45908</v>
      </c>
      <c r="I427">
        <v>1</v>
      </c>
      <c r="J427" s="2">
        <v>13</v>
      </c>
      <c r="K427" s="2" t="s">
        <v>7</v>
      </c>
      <c r="L427" s="2">
        <v>37</v>
      </c>
    </row>
    <row r="428" spans="1:12" x14ac:dyDescent="0.25">
      <c r="A428" t="s">
        <v>198</v>
      </c>
      <c r="B428">
        <v>88020</v>
      </c>
      <c r="C428">
        <v>10000</v>
      </c>
      <c r="D428" s="2">
        <v>11.25</v>
      </c>
      <c r="E428" t="s">
        <v>8</v>
      </c>
      <c r="F428" t="s">
        <v>4</v>
      </c>
      <c r="G428" s="2" t="s">
        <v>5</v>
      </c>
      <c r="H428" s="1">
        <v>45895</v>
      </c>
      <c r="I428">
        <v>1</v>
      </c>
      <c r="J428" s="2">
        <v>11.25</v>
      </c>
      <c r="K428" s="2" t="s">
        <v>6</v>
      </c>
      <c r="L428" s="2">
        <v>24</v>
      </c>
    </row>
    <row r="429" spans="1:12" x14ac:dyDescent="0.25">
      <c r="A429" t="s">
        <v>199</v>
      </c>
      <c r="B429">
        <v>88020</v>
      </c>
      <c r="C429">
        <v>10000</v>
      </c>
      <c r="D429" s="2">
        <v>10</v>
      </c>
      <c r="E429" t="s">
        <v>8</v>
      </c>
      <c r="F429" t="s">
        <v>4</v>
      </c>
      <c r="G429" s="2" t="s">
        <v>5</v>
      </c>
      <c r="H429" s="1">
        <v>45899</v>
      </c>
      <c r="I429">
        <v>2</v>
      </c>
      <c r="J429" s="2">
        <v>4.5</v>
      </c>
      <c r="K429" s="2" t="s">
        <v>6</v>
      </c>
      <c r="L429" s="2">
        <v>28</v>
      </c>
    </row>
    <row r="430" spans="1:12" x14ac:dyDescent="0.25">
      <c r="A430" t="s">
        <v>107</v>
      </c>
      <c r="B430">
        <v>62018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v>45901</v>
      </c>
      <c r="I430">
        <v>6</v>
      </c>
      <c r="J430" s="2">
        <v>12.75</v>
      </c>
      <c r="K430" s="2" t="s">
        <v>6</v>
      </c>
      <c r="L430" s="2">
        <v>30</v>
      </c>
    </row>
    <row r="431" spans="1:12" x14ac:dyDescent="0.25">
      <c r="A431" t="s">
        <v>191</v>
      </c>
      <c r="B431">
        <v>78139</v>
      </c>
      <c r="C431">
        <v>10000</v>
      </c>
      <c r="D431" s="2">
        <v>60</v>
      </c>
      <c r="E431" t="s">
        <v>8</v>
      </c>
      <c r="F431" t="s">
        <v>4</v>
      </c>
      <c r="G431" s="2" t="s">
        <v>5</v>
      </c>
      <c r="H431" s="1">
        <v>45899</v>
      </c>
      <c r="I431">
        <v>4</v>
      </c>
      <c r="J431" s="2">
        <v>7.75</v>
      </c>
      <c r="K431" s="2" t="s">
        <v>6</v>
      </c>
      <c r="L431" s="2">
        <v>28</v>
      </c>
    </row>
    <row r="432" spans="1:12" x14ac:dyDescent="0.25">
      <c r="A432" t="s">
        <v>200</v>
      </c>
      <c r="B432">
        <v>551952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v>45899</v>
      </c>
      <c r="I432">
        <v>7</v>
      </c>
      <c r="J432" s="2">
        <v>8.75</v>
      </c>
      <c r="K432" s="2" t="s">
        <v>6</v>
      </c>
      <c r="L432" s="2">
        <v>28</v>
      </c>
    </row>
    <row r="433" spans="1:12" x14ac:dyDescent="0.25">
      <c r="A433" t="s">
        <v>200</v>
      </c>
      <c r="B433">
        <v>551952</v>
      </c>
      <c r="C433">
        <v>10000</v>
      </c>
      <c r="D433" s="2">
        <v>79</v>
      </c>
      <c r="E433" t="s">
        <v>8</v>
      </c>
      <c r="F433" t="s">
        <v>4</v>
      </c>
      <c r="G433" s="2" t="s">
        <v>5</v>
      </c>
      <c r="H433" s="1">
        <v>45899</v>
      </c>
      <c r="I433">
        <v>1</v>
      </c>
      <c r="J433" s="2">
        <v>17</v>
      </c>
      <c r="K433" s="2" t="s">
        <v>7</v>
      </c>
      <c r="L433" s="2">
        <v>28</v>
      </c>
    </row>
    <row r="434" spans="1:12" x14ac:dyDescent="0.25">
      <c r="A434" t="s">
        <v>201</v>
      </c>
      <c r="B434">
        <v>851952</v>
      </c>
      <c r="C434">
        <v>2500</v>
      </c>
      <c r="D434" s="2">
        <v>26.5</v>
      </c>
      <c r="E434" t="s">
        <v>8</v>
      </c>
      <c r="F434" t="s">
        <v>4</v>
      </c>
      <c r="G434" s="2" t="s">
        <v>5</v>
      </c>
      <c r="H434" s="1">
        <v>45900</v>
      </c>
      <c r="I434">
        <v>4</v>
      </c>
      <c r="J434" s="2">
        <v>6.5</v>
      </c>
      <c r="K434" s="2" t="s">
        <v>6</v>
      </c>
      <c r="L434" s="2">
        <v>29</v>
      </c>
    </row>
    <row r="435" spans="1:12" x14ac:dyDescent="0.25">
      <c r="A435" t="s">
        <v>191</v>
      </c>
      <c r="B435">
        <v>78139</v>
      </c>
      <c r="C435">
        <v>10000</v>
      </c>
      <c r="D435" s="2">
        <v>60</v>
      </c>
      <c r="E435" t="s">
        <v>8</v>
      </c>
      <c r="F435" t="s">
        <v>4</v>
      </c>
      <c r="G435" s="2" t="s">
        <v>5</v>
      </c>
      <c r="H435" s="1">
        <v>45899</v>
      </c>
      <c r="I435">
        <v>3</v>
      </c>
      <c r="J435" s="2">
        <v>8.75</v>
      </c>
      <c r="K435" s="2" t="s">
        <v>6</v>
      </c>
      <c r="L435" s="2">
        <v>28</v>
      </c>
    </row>
    <row r="436" spans="1:12" x14ac:dyDescent="0.25">
      <c r="A436" t="s">
        <v>202</v>
      </c>
      <c r="B436">
        <v>88020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v>45910</v>
      </c>
      <c r="I436">
        <v>1</v>
      </c>
      <c r="J436" s="2">
        <v>26.5</v>
      </c>
      <c r="K436" s="2" t="s">
        <v>7</v>
      </c>
      <c r="L436" s="2">
        <v>39</v>
      </c>
    </row>
    <row r="437" spans="1:12" x14ac:dyDescent="0.25">
      <c r="A437" t="s">
        <v>49</v>
      </c>
      <c r="B437">
        <v>871952</v>
      </c>
      <c r="C437">
        <v>15600</v>
      </c>
      <c r="D437" s="2">
        <v>13</v>
      </c>
      <c r="E437" t="s">
        <v>8</v>
      </c>
      <c r="F437" t="s">
        <v>9</v>
      </c>
      <c r="G437" s="2" t="s">
        <v>5</v>
      </c>
      <c r="H437" s="1">
        <v>45882</v>
      </c>
      <c r="I437">
        <v>1</v>
      </c>
      <c r="J437" s="2">
        <v>13</v>
      </c>
      <c r="K437" s="2" t="s">
        <v>6</v>
      </c>
      <c r="L437" s="2">
        <v>11</v>
      </c>
    </row>
    <row r="438" spans="1:12" x14ac:dyDescent="0.25">
      <c r="A438" t="s">
        <v>115</v>
      </c>
      <c r="B438">
        <v>88020</v>
      </c>
      <c r="C438">
        <v>10000</v>
      </c>
      <c r="D438" s="2">
        <v>79</v>
      </c>
      <c r="E438" t="s">
        <v>8</v>
      </c>
      <c r="F438" t="s">
        <v>4</v>
      </c>
      <c r="G438" s="2" t="s">
        <v>5</v>
      </c>
      <c r="H438" s="1">
        <v>45887</v>
      </c>
      <c r="I438">
        <v>6</v>
      </c>
      <c r="J438" s="2">
        <v>13</v>
      </c>
      <c r="K438" s="2" t="s">
        <v>6</v>
      </c>
      <c r="L438" s="2">
        <v>16</v>
      </c>
    </row>
    <row r="439" spans="1:12" x14ac:dyDescent="0.25">
      <c r="A439" t="s">
        <v>78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v>45907</v>
      </c>
      <c r="I439">
        <v>4</v>
      </c>
      <c r="J439" s="2">
        <v>13</v>
      </c>
      <c r="K439" s="2" t="s">
        <v>6</v>
      </c>
      <c r="L439" s="2">
        <v>36</v>
      </c>
    </row>
    <row r="440" spans="1:12" x14ac:dyDescent="0.25">
      <c r="A440" t="s">
        <v>78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v>45907</v>
      </c>
      <c r="I440">
        <v>1</v>
      </c>
      <c r="J440" s="2">
        <v>26.5</v>
      </c>
      <c r="K440" s="2" t="s">
        <v>7</v>
      </c>
      <c r="L440" s="2">
        <v>36</v>
      </c>
    </row>
    <row r="441" spans="1:12" x14ac:dyDescent="0.25">
      <c r="A441" t="s">
        <v>166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v>45899</v>
      </c>
      <c r="I441">
        <v>1</v>
      </c>
      <c r="J441" s="2">
        <v>13</v>
      </c>
      <c r="K441" s="2" t="s">
        <v>7</v>
      </c>
      <c r="L441" s="2">
        <v>28</v>
      </c>
    </row>
    <row r="442" spans="1:12" x14ac:dyDescent="0.25">
      <c r="A442" t="s">
        <v>203</v>
      </c>
      <c r="B442">
        <v>88984</v>
      </c>
      <c r="C442">
        <v>9055</v>
      </c>
      <c r="D442" s="2">
        <v>79</v>
      </c>
      <c r="E442" t="s">
        <v>8</v>
      </c>
      <c r="F442" t="s">
        <v>4</v>
      </c>
      <c r="G442" s="2" t="s">
        <v>5</v>
      </c>
      <c r="H442" s="1">
        <v>45901</v>
      </c>
      <c r="I442">
        <v>1</v>
      </c>
      <c r="J442" s="2">
        <v>79</v>
      </c>
      <c r="K442" s="2" t="s">
        <v>6</v>
      </c>
      <c r="L442" s="2">
        <v>30</v>
      </c>
    </row>
    <row r="443" spans="1:12" x14ac:dyDescent="0.25">
      <c r="A443" t="s">
        <v>94</v>
      </c>
      <c r="B443">
        <v>88986</v>
      </c>
      <c r="C443">
        <v>2340</v>
      </c>
      <c r="D443" s="2">
        <v>79</v>
      </c>
      <c r="E443" t="s">
        <v>8</v>
      </c>
      <c r="F443" t="s">
        <v>4</v>
      </c>
      <c r="G443" s="2" t="s">
        <v>5</v>
      </c>
      <c r="H443" s="1">
        <v>45901</v>
      </c>
      <c r="I443">
        <v>1</v>
      </c>
      <c r="J443" s="2">
        <v>79</v>
      </c>
      <c r="K443" s="2" t="s">
        <v>6</v>
      </c>
      <c r="L443" s="2">
        <v>30</v>
      </c>
    </row>
    <row r="444" spans="1:12" x14ac:dyDescent="0.25">
      <c r="A444" t="s">
        <v>94</v>
      </c>
      <c r="B444">
        <v>88986</v>
      </c>
      <c r="C444">
        <v>9157</v>
      </c>
      <c r="D444" s="2">
        <v>79</v>
      </c>
      <c r="E444" t="s">
        <v>8</v>
      </c>
      <c r="F444" t="s">
        <v>4</v>
      </c>
      <c r="G444" s="2" t="s">
        <v>5</v>
      </c>
      <c r="H444" s="1">
        <v>45901</v>
      </c>
      <c r="I444">
        <v>1</v>
      </c>
      <c r="J444" s="2">
        <v>79</v>
      </c>
      <c r="K444" s="2" t="s">
        <v>6</v>
      </c>
      <c r="L444" s="2">
        <v>30</v>
      </c>
    </row>
    <row r="445" spans="1:12" x14ac:dyDescent="0.25">
      <c r="A445" t="s">
        <v>204</v>
      </c>
      <c r="B445">
        <v>88959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v>45901</v>
      </c>
      <c r="I445">
        <v>1</v>
      </c>
      <c r="J445" s="2">
        <v>8.75</v>
      </c>
      <c r="K445" s="2" t="s">
        <v>6</v>
      </c>
      <c r="L445" s="2">
        <v>30</v>
      </c>
    </row>
    <row r="446" spans="1:12" x14ac:dyDescent="0.25">
      <c r="A446" t="s">
        <v>202</v>
      </c>
      <c r="B446">
        <v>88020</v>
      </c>
      <c r="C446">
        <v>10000</v>
      </c>
      <c r="D446" s="2">
        <v>79</v>
      </c>
      <c r="E446" t="s">
        <v>8</v>
      </c>
      <c r="F446" t="s">
        <v>4</v>
      </c>
      <c r="G446" s="2" t="s">
        <v>5</v>
      </c>
      <c r="H446" s="1">
        <v>45910</v>
      </c>
      <c r="I446">
        <v>5</v>
      </c>
      <c r="J446" s="2">
        <v>10</v>
      </c>
      <c r="K446" s="2" t="s">
        <v>6</v>
      </c>
      <c r="L446" s="2">
        <v>39</v>
      </c>
    </row>
    <row r="447" spans="1:12" x14ac:dyDescent="0.25">
      <c r="A447" t="s">
        <v>187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v>45906</v>
      </c>
      <c r="I447">
        <v>4</v>
      </c>
      <c r="J447" s="2">
        <v>10</v>
      </c>
      <c r="K447" s="2" t="s">
        <v>6</v>
      </c>
      <c r="L447" s="2">
        <v>35</v>
      </c>
    </row>
    <row r="448" spans="1:12" x14ac:dyDescent="0.25">
      <c r="A448" t="s">
        <v>12</v>
      </c>
      <c r="B448">
        <v>851952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v>45909</v>
      </c>
      <c r="I448">
        <v>6</v>
      </c>
      <c r="J448" s="2">
        <v>6.75</v>
      </c>
      <c r="K448" s="2" t="s">
        <v>6</v>
      </c>
      <c r="L448" s="2">
        <v>38</v>
      </c>
    </row>
    <row r="449" spans="1:12" x14ac:dyDescent="0.25">
      <c r="A449" t="s">
        <v>12</v>
      </c>
      <c r="B449">
        <v>851952</v>
      </c>
      <c r="C449">
        <v>10000</v>
      </c>
      <c r="D449" s="2">
        <v>79</v>
      </c>
      <c r="E449" t="s">
        <v>8</v>
      </c>
      <c r="F449" t="s">
        <v>4</v>
      </c>
      <c r="G449" s="2" t="s">
        <v>5</v>
      </c>
      <c r="H449" s="1">
        <v>45909</v>
      </c>
      <c r="I449">
        <v>1</v>
      </c>
      <c r="J449" s="2">
        <v>21</v>
      </c>
      <c r="K449" s="2" t="s">
        <v>7</v>
      </c>
      <c r="L449" s="2">
        <v>38</v>
      </c>
    </row>
    <row r="450" spans="1:12" x14ac:dyDescent="0.25">
      <c r="A450" t="s">
        <v>205</v>
      </c>
      <c r="B450">
        <v>88020</v>
      </c>
      <c r="C450">
        <v>5000</v>
      </c>
      <c r="D450" s="2">
        <v>26.5</v>
      </c>
      <c r="E450" t="s">
        <v>8</v>
      </c>
      <c r="F450" t="s">
        <v>4</v>
      </c>
      <c r="G450" s="2" t="s">
        <v>5</v>
      </c>
      <c r="H450" s="1">
        <v>45875</v>
      </c>
      <c r="I450">
        <v>4</v>
      </c>
      <c r="J450" s="2">
        <v>6.5</v>
      </c>
      <c r="K450" s="2" t="s">
        <v>6</v>
      </c>
      <c r="L450" s="2">
        <v>4</v>
      </c>
    </row>
    <row r="451" spans="1:12" x14ac:dyDescent="0.25">
      <c r="A451" t="s">
        <v>206</v>
      </c>
      <c r="B451">
        <v>851952</v>
      </c>
      <c r="C451">
        <v>10000</v>
      </c>
      <c r="D451" s="2">
        <v>79</v>
      </c>
      <c r="E451" t="s">
        <v>8</v>
      </c>
      <c r="F451" t="s">
        <v>4</v>
      </c>
      <c r="G451" s="2" t="s">
        <v>5</v>
      </c>
      <c r="H451" s="1">
        <v>45875</v>
      </c>
      <c r="I451">
        <v>1</v>
      </c>
      <c r="J451" s="2">
        <v>13</v>
      </c>
      <c r="K451" s="2" t="s">
        <v>7</v>
      </c>
      <c r="L451" s="2">
        <v>4</v>
      </c>
    </row>
    <row r="452" spans="1:12" x14ac:dyDescent="0.25">
      <c r="A452" t="s">
        <v>123</v>
      </c>
      <c r="B452">
        <v>88020</v>
      </c>
      <c r="C452">
        <v>10000</v>
      </c>
      <c r="D452" s="2">
        <v>26.5</v>
      </c>
      <c r="E452" t="s">
        <v>8</v>
      </c>
      <c r="F452" t="s">
        <v>4</v>
      </c>
      <c r="G452" s="2" t="s">
        <v>5</v>
      </c>
      <c r="H452" s="1">
        <v>45875</v>
      </c>
      <c r="I452">
        <v>2</v>
      </c>
      <c r="J452" s="2">
        <v>6.5</v>
      </c>
      <c r="K452" s="2" t="s">
        <v>6</v>
      </c>
      <c r="L452" s="2">
        <v>4</v>
      </c>
    </row>
    <row r="453" spans="1:12" x14ac:dyDescent="0.25">
      <c r="A453" t="s">
        <v>123</v>
      </c>
      <c r="B453">
        <v>88020</v>
      </c>
      <c r="C453">
        <v>10000</v>
      </c>
      <c r="D453" s="2">
        <v>26.5</v>
      </c>
      <c r="E453" t="s">
        <v>8</v>
      </c>
      <c r="F453" t="s">
        <v>4</v>
      </c>
      <c r="G453" s="2" t="s">
        <v>5</v>
      </c>
      <c r="H453" s="1">
        <v>45875</v>
      </c>
      <c r="I453">
        <v>1</v>
      </c>
      <c r="J453" s="2">
        <v>13</v>
      </c>
      <c r="K453" s="2" t="s">
        <v>7</v>
      </c>
      <c r="L453" s="2">
        <v>4</v>
      </c>
    </row>
    <row r="454" spans="1:12" x14ac:dyDescent="0.25">
      <c r="A454" t="s">
        <v>181</v>
      </c>
      <c r="B454">
        <v>88020</v>
      </c>
      <c r="C454">
        <v>10000</v>
      </c>
      <c r="D454" s="2">
        <v>11.25</v>
      </c>
      <c r="E454" t="s">
        <v>8</v>
      </c>
      <c r="F454" t="s">
        <v>4</v>
      </c>
      <c r="G454" s="2" t="s">
        <v>5</v>
      </c>
      <c r="H454" s="1">
        <v>45880</v>
      </c>
      <c r="I454">
        <v>1</v>
      </c>
      <c r="J454" s="2">
        <v>8.625</v>
      </c>
      <c r="K454" s="2" t="s">
        <v>6</v>
      </c>
      <c r="L454" s="2">
        <v>9</v>
      </c>
    </row>
    <row r="455" spans="1:12" x14ac:dyDescent="0.25">
      <c r="A455" t="s">
        <v>206</v>
      </c>
      <c r="B455">
        <v>851952</v>
      </c>
      <c r="C455">
        <v>10000</v>
      </c>
      <c r="D455" s="2">
        <v>79</v>
      </c>
      <c r="E455" t="s">
        <v>8</v>
      </c>
      <c r="F455" t="s">
        <v>4</v>
      </c>
      <c r="G455" s="2" t="s">
        <v>5</v>
      </c>
      <c r="H455" s="1">
        <v>45875</v>
      </c>
      <c r="I455">
        <v>5</v>
      </c>
      <c r="J455" s="2">
        <v>9</v>
      </c>
      <c r="K455" s="2" t="s">
        <v>6</v>
      </c>
      <c r="L455" s="2">
        <v>4</v>
      </c>
    </row>
    <row r="456" spans="1:12" x14ac:dyDescent="0.25">
      <c r="A456" t="s">
        <v>206</v>
      </c>
      <c r="B456">
        <v>851952</v>
      </c>
      <c r="C456">
        <v>10000</v>
      </c>
      <c r="D456" s="2">
        <v>79</v>
      </c>
      <c r="E456" t="s">
        <v>8</v>
      </c>
      <c r="F456" t="s">
        <v>4</v>
      </c>
      <c r="G456" s="2" t="s">
        <v>5</v>
      </c>
      <c r="H456" s="1">
        <v>45875</v>
      </c>
      <c r="I456">
        <v>1</v>
      </c>
      <c r="J456" s="2">
        <v>21</v>
      </c>
      <c r="K456" s="2" t="s">
        <v>7</v>
      </c>
      <c r="L456" s="2">
        <v>4</v>
      </c>
    </row>
    <row r="457" spans="1:12" x14ac:dyDescent="0.25">
      <c r="A457" t="s">
        <v>207</v>
      </c>
      <c r="B457">
        <v>62018</v>
      </c>
      <c r="C457">
        <v>10000</v>
      </c>
      <c r="D457" s="2">
        <v>79</v>
      </c>
      <c r="E457" t="s">
        <v>8</v>
      </c>
      <c r="F457" t="s">
        <v>4</v>
      </c>
      <c r="G457" s="2" t="s">
        <v>5</v>
      </c>
      <c r="H457" s="1">
        <v>45880</v>
      </c>
      <c r="I457">
        <v>6</v>
      </c>
      <c r="J457" s="2">
        <v>13</v>
      </c>
      <c r="K457" s="2" t="s">
        <v>6</v>
      </c>
      <c r="L457" s="2">
        <v>9</v>
      </c>
    </row>
    <row r="458" spans="1:12" x14ac:dyDescent="0.25">
      <c r="A458" t="s">
        <v>209</v>
      </c>
      <c r="B458">
        <v>88020</v>
      </c>
      <c r="C458">
        <v>5000</v>
      </c>
      <c r="D458" s="2">
        <v>79</v>
      </c>
      <c r="E458" t="s">
        <v>8</v>
      </c>
      <c r="F458" t="s">
        <v>4</v>
      </c>
      <c r="G458" s="2" t="s">
        <v>5</v>
      </c>
      <c r="H458" s="1">
        <v>45874</v>
      </c>
      <c r="I458">
        <v>1</v>
      </c>
      <c r="J458" s="2">
        <v>26.5</v>
      </c>
      <c r="K458" s="2" t="s">
        <v>7</v>
      </c>
      <c r="L458" s="2">
        <v>3</v>
      </c>
    </row>
    <row r="459" spans="1:12" x14ac:dyDescent="0.25">
      <c r="A459" t="s">
        <v>210</v>
      </c>
      <c r="B459">
        <v>62018</v>
      </c>
      <c r="C459">
        <v>10000</v>
      </c>
      <c r="D459" s="2">
        <v>13</v>
      </c>
      <c r="E459" t="s">
        <v>8</v>
      </c>
      <c r="F459" t="s">
        <v>4</v>
      </c>
      <c r="G459" s="2" t="s">
        <v>5</v>
      </c>
      <c r="H459" s="1">
        <v>45875</v>
      </c>
      <c r="I459">
        <v>1</v>
      </c>
      <c r="J459" s="2">
        <v>13</v>
      </c>
      <c r="K459" s="2" t="s">
        <v>6</v>
      </c>
      <c r="L459" s="2">
        <v>4</v>
      </c>
    </row>
    <row r="460" spans="1:12" x14ac:dyDescent="0.25">
      <c r="A460" t="s">
        <v>211</v>
      </c>
      <c r="B460">
        <v>88512</v>
      </c>
      <c r="C460">
        <v>10000</v>
      </c>
      <c r="D460" s="2">
        <v>7</v>
      </c>
      <c r="E460" t="s">
        <v>8</v>
      </c>
      <c r="F460" t="s">
        <v>4</v>
      </c>
      <c r="G460" s="2" t="s">
        <v>5</v>
      </c>
      <c r="H460" s="1">
        <v>45875</v>
      </c>
      <c r="I460">
        <v>1</v>
      </c>
      <c r="J460" s="2">
        <v>6</v>
      </c>
      <c r="K460" s="2" t="s">
        <v>6</v>
      </c>
      <c r="L460" s="2">
        <v>4</v>
      </c>
    </row>
    <row r="461" spans="1:12" x14ac:dyDescent="0.25">
      <c r="A461" t="s">
        <v>175</v>
      </c>
      <c r="B461">
        <v>88020</v>
      </c>
      <c r="C461">
        <v>5000</v>
      </c>
      <c r="D461" s="2">
        <v>79</v>
      </c>
      <c r="E461" t="s">
        <v>8</v>
      </c>
      <c r="F461" t="s">
        <v>4</v>
      </c>
      <c r="G461" s="2" t="s">
        <v>5</v>
      </c>
      <c r="H461" s="1">
        <v>45880</v>
      </c>
      <c r="I461">
        <v>15</v>
      </c>
      <c r="J461" s="2">
        <v>4.5</v>
      </c>
      <c r="K461" s="2" t="s">
        <v>6</v>
      </c>
      <c r="L461" s="2">
        <v>9</v>
      </c>
    </row>
    <row r="462" spans="1:12" x14ac:dyDescent="0.25">
      <c r="A462" t="s">
        <v>175</v>
      </c>
      <c r="B462">
        <v>88020</v>
      </c>
      <c r="C462">
        <v>5000</v>
      </c>
      <c r="D462" s="2">
        <v>79</v>
      </c>
      <c r="E462" t="s">
        <v>8</v>
      </c>
      <c r="F462" t="s">
        <v>4</v>
      </c>
      <c r="G462" s="2" t="s">
        <v>5</v>
      </c>
      <c r="H462" s="1">
        <v>45880</v>
      </c>
      <c r="I462">
        <v>2</v>
      </c>
      <c r="J462" s="2">
        <v>4</v>
      </c>
      <c r="K462" s="2" t="s">
        <v>6</v>
      </c>
      <c r="L462" s="2">
        <v>9</v>
      </c>
    </row>
    <row r="463" spans="1:12" x14ac:dyDescent="0.25">
      <c r="A463" t="s">
        <v>131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v>45879</v>
      </c>
      <c r="I463">
        <v>8</v>
      </c>
      <c r="J463" s="2">
        <v>9</v>
      </c>
      <c r="K463" s="2" t="s">
        <v>6</v>
      </c>
      <c r="L463" s="2">
        <v>8</v>
      </c>
    </row>
    <row r="464" spans="1:12" x14ac:dyDescent="0.25">
      <c r="A464" t="s">
        <v>131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v>45879</v>
      </c>
      <c r="I464">
        <v>1</v>
      </c>
      <c r="J464" s="2">
        <v>7</v>
      </c>
      <c r="K464" s="2" t="s">
        <v>6</v>
      </c>
      <c r="L464" s="2">
        <v>8</v>
      </c>
    </row>
    <row r="465" spans="1:12" x14ac:dyDescent="0.25">
      <c r="A465" t="s">
        <v>212</v>
      </c>
      <c r="B465">
        <v>62018</v>
      </c>
      <c r="C465">
        <v>15000</v>
      </c>
      <c r="D465" s="2">
        <v>79</v>
      </c>
      <c r="E465" t="s">
        <v>8</v>
      </c>
      <c r="F465" t="s">
        <v>4</v>
      </c>
      <c r="G465" s="2" t="s">
        <v>5</v>
      </c>
      <c r="H465" s="1">
        <v>45885</v>
      </c>
      <c r="I465">
        <v>3</v>
      </c>
      <c r="J465" s="2">
        <v>16.875</v>
      </c>
      <c r="K465" s="2" t="s">
        <v>6</v>
      </c>
      <c r="L465" s="2">
        <v>14</v>
      </c>
    </row>
    <row r="466" spans="1:12" x14ac:dyDescent="0.25">
      <c r="A466" t="s">
        <v>213</v>
      </c>
      <c r="B466">
        <v>851952</v>
      </c>
      <c r="C466">
        <v>10000</v>
      </c>
      <c r="D466" s="2">
        <v>17</v>
      </c>
      <c r="E466" t="s">
        <v>8</v>
      </c>
      <c r="F466" t="s">
        <v>4</v>
      </c>
      <c r="G466" s="2" t="s">
        <v>5</v>
      </c>
      <c r="H466" s="1">
        <v>45893</v>
      </c>
      <c r="I466">
        <v>1</v>
      </c>
      <c r="J466" s="2">
        <v>17</v>
      </c>
      <c r="K466" s="2" t="s">
        <v>6</v>
      </c>
      <c r="L466" s="2">
        <v>22</v>
      </c>
    </row>
    <row r="467" spans="1:12" x14ac:dyDescent="0.25">
      <c r="A467" t="s">
        <v>198</v>
      </c>
      <c r="B467">
        <v>88020</v>
      </c>
      <c r="C467">
        <v>10000</v>
      </c>
      <c r="D467" s="2">
        <v>13</v>
      </c>
      <c r="E467" t="s">
        <v>8</v>
      </c>
      <c r="F467" t="s">
        <v>4</v>
      </c>
      <c r="G467" s="2" t="s">
        <v>5</v>
      </c>
      <c r="H467" s="1">
        <v>45895</v>
      </c>
      <c r="I467">
        <v>1</v>
      </c>
      <c r="J467" s="2">
        <v>11.25</v>
      </c>
      <c r="K467" s="2" t="s">
        <v>6</v>
      </c>
      <c r="L467" s="2">
        <v>24</v>
      </c>
    </row>
    <row r="468" spans="1:12" x14ac:dyDescent="0.25">
      <c r="A468" t="s">
        <v>157</v>
      </c>
      <c r="B468">
        <v>62018</v>
      </c>
      <c r="C468">
        <v>15000</v>
      </c>
      <c r="D468" s="2">
        <v>79</v>
      </c>
      <c r="E468" t="s">
        <v>8</v>
      </c>
      <c r="F468" t="s">
        <v>4</v>
      </c>
      <c r="G468" s="2" t="s">
        <v>5</v>
      </c>
      <c r="H468" s="1">
        <v>45907</v>
      </c>
      <c r="I468">
        <v>4</v>
      </c>
      <c r="J468" s="2">
        <v>19</v>
      </c>
      <c r="K468" s="2" t="s">
        <v>6</v>
      </c>
      <c r="L468" s="2">
        <v>36</v>
      </c>
    </row>
    <row r="469" spans="1:12" x14ac:dyDescent="0.25">
      <c r="A469" t="s">
        <v>214</v>
      </c>
      <c r="B469">
        <v>88020</v>
      </c>
      <c r="C469">
        <v>10000</v>
      </c>
      <c r="D469" s="2">
        <v>21</v>
      </c>
      <c r="E469" t="s">
        <v>8</v>
      </c>
      <c r="F469" t="s">
        <v>4</v>
      </c>
      <c r="G469" s="2" t="s">
        <v>5</v>
      </c>
      <c r="H469" s="1">
        <v>45896</v>
      </c>
      <c r="I469">
        <v>3</v>
      </c>
      <c r="J469" s="2">
        <v>6.625</v>
      </c>
      <c r="K469" s="2" t="s">
        <v>6</v>
      </c>
      <c r="L469" s="2">
        <v>25</v>
      </c>
    </row>
    <row r="470" spans="1:12" x14ac:dyDescent="0.25">
      <c r="A470" t="s">
        <v>215</v>
      </c>
      <c r="B470">
        <v>62018</v>
      </c>
      <c r="C470">
        <v>10000</v>
      </c>
      <c r="D470" s="2">
        <v>7.875</v>
      </c>
      <c r="E470" t="s">
        <v>8</v>
      </c>
      <c r="F470" t="s">
        <v>4</v>
      </c>
      <c r="G470" s="2" t="s">
        <v>5</v>
      </c>
      <c r="H470" s="1">
        <v>45889</v>
      </c>
      <c r="I470">
        <v>1</v>
      </c>
      <c r="J470" s="2">
        <v>6.5</v>
      </c>
      <c r="K470" s="2" t="s">
        <v>6</v>
      </c>
      <c r="L470" s="2">
        <v>18</v>
      </c>
    </row>
    <row r="471" spans="1:12" x14ac:dyDescent="0.25">
      <c r="A471" t="s">
        <v>216</v>
      </c>
      <c r="B471">
        <v>851952</v>
      </c>
      <c r="C471">
        <v>10000</v>
      </c>
      <c r="D471" s="2">
        <v>17</v>
      </c>
      <c r="E471" t="s">
        <v>8</v>
      </c>
      <c r="F471" t="s">
        <v>4</v>
      </c>
      <c r="G471" s="2" t="s">
        <v>5</v>
      </c>
      <c r="H471" s="1">
        <v>45895</v>
      </c>
      <c r="I471">
        <v>1</v>
      </c>
      <c r="J471" s="2">
        <v>17</v>
      </c>
      <c r="K471" s="2" t="s">
        <v>6</v>
      </c>
      <c r="L471" s="2">
        <v>24</v>
      </c>
    </row>
    <row r="472" spans="1:12" x14ac:dyDescent="0.25">
      <c r="A472" t="s">
        <v>149</v>
      </c>
      <c r="B472">
        <v>88020</v>
      </c>
      <c r="C472">
        <v>10000</v>
      </c>
      <c r="D472" s="2">
        <v>26.5</v>
      </c>
      <c r="E472" t="s">
        <v>8</v>
      </c>
      <c r="F472" t="s">
        <v>4</v>
      </c>
      <c r="G472" s="2" t="s">
        <v>5</v>
      </c>
      <c r="H472" s="1">
        <v>45893</v>
      </c>
      <c r="I472">
        <v>3</v>
      </c>
      <c r="J472" s="2">
        <v>7.375</v>
      </c>
      <c r="K472" s="2" t="s">
        <v>6</v>
      </c>
      <c r="L472" s="2">
        <v>22</v>
      </c>
    </row>
    <row r="473" spans="1:12" x14ac:dyDescent="0.25">
      <c r="A473" t="s">
        <v>217</v>
      </c>
      <c r="B473">
        <v>88959</v>
      </c>
      <c r="C473">
        <v>10000</v>
      </c>
      <c r="D473" s="2">
        <v>7</v>
      </c>
      <c r="E473" t="s">
        <v>8</v>
      </c>
      <c r="F473" t="s">
        <v>4</v>
      </c>
      <c r="G473" s="2" t="s">
        <v>5</v>
      </c>
      <c r="H473" s="1">
        <v>45889</v>
      </c>
      <c r="I473">
        <v>1</v>
      </c>
      <c r="J473" s="2">
        <v>7</v>
      </c>
      <c r="K473" s="2" t="s">
        <v>6</v>
      </c>
      <c r="L473" s="2">
        <v>18</v>
      </c>
    </row>
    <row r="474" spans="1:12" x14ac:dyDescent="0.25">
      <c r="A474" t="s">
        <v>218</v>
      </c>
      <c r="B474">
        <v>851952</v>
      </c>
      <c r="C474">
        <v>10000</v>
      </c>
      <c r="D474" s="2">
        <v>13.5</v>
      </c>
      <c r="E474" t="s">
        <v>8</v>
      </c>
      <c r="F474" t="s">
        <v>4</v>
      </c>
      <c r="G474" s="2" t="s">
        <v>5</v>
      </c>
      <c r="H474" s="1">
        <v>45892</v>
      </c>
      <c r="I474">
        <v>1</v>
      </c>
      <c r="J474" s="2">
        <v>12.75</v>
      </c>
      <c r="K474" s="2" t="s">
        <v>6</v>
      </c>
      <c r="L474" s="2">
        <v>21</v>
      </c>
    </row>
    <row r="475" spans="1:12" x14ac:dyDescent="0.25">
      <c r="A475" t="s">
        <v>100</v>
      </c>
      <c r="B475">
        <v>88020</v>
      </c>
      <c r="C475">
        <v>2500</v>
      </c>
      <c r="D475" s="2">
        <v>79</v>
      </c>
      <c r="E475" t="s">
        <v>8</v>
      </c>
      <c r="F475" t="s">
        <v>4</v>
      </c>
      <c r="G475" s="2" t="s">
        <v>5</v>
      </c>
      <c r="H475" s="1">
        <v>45893</v>
      </c>
      <c r="I475">
        <v>4</v>
      </c>
      <c r="J475" s="2">
        <v>9.75</v>
      </c>
      <c r="K475" s="2" t="s">
        <v>6</v>
      </c>
      <c r="L475" s="2">
        <v>22</v>
      </c>
    </row>
    <row r="476" spans="1:12" x14ac:dyDescent="0.25">
      <c r="A476" t="s">
        <v>100</v>
      </c>
      <c r="B476">
        <v>88020</v>
      </c>
      <c r="C476">
        <v>2500</v>
      </c>
      <c r="D476" s="2">
        <v>79</v>
      </c>
      <c r="E476" t="s">
        <v>8</v>
      </c>
      <c r="F476" t="s">
        <v>4</v>
      </c>
      <c r="G476" s="2" t="s">
        <v>5</v>
      </c>
      <c r="H476" s="1">
        <v>45893</v>
      </c>
      <c r="I476">
        <v>1</v>
      </c>
      <c r="J476" s="2">
        <v>3.5</v>
      </c>
      <c r="K476" s="2" t="s">
        <v>6</v>
      </c>
      <c r="L476" s="2">
        <v>22</v>
      </c>
    </row>
    <row r="477" spans="1:12" x14ac:dyDescent="0.25">
      <c r="A477" t="s">
        <v>219</v>
      </c>
      <c r="B477">
        <v>851952</v>
      </c>
      <c r="C477">
        <v>10000</v>
      </c>
      <c r="D477" s="2">
        <v>13</v>
      </c>
      <c r="E477" t="s">
        <v>8</v>
      </c>
      <c r="F477" t="s">
        <v>4</v>
      </c>
      <c r="G477" s="2" t="s">
        <v>5</v>
      </c>
      <c r="H477" s="1">
        <v>45893</v>
      </c>
      <c r="I477">
        <v>1</v>
      </c>
      <c r="J477" s="2">
        <v>13</v>
      </c>
      <c r="K477" s="2" t="s">
        <v>6</v>
      </c>
      <c r="L477" s="2">
        <v>22</v>
      </c>
    </row>
    <row r="478" spans="1:12" x14ac:dyDescent="0.25">
      <c r="A478" t="s">
        <v>159</v>
      </c>
      <c r="B478">
        <v>78139</v>
      </c>
      <c r="C478">
        <v>6000</v>
      </c>
      <c r="D478" s="2">
        <v>10</v>
      </c>
      <c r="E478" t="s">
        <v>8</v>
      </c>
      <c r="F478" t="s">
        <v>4</v>
      </c>
      <c r="G478" s="2" t="s">
        <v>5</v>
      </c>
      <c r="H478" s="1">
        <v>45893</v>
      </c>
      <c r="I478">
        <v>1</v>
      </c>
      <c r="J478" s="2">
        <v>10</v>
      </c>
      <c r="K478" s="2" t="s">
        <v>6</v>
      </c>
      <c r="L478" s="2">
        <v>22</v>
      </c>
    </row>
    <row r="479" spans="1:12" x14ac:dyDescent="0.25">
      <c r="A479" t="s">
        <v>199</v>
      </c>
      <c r="B479">
        <v>88020</v>
      </c>
      <c r="C479">
        <v>10000</v>
      </c>
      <c r="D479" s="2">
        <v>7</v>
      </c>
      <c r="E479" t="s">
        <v>8</v>
      </c>
      <c r="F479" t="s">
        <v>4</v>
      </c>
      <c r="G479" s="2" t="s">
        <v>5</v>
      </c>
      <c r="H479" s="1">
        <v>45899</v>
      </c>
      <c r="I479">
        <v>1</v>
      </c>
      <c r="J479" s="2">
        <v>5</v>
      </c>
      <c r="K479" s="2" t="s">
        <v>6</v>
      </c>
      <c r="L479" s="2">
        <v>28</v>
      </c>
    </row>
    <row r="480" spans="1:12" x14ac:dyDescent="0.25">
      <c r="A480" t="s">
        <v>191</v>
      </c>
      <c r="B480">
        <v>78139</v>
      </c>
      <c r="C480">
        <v>10000</v>
      </c>
      <c r="D480" s="2">
        <v>60</v>
      </c>
      <c r="E480" t="s">
        <v>8</v>
      </c>
      <c r="F480" t="s">
        <v>4</v>
      </c>
      <c r="G480" s="2" t="s">
        <v>5</v>
      </c>
      <c r="H480" s="1">
        <v>45899</v>
      </c>
      <c r="I480">
        <v>5</v>
      </c>
      <c r="J480" s="2">
        <v>5.5</v>
      </c>
      <c r="K480" s="2" t="s">
        <v>6</v>
      </c>
      <c r="L480" s="2">
        <v>28</v>
      </c>
    </row>
    <row r="481" spans="1:12" x14ac:dyDescent="0.25">
      <c r="A481" t="s">
        <v>191</v>
      </c>
      <c r="B481">
        <v>78139</v>
      </c>
      <c r="C481">
        <v>10000</v>
      </c>
      <c r="D481" s="2">
        <v>60</v>
      </c>
      <c r="E481" t="s">
        <v>8</v>
      </c>
      <c r="F481" t="s">
        <v>4</v>
      </c>
      <c r="G481" s="2" t="s">
        <v>5</v>
      </c>
      <c r="H481" s="1">
        <v>45899</v>
      </c>
      <c r="I481">
        <v>1</v>
      </c>
      <c r="J481" s="2">
        <v>5</v>
      </c>
      <c r="K481" s="2" t="s">
        <v>6</v>
      </c>
      <c r="L481" s="2">
        <v>28</v>
      </c>
    </row>
    <row r="482" spans="1:12" x14ac:dyDescent="0.25">
      <c r="A482" t="s">
        <v>191</v>
      </c>
      <c r="B482">
        <v>78139</v>
      </c>
      <c r="C482">
        <v>10000</v>
      </c>
      <c r="D482" s="2">
        <v>60</v>
      </c>
      <c r="E482" t="s">
        <v>8</v>
      </c>
      <c r="F482" t="s">
        <v>4</v>
      </c>
      <c r="G482" s="2" t="s">
        <v>5</v>
      </c>
      <c r="H482" s="1">
        <v>45899</v>
      </c>
      <c r="I482">
        <v>4</v>
      </c>
      <c r="J482" s="2">
        <v>6.5</v>
      </c>
      <c r="K482" s="2" t="s">
        <v>6</v>
      </c>
      <c r="L482" s="2">
        <v>28</v>
      </c>
    </row>
    <row r="483" spans="1:12" x14ac:dyDescent="0.25">
      <c r="A483" t="s">
        <v>220</v>
      </c>
      <c r="B483">
        <v>551952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v>45906</v>
      </c>
      <c r="I483">
        <v>1</v>
      </c>
      <c r="J483" s="2">
        <v>8.75</v>
      </c>
      <c r="K483" s="2" t="s">
        <v>6</v>
      </c>
      <c r="L483" s="2">
        <v>35</v>
      </c>
    </row>
    <row r="484" spans="1:12" x14ac:dyDescent="0.25">
      <c r="A484" t="s">
        <v>203</v>
      </c>
      <c r="B484">
        <v>88984</v>
      </c>
      <c r="C484">
        <v>10383</v>
      </c>
      <c r="D484" s="2">
        <v>79</v>
      </c>
      <c r="E484" t="s">
        <v>8</v>
      </c>
      <c r="F484" t="s">
        <v>4</v>
      </c>
      <c r="G484" s="2" t="s">
        <v>5</v>
      </c>
      <c r="H484" s="1">
        <v>45901</v>
      </c>
      <c r="I484">
        <v>1</v>
      </c>
      <c r="J484" s="2">
        <v>79</v>
      </c>
      <c r="K484" s="2" t="s">
        <v>6</v>
      </c>
      <c r="L484" s="2">
        <v>30</v>
      </c>
    </row>
    <row r="485" spans="1:12" x14ac:dyDescent="0.25">
      <c r="A485" t="s">
        <v>203</v>
      </c>
      <c r="B485">
        <v>88986</v>
      </c>
      <c r="C485">
        <v>9953</v>
      </c>
      <c r="D485" s="2">
        <v>79</v>
      </c>
      <c r="E485" t="s">
        <v>8</v>
      </c>
      <c r="F485" t="s">
        <v>4</v>
      </c>
      <c r="G485" s="2" t="s">
        <v>5</v>
      </c>
      <c r="H485" s="1">
        <v>45901</v>
      </c>
      <c r="I485">
        <v>1</v>
      </c>
      <c r="J485" s="2">
        <v>79</v>
      </c>
      <c r="K485" s="2" t="s">
        <v>6</v>
      </c>
      <c r="L485" s="2">
        <v>30</v>
      </c>
    </row>
    <row r="486" spans="1:12" x14ac:dyDescent="0.25">
      <c r="A486" t="s">
        <v>200</v>
      </c>
      <c r="B486">
        <v>551952</v>
      </c>
      <c r="C486">
        <v>9500</v>
      </c>
      <c r="D486" s="2">
        <v>8.75</v>
      </c>
      <c r="E486" t="s">
        <v>8</v>
      </c>
      <c r="F486" t="s">
        <v>4</v>
      </c>
      <c r="G486" s="2" t="s">
        <v>5</v>
      </c>
      <c r="H486" s="1">
        <v>45899</v>
      </c>
      <c r="I486">
        <v>1</v>
      </c>
      <c r="J486" s="2">
        <v>8.75</v>
      </c>
      <c r="K486" s="2" t="s">
        <v>6</v>
      </c>
      <c r="L486" s="2">
        <v>28</v>
      </c>
    </row>
    <row r="487" spans="1:12" x14ac:dyDescent="0.25">
      <c r="A487" t="s">
        <v>220</v>
      </c>
      <c r="B487">
        <v>551952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v>45906</v>
      </c>
      <c r="I487">
        <v>2</v>
      </c>
      <c r="J487" s="2">
        <v>8.5</v>
      </c>
      <c r="K487" s="2" t="s">
        <v>6</v>
      </c>
      <c r="L487" s="2">
        <v>35</v>
      </c>
    </row>
    <row r="488" spans="1:12" x14ac:dyDescent="0.25">
      <c r="A488" t="s">
        <v>220</v>
      </c>
      <c r="B488">
        <v>551952</v>
      </c>
      <c r="C488">
        <v>10000</v>
      </c>
      <c r="D488" s="2">
        <v>79</v>
      </c>
      <c r="E488" t="s">
        <v>8</v>
      </c>
      <c r="F488" t="s">
        <v>4</v>
      </c>
      <c r="G488" s="2" t="s">
        <v>5</v>
      </c>
      <c r="H488" s="1">
        <v>45906</v>
      </c>
      <c r="I488">
        <v>1</v>
      </c>
      <c r="J488" s="2">
        <v>10</v>
      </c>
      <c r="K488" s="2" t="s">
        <v>6</v>
      </c>
      <c r="L488" s="2">
        <v>35</v>
      </c>
    </row>
    <row r="489" spans="1:12" x14ac:dyDescent="0.25">
      <c r="A489" t="s">
        <v>220</v>
      </c>
      <c r="B489">
        <v>551952</v>
      </c>
      <c r="C489">
        <v>10000</v>
      </c>
      <c r="D489" s="2">
        <v>79</v>
      </c>
      <c r="E489" t="s">
        <v>8</v>
      </c>
      <c r="F489" t="s">
        <v>4</v>
      </c>
      <c r="G489" s="2" t="s">
        <v>5</v>
      </c>
      <c r="H489" s="1">
        <v>45906</v>
      </c>
      <c r="I489">
        <v>4</v>
      </c>
      <c r="J489" s="2">
        <v>10.125</v>
      </c>
      <c r="K489" s="2" t="s">
        <v>6</v>
      </c>
      <c r="L489" s="2">
        <v>35</v>
      </c>
    </row>
    <row r="490" spans="1:12" x14ac:dyDescent="0.25">
      <c r="A490" t="s">
        <v>12</v>
      </c>
      <c r="B490">
        <v>851952</v>
      </c>
      <c r="C490">
        <v>10000</v>
      </c>
      <c r="D490" s="2">
        <v>13.5</v>
      </c>
      <c r="E490" t="s">
        <v>8</v>
      </c>
      <c r="F490" t="s">
        <v>4</v>
      </c>
      <c r="G490" s="2" t="s">
        <v>5</v>
      </c>
      <c r="H490" s="1">
        <v>45909</v>
      </c>
      <c r="I490">
        <v>2</v>
      </c>
      <c r="J490" s="2">
        <v>6.75</v>
      </c>
      <c r="K490" s="2" t="s">
        <v>6</v>
      </c>
      <c r="L490" s="2">
        <v>38</v>
      </c>
    </row>
    <row r="491" spans="1:12" x14ac:dyDescent="0.25">
      <c r="A491" t="s">
        <v>140</v>
      </c>
      <c r="B491">
        <v>88020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v>45909</v>
      </c>
      <c r="I491">
        <v>1</v>
      </c>
      <c r="J491" s="2">
        <v>13</v>
      </c>
      <c r="K491" s="2" t="s">
        <v>7</v>
      </c>
      <c r="L491" s="2">
        <v>38</v>
      </c>
    </row>
    <row r="492" spans="1:12" x14ac:dyDescent="0.25">
      <c r="A492" t="s">
        <v>100</v>
      </c>
      <c r="B492">
        <v>88020</v>
      </c>
      <c r="C492">
        <v>2500</v>
      </c>
      <c r="D492" s="2">
        <v>79</v>
      </c>
      <c r="E492" t="s">
        <v>8</v>
      </c>
      <c r="F492" t="s">
        <v>4</v>
      </c>
      <c r="G492" s="2" t="s">
        <v>5</v>
      </c>
      <c r="H492" s="1">
        <v>45893</v>
      </c>
      <c r="I492">
        <v>6</v>
      </c>
      <c r="J492" s="2">
        <v>6</v>
      </c>
      <c r="K492" s="2" t="s">
        <v>6</v>
      </c>
      <c r="L492" s="2">
        <v>22</v>
      </c>
    </row>
    <row r="493" spans="1:12" x14ac:dyDescent="0.25">
      <c r="A493" t="s">
        <v>211</v>
      </c>
      <c r="B493">
        <v>88512</v>
      </c>
      <c r="C493">
        <v>10000</v>
      </c>
      <c r="D493" s="2">
        <v>52.5</v>
      </c>
      <c r="E493" t="s">
        <v>8</v>
      </c>
      <c r="F493" t="s">
        <v>4</v>
      </c>
      <c r="G493" s="2" t="s">
        <v>5</v>
      </c>
      <c r="H493" s="1">
        <v>45875</v>
      </c>
      <c r="I493">
        <v>7</v>
      </c>
      <c r="J493" s="2">
        <v>6</v>
      </c>
      <c r="K493" s="2" t="s">
        <v>6</v>
      </c>
      <c r="L493" s="2">
        <v>4</v>
      </c>
    </row>
    <row r="494" spans="1:12" x14ac:dyDescent="0.25">
      <c r="A494" t="s">
        <v>211</v>
      </c>
      <c r="B494">
        <v>88512</v>
      </c>
      <c r="C494">
        <v>10000</v>
      </c>
      <c r="D494" s="2">
        <v>52.5</v>
      </c>
      <c r="E494" t="s">
        <v>8</v>
      </c>
      <c r="F494" t="s">
        <v>4</v>
      </c>
      <c r="G494" s="2" t="s">
        <v>5</v>
      </c>
      <c r="H494" s="1">
        <v>45875</v>
      </c>
      <c r="I494">
        <v>1</v>
      </c>
      <c r="J494" s="2">
        <v>10</v>
      </c>
      <c r="K494" s="2" t="s">
        <v>7</v>
      </c>
      <c r="L494" s="2">
        <v>4</v>
      </c>
    </row>
    <row r="495" spans="1:12" x14ac:dyDescent="0.25">
      <c r="A495" t="s">
        <v>124</v>
      </c>
      <c r="B495">
        <v>88020</v>
      </c>
      <c r="C495">
        <v>10000</v>
      </c>
      <c r="D495" s="2">
        <v>8.5</v>
      </c>
      <c r="E495" t="s">
        <v>8</v>
      </c>
      <c r="F495" t="s">
        <v>4</v>
      </c>
      <c r="G495" s="2" t="s">
        <v>5</v>
      </c>
      <c r="H495" s="1">
        <v>45878</v>
      </c>
      <c r="I495">
        <v>1</v>
      </c>
      <c r="J495" s="2">
        <v>8.5</v>
      </c>
      <c r="K495" s="2" t="s">
        <v>6</v>
      </c>
      <c r="L495" s="2">
        <v>7</v>
      </c>
    </row>
    <row r="496" spans="1:12" x14ac:dyDescent="0.25">
      <c r="A496" t="s">
        <v>175</v>
      </c>
      <c r="B496">
        <v>88020</v>
      </c>
      <c r="C496">
        <v>5000</v>
      </c>
      <c r="D496" s="2">
        <v>17</v>
      </c>
      <c r="E496" t="s">
        <v>8</v>
      </c>
      <c r="F496" t="s">
        <v>4</v>
      </c>
      <c r="G496" s="2" t="s">
        <v>5</v>
      </c>
      <c r="H496" s="1">
        <v>45880</v>
      </c>
      <c r="I496">
        <v>4</v>
      </c>
      <c r="J496" s="2">
        <v>4</v>
      </c>
      <c r="K496" s="2" t="s">
        <v>6</v>
      </c>
      <c r="L496" s="2">
        <v>9</v>
      </c>
    </row>
    <row r="497" spans="1:12" x14ac:dyDescent="0.25">
      <c r="A497" t="s">
        <v>221</v>
      </c>
      <c r="B497">
        <v>62018</v>
      </c>
      <c r="C497">
        <v>15000</v>
      </c>
      <c r="D497" s="2">
        <v>79</v>
      </c>
      <c r="E497" t="s">
        <v>8</v>
      </c>
      <c r="F497" t="s">
        <v>4</v>
      </c>
      <c r="G497" s="2" t="s">
        <v>5</v>
      </c>
      <c r="H497" s="1">
        <v>45879</v>
      </c>
      <c r="I497">
        <v>4</v>
      </c>
      <c r="J497" s="2">
        <v>16.25</v>
      </c>
      <c r="K497" s="2" t="s">
        <v>6</v>
      </c>
      <c r="L497" s="2">
        <v>8</v>
      </c>
    </row>
    <row r="498" spans="1:12" x14ac:dyDescent="0.25">
      <c r="A498" t="s">
        <v>221</v>
      </c>
      <c r="B498">
        <v>62018</v>
      </c>
      <c r="C498">
        <v>15000</v>
      </c>
      <c r="D498" s="2">
        <v>79</v>
      </c>
      <c r="E498" t="s">
        <v>8</v>
      </c>
      <c r="F498" t="s">
        <v>4</v>
      </c>
      <c r="G498" s="2" t="s">
        <v>5</v>
      </c>
      <c r="H498" s="1">
        <v>45879</v>
      </c>
      <c r="I498">
        <v>1</v>
      </c>
      <c r="J498" s="2">
        <v>13</v>
      </c>
      <c r="K498" s="2" t="s">
        <v>7</v>
      </c>
      <c r="L498" s="2">
        <v>8</v>
      </c>
    </row>
    <row r="499" spans="1:12" x14ac:dyDescent="0.25">
      <c r="A499" t="s">
        <v>176</v>
      </c>
      <c r="B499">
        <v>851952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v>45879</v>
      </c>
      <c r="I499">
        <v>6</v>
      </c>
      <c r="J499" s="2">
        <v>13</v>
      </c>
      <c r="K499" s="2" t="s">
        <v>6</v>
      </c>
      <c r="L499" s="2">
        <v>8</v>
      </c>
    </row>
    <row r="500" spans="1:12" x14ac:dyDescent="0.25">
      <c r="A500" t="s">
        <v>177</v>
      </c>
      <c r="B500">
        <v>88020</v>
      </c>
      <c r="C500">
        <v>5000</v>
      </c>
      <c r="D500" s="2">
        <v>17</v>
      </c>
      <c r="E500" t="s">
        <v>8</v>
      </c>
      <c r="F500" t="s">
        <v>4</v>
      </c>
      <c r="G500" s="2" t="s">
        <v>5</v>
      </c>
      <c r="H500" s="1">
        <v>45879</v>
      </c>
      <c r="I500">
        <v>2</v>
      </c>
      <c r="J500" s="2">
        <v>7.5</v>
      </c>
      <c r="K500" s="2" t="s">
        <v>6</v>
      </c>
      <c r="L500" s="2">
        <v>8</v>
      </c>
    </row>
    <row r="501" spans="1:12" x14ac:dyDescent="0.25">
      <c r="A501" t="s">
        <v>207</v>
      </c>
      <c r="B501">
        <v>62018</v>
      </c>
      <c r="C501">
        <v>10000</v>
      </c>
      <c r="D501" s="2">
        <v>13</v>
      </c>
      <c r="E501" t="s">
        <v>8</v>
      </c>
      <c r="F501" t="s">
        <v>4</v>
      </c>
      <c r="G501" s="2" t="s">
        <v>5</v>
      </c>
      <c r="H501" s="1">
        <v>45880</v>
      </c>
      <c r="I501">
        <v>1</v>
      </c>
      <c r="J501" s="2">
        <v>13</v>
      </c>
      <c r="K501" s="2" t="s">
        <v>6</v>
      </c>
      <c r="L501" s="2">
        <v>9</v>
      </c>
    </row>
    <row r="502" spans="1:12" x14ac:dyDescent="0.25">
      <c r="A502" t="s">
        <v>222</v>
      </c>
      <c r="B502">
        <v>62018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v>45880</v>
      </c>
      <c r="I502">
        <v>6</v>
      </c>
      <c r="J502" s="2">
        <v>12.75</v>
      </c>
      <c r="K502" s="2" t="s">
        <v>6</v>
      </c>
      <c r="L502" s="2">
        <v>9</v>
      </c>
    </row>
    <row r="503" spans="1:12" x14ac:dyDescent="0.25">
      <c r="A503" t="s">
        <v>183</v>
      </c>
      <c r="B503">
        <v>62018</v>
      </c>
      <c r="C503">
        <v>15000</v>
      </c>
      <c r="D503" s="2">
        <v>79</v>
      </c>
      <c r="E503" t="s">
        <v>8</v>
      </c>
      <c r="F503" t="s">
        <v>4</v>
      </c>
      <c r="G503" s="2" t="s">
        <v>5</v>
      </c>
      <c r="H503" s="1">
        <v>45881</v>
      </c>
      <c r="I503">
        <v>5</v>
      </c>
      <c r="J503" s="2">
        <v>15.75</v>
      </c>
      <c r="K503" s="2" t="s">
        <v>6</v>
      </c>
      <c r="L503" s="2">
        <v>10</v>
      </c>
    </row>
    <row r="504" spans="1:12" x14ac:dyDescent="0.25">
      <c r="A504" t="s">
        <v>223</v>
      </c>
      <c r="B504">
        <v>88020</v>
      </c>
      <c r="C504">
        <v>5000</v>
      </c>
      <c r="D504" s="2">
        <v>12</v>
      </c>
      <c r="E504" t="s">
        <v>8</v>
      </c>
      <c r="F504" t="s">
        <v>4</v>
      </c>
      <c r="G504" s="2" t="s">
        <v>5</v>
      </c>
      <c r="H504" s="1">
        <v>45881</v>
      </c>
      <c r="I504">
        <v>1</v>
      </c>
      <c r="J504" s="2">
        <v>8.75</v>
      </c>
      <c r="K504" s="2" t="s">
        <v>6</v>
      </c>
      <c r="L504" s="2">
        <v>10</v>
      </c>
    </row>
    <row r="505" spans="1:12" x14ac:dyDescent="0.25">
      <c r="A505" t="s">
        <v>181</v>
      </c>
      <c r="B505">
        <v>88020</v>
      </c>
      <c r="C505">
        <v>10000</v>
      </c>
      <c r="D505" s="2">
        <v>26.5</v>
      </c>
      <c r="E505" t="s">
        <v>8</v>
      </c>
      <c r="F505" t="s">
        <v>4</v>
      </c>
      <c r="G505" s="2" t="s">
        <v>5</v>
      </c>
      <c r="H505" s="1">
        <v>45880</v>
      </c>
      <c r="I505">
        <v>3</v>
      </c>
      <c r="J505" s="2">
        <v>8.625</v>
      </c>
      <c r="K505" s="2" t="s">
        <v>6</v>
      </c>
      <c r="L505" s="2">
        <v>9</v>
      </c>
    </row>
    <row r="506" spans="1:12" x14ac:dyDescent="0.25">
      <c r="A506" t="s">
        <v>224</v>
      </c>
      <c r="B506">
        <v>88020</v>
      </c>
      <c r="C506">
        <v>5000</v>
      </c>
      <c r="D506" s="2">
        <v>26.5</v>
      </c>
      <c r="E506" t="s">
        <v>8</v>
      </c>
      <c r="F506" t="s">
        <v>4</v>
      </c>
      <c r="G506" s="2" t="s">
        <v>5</v>
      </c>
      <c r="H506" s="1">
        <v>45887</v>
      </c>
      <c r="I506">
        <v>5</v>
      </c>
      <c r="J506" s="2">
        <v>5</v>
      </c>
      <c r="K506" s="2" t="s">
        <v>6</v>
      </c>
      <c r="L506" s="2">
        <v>16</v>
      </c>
    </row>
    <row r="507" spans="1:12" x14ac:dyDescent="0.25">
      <c r="A507" t="s">
        <v>182</v>
      </c>
      <c r="B507">
        <v>88020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v>45881</v>
      </c>
      <c r="I507">
        <v>4</v>
      </c>
      <c r="J507" s="2">
        <v>11.25</v>
      </c>
      <c r="K507" s="2" t="s">
        <v>6</v>
      </c>
      <c r="L507" s="2">
        <v>10</v>
      </c>
    </row>
    <row r="508" spans="1:12" x14ac:dyDescent="0.25">
      <c r="A508" t="s">
        <v>182</v>
      </c>
      <c r="B508">
        <v>88020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v>45881</v>
      </c>
      <c r="I508">
        <v>2</v>
      </c>
      <c r="J508" s="2">
        <v>12.375</v>
      </c>
      <c r="K508" s="2" t="s">
        <v>6</v>
      </c>
      <c r="L508" s="2">
        <v>10</v>
      </c>
    </row>
    <row r="509" spans="1:12" x14ac:dyDescent="0.25">
      <c r="A509" t="s">
        <v>182</v>
      </c>
      <c r="B509">
        <v>88020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v>45881</v>
      </c>
      <c r="I509">
        <v>1</v>
      </c>
      <c r="J509" s="2">
        <v>8.875</v>
      </c>
      <c r="K509" s="2" t="s">
        <v>6</v>
      </c>
      <c r="L509" s="2">
        <v>10</v>
      </c>
    </row>
    <row r="510" spans="1:12" x14ac:dyDescent="0.25">
      <c r="A510" t="s">
        <v>225</v>
      </c>
      <c r="B510">
        <v>88020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v>45881</v>
      </c>
      <c r="I510">
        <v>7</v>
      </c>
      <c r="J510" s="2">
        <v>8.5</v>
      </c>
      <c r="K510" s="2" t="s">
        <v>6</v>
      </c>
      <c r="L510" s="2">
        <v>10</v>
      </c>
    </row>
    <row r="511" spans="1:12" x14ac:dyDescent="0.25">
      <c r="A511" t="s">
        <v>225</v>
      </c>
      <c r="B511">
        <v>88020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v>45881</v>
      </c>
      <c r="I511">
        <v>1</v>
      </c>
      <c r="J511" s="2">
        <v>17</v>
      </c>
      <c r="K511" s="2" t="s">
        <v>7</v>
      </c>
      <c r="L511" s="2">
        <v>10</v>
      </c>
    </row>
    <row r="512" spans="1:12" x14ac:dyDescent="0.25">
      <c r="A512" t="s">
        <v>226</v>
      </c>
      <c r="B512">
        <v>851952</v>
      </c>
      <c r="C512">
        <v>5000</v>
      </c>
      <c r="D512" s="2">
        <v>39</v>
      </c>
      <c r="E512" t="s">
        <v>8</v>
      </c>
      <c r="F512" t="s">
        <v>4</v>
      </c>
      <c r="G512" s="2" t="s">
        <v>5</v>
      </c>
      <c r="H512" s="1">
        <v>45882</v>
      </c>
      <c r="I512">
        <v>3</v>
      </c>
      <c r="J512" s="2">
        <v>13</v>
      </c>
      <c r="K512" s="2" t="s">
        <v>6</v>
      </c>
      <c r="L512" s="2">
        <v>11</v>
      </c>
    </row>
    <row r="513" spans="1:12" x14ac:dyDescent="0.25">
      <c r="A513" t="s">
        <v>227</v>
      </c>
      <c r="B513">
        <v>62018</v>
      </c>
      <c r="C513">
        <v>10000</v>
      </c>
      <c r="D513" s="2">
        <v>18.625</v>
      </c>
      <c r="E513" t="s">
        <v>8</v>
      </c>
      <c r="F513" t="s">
        <v>4</v>
      </c>
      <c r="G513" s="2" t="s">
        <v>5</v>
      </c>
      <c r="H513" s="1">
        <v>45882</v>
      </c>
      <c r="I513">
        <v>2</v>
      </c>
      <c r="J513" s="2">
        <v>8.75</v>
      </c>
      <c r="K513" s="2" t="s">
        <v>6</v>
      </c>
      <c r="L513" s="2">
        <v>11</v>
      </c>
    </row>
    <row r="514" spans="1:12" x14ac:dyDescent="0.25">
      <c r="A514" t="s">
        <v>152</v>
      </c>
      <c r="B514">
        <v>551952</v>
      </c>
      <c r="C514">
        <v>9500</v>
      </c>
      <c r="D514" s="2">
        <v>79</v>
      </c>
      <c r="E514" t="s">
        <v>8</v>
      </c>
      <c r="F514" t="s">
        <v>4</v>
      </c>
      <c r="G514" s="2" t="s">
        <v>5</v>
      </c>
      <c r="H514" s="1">
        <v>45889</v>
      </c>
      <c r="I514">
        <v>1</v>
      </c>
      <c r="J514" s="2">
        <v>60</v>
      </c>
      <c r="K514" s="2" t="s">
        <v>6</v>
      </c>
      <c r="L514" s="2">
        <v>18</v>
      </c>
    </row>
    <row r="515" spans="1:12" x14ac:dyDescent="0.25">
      <c r="A515" t="s">
        <v>149</v>
      </c>
      <c r="B515">
        <v>88020</v>
      </c>
      <c r="C515">
        <v>10000</v>
      </c>
      <c r="D515" s="2">
        <v>17</v>
      </c>
      <c r="E515" t="s">
        <v>8</v>
      </c>
      <c r="F515" t="s">
        <v>4</v>
      </c>
      <c r="G515" s="2" t="s">
        <v>5</v>
      </c>
      <c r="H515" s="1">
        <v>45893</v>
      </c>
      <c r="I515">
        <v>2</v>
      </c>
      <c r="J515" s="2">
        <v>7.375</v>
      </c>
      <c r="K515" s="2" t="s">
        <v>6</v>
      </c>
      <c r="L515" s="2">
        <v>22</v>
      </c>
    </row>
    <row r="516" spans="1:12" x14ac:dyDescent="0.25">
      <c r="A516" t="s">
        <v>100</v>
      </c>
      <c r="B516">
        <v>88020</v>
      </c>
      <c r="C516">
        <v>2500</v>
      </c>
      <c r="D516" s="2">
        <v>79</v>
      </c>
      <c r="E516" t="s">
        <v>8</v>
      </c>
      <c r="F516" t="s">
        <v>4</v>
      </c>
      <c r="G516" s="2" t="s">
        <v>5</v>
      </c>
      <c r="H516" s="1">
        <v>45893</v>
      </c>
      <c r="I516">
        <v>1</v>
      </c>
      <c r="J516" s="2">
        <v>2.25</v>
      </c>
      <c r="K516" s="2" t="s">
        <v>6</v>
      </c>
      <c r="L516" s="2">
        <v>22</v>
      </c>
    </row>
    <row r="517" spans="1:12" x14ac:dyDescent="0.25">
      <c r="A517" t="s">
        <v>214</v>
      </c>
      <c r="B517">
        <v>88020</v>
      </c>
      <c r="C517">
        <v>10000</v>
      </c>
      <c r="D517" s="2">
        <v>7.25</v>
      </c>
      <c r="E517" t="s">
        <v>8</v>
      </c>
      <c r="F517" t="s">
        <v>4</v>
      </c>
      <c r="G517" s="2" t="s">
        <v>5</v>
      </c>
      <c r="H517" s="1">
        <v>45896</v>
      </c>
      <c r="I517">
        <v>1</v>
      </c>
      <c r="J517" s="2">
        <v>6.625</v>
      </c>
      <c r="K517" s="2" t="s">
        <v>6</v>
      </c>
      <c r="L517" s="2">
        <v>25</v>
      </c>
    </row>
    <row r="518" spans="1:12" x14ac:dyDescent="0.25">
      <c r="A518" t="s">
        <v>228</v>
      </c>
      <c r="B518">
        <v>551952</v>
      </c>
      <c r="C518">
        <v>2500</v>
      </c>
      <c r="D518" s="2">
        <v>13</v>
      </c>
      <c r="E518" t="s">
        <v>8</v>
      </c>
      <c r="F518" t="s">
        <v>4</v>
      </c>
      <c r="G518" s="2" t="s">
        <v>5</v>
      </c>
      <c r="H518" s="1">
        <v>45896</v>
      </c>
      <c r="I518">
        <v>1</v>
      </c>
      <c r="J518" s="2">
        <v>13</v>
      </c>
      <c r="K518" s="2" t="s">
        <v>6</v>
      </c>
      <c r="L518" s="2">
        <v>25</v>
      </c>
    </row>
    <row r="519" spans="1:12" x14ac:dyDescent="0.25">
      <c r="A519" t="s">
        <v>199</v>
      </c>
      <c r="B519">
        <v>88020</v>
      </c>
      <c r="C519">
        <v>10000</v>
      </c>
      <c r="D519" s="2">
        <v>15</v>
      </c>
      <c r="E519" t="s">
        <v>8</v>
      </c>
      <c r="F519" t="s">
        <v>4</v>
      </c>
      <c r="G519" s="2" t="s">
        <v>5</v>
      </c>
      <c r="H519" s="1">
        <v>45899</v>
      </c>
      <c r="I519">
        <v>2</v>
      </c>
      <c r="J519" s="2">
        <v>6.75</v>
      </c>
      <c r="K519" s="2" t="s">
        <v>6</v>
      </c>
      <c r="L519" s="2">
        <v>28</v>
      </c>
    </row>
    <row r="520" spans="1:12" x14ac:dyDescent="0.25">
      <c r="A520" t="s">
        <v>203</v>
      </c>
      <c r="B520">
        <v>88984</v>
      </c>
      <c r="C520">
        <v>10327</v>
      </c>
      <c r="D520" s="2">
        <v>79</v>
      </c>
      <c r="E520" t="s">
        <v>8</v>
      </c>
      <c r="F520" t="s">
        <v>4</v>
      </c>
      <c r="G520" s="2" t="s">
        <v>5</v>
      </c>
      <c r="H520" s="1">
        <v>45901</v>
      </c>
      <c r="I520">
        <v>1</v>
      </c>
      <c r="J520" s="2">
        <v>79</v>
      </c>
      <c r="K520" s="2" t="s">
        <v>6</v>
      </c>
      <c r="L520" s="2">
        <v>30</v>
      </c>
    </row>
    <row r="521" spans="1:12" x14ac:dyDescent="0.25">
      <c r="A521" t="s">
        <v>177</v>
      </c>
      <c r="B521">
        <v>88020</v>
      </c>
      <c r="C521">
        <v>5000</v>
      </c>
      <c r="D521" s="2">
        <v>79</v>
      </c>
      <c r="E521" t="s">
        <v>8</v>
      </c>
      <c r="F521" t="s">
        <v>4</v>
      </c>
      <c r="G521" s="2" t="s">
        <v>5</v>
      </c>
      <c r="H521" s="1">
        <v>45879</v>
      </c>
      <c r="I521">
        <v>5</v>
      </c>
      <c r="J521" s="2">
        <v>7.125</v>
      </c>
      <c r="K521" s="2" t="s">
        <v>6</v>
      </c>
      <c r="L521" s="2">
        <v>8</v>
      </c>
    </row>
    <row r="522" spans="1:12" x14ac:dyDescent="0.25">
      <c r="A522" t="s">
        <v>177</v>
      </c>
      <c r="B522">
        <v>88020</v>
      </c>
      <c r="C522">
        <v>5000</v>
      </c>
      <c r="D522" s="2">
        <v>79</v>
      </c>
      <c r="E522" t="s">
        <v>8</v>
      </c>
      <c r="F522" t="s">
        <v>4</v>
      </c>
      <c r="G522" s="2" t="s">
        <v>5</v>
      </c>
      <c r="H522" s="1">
        <v>45879</v>
      </c>
      <c r="I522">
        <v>4</v>
      </c>
      <c r="J522" s="2">
        <v>7.5</v>
      </c>
      <c r="K522" s="2" t="s">
        <v>6</v>
      </c>
      <c r="L522" s="2">
        <v>8</v>
      </c>
    </row>
    <row r="523" spans="1:12" x14ac:dyDescent="0.25">
      <c r="A523" t="s">
        <v>177</v>
      </c>
      <c r="B523">
        <v>88020</v>
      </c>
      <c r="C523">
        <v>5000</v>
      </c>
      <c r="D523" s="2">
        <v>79</v>
      </c>
      <c r="E523" t="s">
        <v>8</v>
      </c>
      <c r="F523" t="s">
        <v>4</v>
      </c>
      <c r="G523" s="2" t="s">
        <v>5</v>
      </c>
      <c r="H523" s="1">
        <v>45879</v>
      </c>
      <c r="I523">
        <v>1</v>
      </c>
      <c r="J523" s="2">
        <v>13</v>
      </c>
      <c r="K523" s="2" t="s">
        <v>7</v>
      </c>
      <c r="L523" s="2">
        <v>8</v>
      </c>
    </row>
    <row r="524" spans="1:12" x14ac:dyDescent="0.25">
      <c r="A524" t="s">
        <v>229</v>
      </c>
      <c r="B524">
        <v>551952</v>
      </c>
      <c r="C524">
        <v>10000</v>
      </c>
      <c r="D524" s="2">
        <v>79</v>
      </c>
      <c r="E524" t="s">
        <v>8</v>
      </c>
      <c r="F524" t="s">
        <v>4</v>
      </c>
      <c r="G524" s="2" t="s">
        <v>5</v>
      </c>
      <c r="H524" s="1">
        <v>45882</v>
      </c>
      <c r="I524">
        <v>2</v>
      </c>
      <c r="J524" s="2">
        <v>13</v>
      </c>
      <c r="K524" s="2" t="s">
        <v>7</v>
      </c>
      <c r="L524" s="2">
        <v>11</v>
      </c>
    </row>
    <row r="525" spans="1:12" x14ac:dyDescent="0.25">
      <c r="A525" t="s">
        <v>180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v>45880</v>
      </c>
      <c r="I525">
        <v>1</v>
      </c>
      <c r="J525" s="2">
        <v>17</v>
      </c>
      <c r="K525" s="2" t="s">
        <v>7</v>
      </c>
      <c r="L525" s="2">
        <v>9</v>
      </c>
    </row>
    <row r="526" spans="1:12" x14ac:dyDescent="0.25">
      <c r="A526" t="s">
        <v>183</v>
      </c>
      <c r="B526">
        <v>62018</v>
      </c>
      <c r="C526">
        <v>15000</v>
      </c>
      <c r="D526" s="2">
        <v>17</v>
      </c>
      <c r="E526" t="s">
        <v>8</v>
      </c>
      <c r="F526" t="s">
        <v>4</v>
      </c>
      <c r="G526" s="2" t="s">
        <v>5</v>
      </c>
      <c r="H526" s="1">
        <v>45881</v>
      </c>
      <c r="I526">
        <v>1</v>
      </c>
      <c r="J526" s="2">
        <v>15.75</v>
      </c>
      <c r="K526" s="2" t="s">
        <v>6</v>
      </c>
      <c r="L526" s="2">
        <v>10</v>
      </c>
    </row>
    <row r="527" spans="1:12" x14ac:dyDescent="0.25">
      <c r="A527" t="s">
        <v>230</v>
      </c>
      <c r="B527">
        <v>78139</v>
      </c>
      <c r="C527">
        <v>9500</v>
      </c>
      <c r="D527" s="2">
        <v>60</v>
      </c>
      <c r="E527" t="s">
        <v>8</v>
      </c>
      <c r="F527" t="s">
        <v>4</v>
      </c>
      <c r="G527" s="2" t="s">
        <v>5</v>
      </c>
      <c r="H527" s="1">
        <v>45879</v>
      </c>
      <c r="I527">
        <v>1</v>
      </c>
      <c r="J527" s="2">
        <v>60</v>
      </c>
      <c r="K527" s="2" t="s">
        <v>6</v>
      </c>
      <c r="L527" s="2">
        <v>8</v>
      </c>
    </row>
    <row r="528" spans="1:12" x14ac:dyDescent="0.25">
      <c r="A528" t="s">
        <v>180</v>
      </c>
      <c r="B528">
        <v>88020</v>
      </c>
      <c r="C528">
        <v>10000</v>
      </c>
      <c r="D528" s="2">
        <v>79</v>
      </c>
      <c r="E528" t="s">
        <v>8</v>
      </c>
      <c r="F528" t="s">
        <v>4</v>
      </c>
      <c r="G528" s="2" t="s">
        <v>5</v>
      </c>
      <c r="H528" s="1">
        <v>45880</v>
      </c>
      <c r="I528">
        <v>6</v>
      </c>
      <c r="J528" s="2">
        <v>10</v>
      </c>
      <c r="K528" s="2" t="s">
        <v>6</v>
      </c>
      <c r="L528" s="2">
        <v>9</v>
      </c>
    </row>
    <row r="529" spans="1:12" x14ac:dyDescent="0.25">
      <c r="A529" t="s">
        <v>151</v>
      </c>
      <c r="B529">
        <v>88020</v>
      </c>
      <c r="C529">
        <v>10000</v>
      </c>
      <c r="D529" s="2">
        <v>21</v>
      </c>
      <c r="E529" t="s">
        <v>8</v>
      </c>
      <c r="F529" t="s">
        <v>4</v>
      </c>
      <c r="G529" s="2" t="s">
        <v>5</v>
      </c>
      <c r="H529" s="1">
        <v>45880</v>
      </c>
      <c r="I529">
        <v>2</v>
      </c>
      <c r="J529" s="2">
        <v>9</v>
      </c>
      <c r="K529" s="2" t="s">
        <v>6</v>
      </c>
      <c r="L529" s="2">
        <v>9</v>
      </c>
    </row>
    <row r="530" spans="1:12" x14ac:dyDescent="0.25">
      <c r="A530" t="s">
        <v>231</v>
      </c>
      <c r="B530">
        <v>62018</v>
      </c>
      <c r="C530">
        <v>15000</v>
      </c>
      <c r="D530" s="2">
        <v>79</v>
      </c>
      <c r="E530" t="s">
        <v>8</v>
      </c>
      <c r="F530" t="s">
        <v>4</v>
      </c>
      <c r="G530" s="2" t="s">
        <v>5</v>
      </c>
      <c r="H530" s="1">
        <v>45882</v>
      </c>
      <c r="I530">
        <v>5</v>
      </c>
      <c r="J530" s="2">
        <v>12.75</v>
      </c>
      <c r="K530" s="2" t="s">
        <v>6</v>
      </c>
      <c r="L530" s="2">
        <v>11</v>
      </c>
    </row>
    <row r="531" spans="1:12" x14ac:dyDescent="0.25">
      <c r="A531" t="s">
        <v>231</v>
      </c>
      <c r="B531">
        <v>62018</v>
      </c>
      <c r="C531">
        <v>15000</v>
      </c>
      <c r="D531" s="2">
        <v>79</v>
      </c>
      <c r="E531" t="s">
        <v>8</v>
      </c>
      <c r="F531" t="s">
        <v>4</v>
      </c>
      <c r="G531" s="2" t="s">
        <v>5</v>
      </c>
      <c r="H531" s="1">
        <v>45882</v>
      </c>
      <c r="I531">
        <v>1</v>
      </c>
      <c r="J531" s="2">
        <v>13</v>
      </c>
      <c r="K531" s="2" t="s">
        <v>7</v>
      </c>
      <c r="L531" s="2">
        <v>11</v>
      </c>
    </row>
    <row r="532" spans="1:12" x14ac:dyDescent="0.25">
      <c r="A532" t="s">
        <v>182</v>
      </c>
      <c r="B532">
        <v>88020</v>
      </c>
      <c r="C532">
        <v>10000</v>
      </c>
      <c r="D532" s="2">
        <v>21</v>
      </c>
      <c r="E532" t="s">
        <v>8</v>
      </c>
      <c r="F532" t="s">
        <v>4</v>
      </c>
      <c r="G532" s="2" t="s">
        <v>5</v>
      </c>
      <c r="H532" s="1">
        <v>45881</v>
      </c>
      <c r="I532">
        <v>2</v>
      </c>
      <c r="J532" s="2">
        <v>8.875</v>
      </c>
      <c r="K532" s="2" t="s">
        <v>6</v>
      </c>
      <c r="L532" s="2">
        <v>10</v>
      </c>
    </row>
    <row r="533" spans="1:12" x14ac:dyDescent="0.25">
      <c r="A533" t="s">
        <v>225</v>
      </c>
      <c r="B533">
        <v>88020</v>
      </c>
      <c r="C533">
        <v>10000</v>
      </c>
      <c r="D533" s="2">
        <v>26.5</v>
      </c>
      <c r="E533" t="s">
        <v>8</v>
      </c>
      <c r="F533" t="s">
        <v>4</v>
      </c>
      <c r="G533" s="2" t="s">
        <v>5</v>
      </c>
      <c r="H533" s="1">
        <v>45881</v>
      </c>
      <c r="I533">
        <v>3</v>
      </c>
      <c r="J533" s="2">
        <v>8.5</v>
      </c>
      <c r="K533" s="2" t="s">
        <v>6</v>
      </c>
      <c r="L533" s="2">
        <v>10</v>
      </c>
    </row>
    <row r="534" spans="1:12" x14ac:dyDescent="0.25">
      <c r="A534" t="s">
        <v>232</v>
      </c>
      <c r="B534">
        <v>88020</v>
      </c>
      <c r="C534">
        <v>10000</v>
      </c>
      <c r="D534" s="2">
        <v>6.75</v>
      </c>
      <c r="E534" t="s">
        <v>8</v>
      </c>
      <c r="F534" t="s">
        <v>4</v>
      </c>
      <c r="G534" s="2" t="s">
        <v>5</v>
      </c>
      <c r="H534" s="1">
        <v>45881</v>
      </c>
      <c r="I534">
        <v>1</v>
      </c>
      <c r="J534" s="2">
        <v>6.75</v>
      </c>
      <c r="K534" s="2" t="s">
        <v>6</v>
      </c>
      <c r="L534" s="2">
        <v>10</v>
      </c>
    </row>
    <row r="535" spans="1:12" x14ac:dyDescent="0.25">
      <c r="A535" t="s">
        <v>229</v>
      </c>
      <c r="B535">
        <v>551952</v>
      </c>
      <c r="C535">
        <v>10000</v>
      </c>
      <c r="D535" s="2">
        <v>79</v>
      </c>
      <c r="E535" t="s">
        <v>8</v>
      </c>
      <c r="F535" t="s">
        <v>4</v>
      </c>
      <c r="G535" s="2" t="s">
        <v>5</v>
      </c>
      <c r="H535" s="1">
        <v>45882</v>
      </c>
      <c r="I535">
        <v>3</v>
      </c>
      <c r="J535" s="2">
        <v>17.25</v>
      </c>
      <c r="K535" s="2" t="s">
        <v>6</v>
      </c>
      <c r="L535" s="2">
        <v>11</v>
      </c>
    </row>
    <row r="536" spans="1:12" x14ac:dyDescent="0.25">
      <c r="A536" t="s">
        <v>109</v>
      </c>
      <c r="B536">
        <v>88020</v>
      </c>
      <c r="C536">
        <v>10000</v>
      </c>
      <c r="D536" s="2">
        <v>79</v>
      </c>
      <c r="E536" t="s">
        <v>8</v>
      </c>
      <c r="F536" t="s">
        <v>4</v>
      </c>
      <c r="G536" s="2" t="s">
        <v>5</v>
      </c>
      <c r="H536" s="1">
        <v>45881</v>
      </c>
      <c r="I536">
        <v>1</v>
      </c>
      <c r="J536" s="2">
        <v>21</v>
      </c>
      <c r="K536" s="2" t="s">
        <v>7</v>
      </c>
      <c r="L536" s="2">
        <v>10</v>
      </c>
    </row>
    <row r="537" spans="1:12" x14ac:dyDescent="0.25">
      <c r="A537" t="s">
        <v>233</v>
      </c>
      <c r="B537">
        <v>62018</v>
      </c>
      <c r="C537">
        <v>10000</v>
      </c>
      <c r="D537" s="2">
        <v>9</v>
      </c>
      <c r="E537" t="s">
        <v>8</v>
      </c>
      <c r="F537" t="s">
        <v>4</v>
      </c>
      <c r="G537" s="2" t="s">
        <v>5</v>
      </c>
      <c r="H537" s="1">
        <v>45882</v>
      </c>
      <c r="I537">
        <v>1</v>
      </c>
      <c r="J537" s="2">
        <v>9</v>
      </c>
      <c r="K537" s="2" t="s">
        <v>6</v>
      </c>
      <c r="L537" s="2">
        <v>11</v>
      </c>
    </row>
    <row r="538" spans="1:12" x14ac:dyDescent="0.25">
      <c r="A538" t="s">
        <v>94</v>
      </c>
      <c r="B538">
        <v>88986</v>
      </c>
      <c r="C538">
        <v>11332</v>
      </c>
      <c r="D538" s="2">
        <v>79</v>
      </c>
      <c r="E538" t="s">
        <v>8</v>
      </c>
      <c r="F538" t="s">
        <v>4</v>
      </c>
      <c r="G538" s="2" t="s">
        <v>5</v>
      </c>
      <c r="H538" s="1">
        <v>45901</v>
      </c>
      <c r="I538">
        <v>1</v>
      </c>
      <c r="J538" s="2">
        <v>79</v>
      </c>
      <c r="K538" s="2" t="s">
        <v>6</v>
      </c>
      <c r="L538" s="2">
        <v>30</v>
      </c>
    </row>
    <row r="539" spans="1:12" x14ac:dyDescent="0.25">
      <c r="A539" t="s">
        <v>162</v>
      </c>
      <c r="B539">
        <v>62018</v>
      </c>
      <c r="C539">
        <v>15000</v>
      </c>
      <c r="D539" s="2">
        <v>79</v>
      </c>
      <c r="E539" t="s">
        <v>8</v>
      </c>
      <c r="F539" t="s">
        <v>4</v>
      </c>
      <c r="G539" s="2" t="s">
        <v>5</v>
      </c>
      <c r="H539" s="1">
        <v>45907</v>
      </c>
      <c r="I539">
        <v>2</v>
      </c>
      <c r="J539" s="2">
        <v>19</v>
      </c>
      <c r="K539" s="2" t="s">
        <v>6</v>
      </c>
      <c r="L539" s="2">
        <v>36</v>
      </c>
    </row>
    <row r="540" spans="1:12" x14ac:dyDescent="0.25">
      <c r="A540" t="s">
        <v>162</v>
      </c>
      <c r="B540">
        <v>62018</v>
      </c>
      <c r="C540">
        <v>15000</v>
      </c>
      <c r="D540" s="2">
        <v>79</v>
      </c>
      <c r="E540" t="s">
        <v>8</v>
      </c>
      <c r="F540" t="s">
        <v>4</v>
      </c>
      <c r="G540" s="2" t="s">
        <v>5</v>
      </c>
      <c r="H540" s="1">
        <v>45907</v>
      </c>
      <c r="I540">
        <v>1</v>
      </c>
      <c r="J540" s="2">
        <v>13</v>
      </c>
      <c r="K540" s="2" t="s">
        <v>7</v>
      </c>
      <c r="L540" s="2">
        <v>36</v>
      </c>
    </row>
    <row r="541" spans="1:12" x14ac:dyDescent="0.25">
      <c r="A541" t="s">
        <v>162</v>
      </c>
      <c r="B541">
        <v>62018</v>
      </c>
      <c r="C541">
        <v>15000</v>
      </c>
      <c r="D541" s="2">
        <v>79</v>
      </c>
      <c r="E541" t="s">
        <v>8</v>
      </c>
      <c r="F541" t="s">
        <v>4</v>
      </c>
      <c r="G541" s="2" t="s">
        <v>5</v>
      </c>
      <c r="H541" s="1">
        <v>45907</v>
      </c>
      <c r="I541">
        <v>1</v>
      </c>
      <c r="J541" s="2">
        <v>26.5</v>
      </c>
      <c r="K541" s="2" t="s">
        <v>7</v>
      </c>
      <c r="L541" s="2">
        <v>36</v>
      </c>
    </row>
    <row r="542" spans="1:12" x14ac:dyDescent="0.25">
      <c r="A542" t="s">
        <v>170</v>
      </c>
      <c r="B542">
        <v>851952</v>
      </c>
      <c r="C542">
        <v>10000</v>
      </c>
      <c r="D542" s="2">
        <v>79</v>
      </c>
      <c r="E542" t="s">
        <v>8</v>
      </c>
      <c r="F542" t="s">
        <v>4</v>
      </c>
      <c r="G542" s="2" t="s">
        <v>5</v>
      </c>
      <c r="H542" s="1">
        <v>45902</v>
      </c>
      <c r="I542">
        <v>6</v>
      </c>
      <c r="J542" s="2">
        <v>13</v>
      </c>
      <c r="K542" s="2" t="s">
        <v>6</v>
      </c>
      <c r="L542" s="2">
        <v>31</v>
      </c>
    </row>
    <row r="543" spans="1:12" x14ac:dyDescent="0.25">
      <c r="A543" t="s">
        <v>234</v>
      </c>
      <c r="B543">
        <v>62018</v>
      </c>
      <c r="C543">
        <v>5000</v>
      </c>
      <c r="D543" s="2">
        <v>79</v>
      </c>
      <c r="E543" t="s">
        <v>8</v>
      </c>
      <c r="F543" t="s">
        <v>4</v>
      </c>
      <c r="G543" s="2" t="s">
        <v>5</v>
      </c>
      <c r="H543" s="1">
        <v>45899</v>
      </c>
      <c r="I543">
        <v>1</v>
      </c>
      <c r="J543" s="2">
        <v>60</v>
      </c>
      <c r="K543" s="2" t="s">
        <v>6</v>
      </c>
      <c r="L543" s="2">
        <v>28</v>
      </c>
    </row>
    <row r="544" spans="1:12" x14ac:dyDescent="0.25">
      <c r="A544" t="s">
        <v>234</v>
      </c>
      <c r="B544">
        <v>62018</v>
      </c>
      <c r="C544">
        <v>5000</v>
      </c>
      <c r="D544" s="2">
        <v>79</v>
      </c>
      <c r="E544" t="s">
        <v>8</v>
      </c>
      <c r="F544" t="s">
        <v>4</v>
      </c>
      <c r="G544" s="2" t="s">
        <v>5</v>
      </c>
      <c r="H544" s="1">
        <v>45899</v>
      </c>
      <c r="I544">
        <v>1</v>
      </c>
      <c r="J544" s="2">
        <v>17</v>
      </c>
      <c r="K544" s="2" t="s">
        <v>7</v>
      </c>
      <c r="L544" s="2">
        <v>28</v>
      </c>
    </row>
    <row r="545" spans="1:12" x14ac:dyDescent="0.25">
      <c r="A545" t="s">
        <v>235</v>
      </c>
      <c r="B545">
        <v>851952</v>
      </c>
      <c r="C545">
        <v>2500</v>
      </c>
      <c r="D545" s="2">
        <v>13</v>
      </c>
      <c r="E545" t="s">
        <v>8</v>
      </c>
      <c r="F545" t="s">
        <v>4</v>
      </c>
      <c r="G545" s="2" t="s">
        <v>5</v>
      </c>
      <c r="H545" s="1">
        <v>45899</v>
      </c>
      <c r="I545">
        <v>1</v>
      </c>
      <c r="J545" s="2">
        <v>13</v>
      </c>
      <c r="K545" s="2" t="s">
        <v>6</v>
      </c>
      <c r="L545" s="2">
        <v>28</v>
      </c>
    </row>
    <row r="546" spans="1:12" x14ac:dyDescent="0.25">
      <c r="A546" t="s">
        <v>94</v>
      </c>
      <c r="B546">
        <v>88986</v>
      </c>
      <c r="C546">
        <v>10987</v>
      </c>
      <c r="D546" s="2">
        <v>79</v>
      </c>
      <c r="E546" t="s">
        <v>8</v>
      </c>
      <c r="F546" t="s">
        <v>4</v>
      </c>
      <c r="G546" s="2" t="s">
        <v>5</v>
      </c>
      <c r="H546" s="1">
        <v>45901</v>
      </c>
      <c r="I546">
        <v>1</v>
      </c>
      <c r="J546" s="2">
        <v>79</v>
      </c>
      <c r="K546" s="2" t="s">
        <v>6</v>
      </c>
      <c r="L546" s="2">
        <v>30</v>
      </c>
    </row>
    <row r="547" spans="1:12" x14ac:dyDescent="0.25">
      <c r="A547" t="s">
        <v>236</v>
      </c>
      <c r="B547">
        <v>88020</v>
      </c>
      <c r="C547">
        <v>10000</v>
      </c>
      <c r="D547" s="2">
        <v>79</v>
      </c>
      <c r="E547" t="s">
        <v>8</v>
      </c>
      <c r="F547" t="s">
        <v>4</v>
      </c>
      <c r="G547" s="2" t="s">
        <v>5</v>
      </c>
      <c r="H547" s="1">
        <v>45900</v>
      </c>
      <c r="I547">
        <v>6</v>
      </c>
      <c r="J547" s="2">
        <v>13</v>
      </c>
      <c r="K547" s="2" t="s">
        <v>6</v>
      </c>
      <c r="L547" s="2">
        <v>29</v>
      </c>
    </row>
    <row r="548" spans="1:12" x14ac:dyDescent="0.25">
      <c r="A548" t="s">
        <v>204</v>
      </c>
      <c r="B548">
        <v>88959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v>45901</v>
      </c>
      <c r="I548">
        <v>9</v>
      </c>
      <c r="J548" s="2">
        <v>8.75</v>
      </c>
      <c r="K548" s="2" t="s">
        <v>6</v>
      </c>
      <c r="L548" s="2">
        <v>30</v>
      </c>
    </row>
    <row r="549" spans="1:12" x14ac:dyDescent="0.25">
      <c r="A549" t="s">
        <v>202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v>45910</v>
      </c>
      <c r="I549">
        <v>6</v>
      </c>
      <c r="J549" s="2">
        <v>10</v>
      </c>
      <c r="K549" s="2" t="s">
        <v>6</v>
      </c>
      <c r="L549" s="2">
        <v>39</v>
      </c>
    </row>
    <row r="550" spans="1:12" x14ac:dyDescent="0.25">
      <c r="A550" t="s">
        <v>202</v>
      </c>
      <c r="B550">
        <v>88020</v>
      </c>
      <c r="C550">
        <v>10000</v>
      </c>
      <c r="D550" s="2">
        <v>79</v>
      </c>
      <c r="E550" t="s">
        <v>8</v>
      </c>
      <c r="F550" t="s">
        <v>4</v>
      </c>
      <c r="G550" s="2" t="s">
        <v>5</v>
      </c>
      <c r="H550" s="1">
        <v>45910</v>
      </c>
      <c r="I550">
        <v>1</v>
      </c>
      <c r="J550" s="2">
        <v>17</v>
      </c>
      <c r="K550" s="2" t="s">
        <v>7</v>
      </c>
      <c r="L550" s="2">
        <v>39</v>
      </c>
    </row>
    <row r="551" spans="1:12" x14ac:dyDescent="0.25">
      <c r="A551" t="s">
        <v>168</v>
      </c>
      <c r="B551">
        <v>88020</v>
      </c>
      <c r="C551">
        <v>10000</v>
      </c>
      <c r="D551" s="2">
        <v>10</v>
      </c>
      <c r="E551" t="s">
        <v>8</v>
      </c>
      <c r="F551" t="s">
        <v>4</v>
      </c>
      <c r="G551" s="2" t="s">
        <v>5</v>
      </c>
      <c r="H551" s="1">
        <v>45910</v>
      </c>
      <c r="I551">
        <v>1</v>
      </c>
      <c r="J551" s="2">
        <v>10</v>
      </c>
      <c r="K551" s="2" t="s">
        <v>6</v>
      </c>
      <c r="L551" s="2">
        <v>39</v>
      </c>
    </row>
    <row r="552" spans="1:12" x14ac:dyDescent="0.25">
      <c r="A552" t="s">
        <v>237</v>
      </c>
      <c r="B552">
        <v>88513</v>
      </c>
      <c r="C552">
        <v>11000</v>
      </c>
      <c r="D552" s="2">
        <v>52.5</v>
      </c>
      <c r="E552" t="s">
        <v>8</v>
      </c>
      <c r="F552" t="s">
        <v>4</v>
      </c>
      <c r="G552" s="2" t="s">
        <v>5</v>
      </c>
      <c r="H552" s="1">
        <v>45921</v>
      </c>
      <c r="I552">
        <v>4</v>
      </c>
      <c r="J552" s="2">
        <v>9</v>
      </c>
      <c r="K552" s="2" t="s">
        <v>7</v>
      </c>
      <c r="L552" s="2">
        <v>50</v>
      </c>
    </row>
    <row r="553" spans="1:12" x14ac:dyDescent="0.25">
      <c r="A553" t="s">
        <v>238</v>
      </c>
      <c r="B553">
        <v>62018</v>
      </c>
      <c r="C553">
        <v>10000</v>
      </c>
      <c r="D553" s="2">
        <v>10</v>
      </c>
      <c r="E553" t="s">
        <v>8</v>
      </c>
      <c r="F553" t="s">
        <v>4</v>
      </c>
      <c r="G553" s="2" t="s">
        <v>5</v>
      </c>
      <c r="H553" s="1">
        <v>45917</v>
      </c>
      <c r="I553">
        <v>1</v>
      </c>
      <c r="J553" s="2">
        <v>10</v>
      </c>
      <c r="K553" s="2" t="s">
        <v>6</v>
      </c>
      <c r="L553" s="2">
        <v>46</v>
      </c>
    </row>
    <row r="554" spans="1:12" x14ac:dyDescent="0.25">
      <c r="A554" t="s">
        <v>181</v>
      </c>
      <c r="B554">
        <v>88020</v>
      </c>
      <c r="C554">
        <v>10000</v>
      </c>
      <c r="D554" s="2">
        <v>9</v>
      </c>
      <c r="E554" t="s">
        <v>8</v>
      </c>
      <c r="F554" t="s">
        <v>4</v>
      </c>
      <c r="G554" s="2" t="s">
        <v>5</v>
      </c>
      <c r="H554" s="1">
        <v>45880</v>
      </c>
      <c r="I554">
        <v>1</v>
      </c>
      <c r="J554" s="2">
        <v>8.625</v>
      </c>
      <c r="K554" s="2" t="s">
        <v>6</v>
      </c>
      <c r="L554" s="2">
        <v>9</v>
      </c>
    </row>
    <row r="555" spans="1:12" x14ac:dyDescent="0.25">
      <c r="A555" t="s">
        <v>205</v>
      </c>
      <c r="B555">
        <v>88020</v>
      </c>
      <c r="C555">
        <v>5000</v>
      </c>
      <c r="D555" s="2">
        <v>13.5</v>
      </c>
      <c r="E555" t="s">
        <v>8</v>
      </c>
      <c r="F555" t="s">
        <v>4</v>
      </c>
      <c r="G555" s="2" t="s">
        <v>5</v>
      </c>
      <c r="H555" s="1">
        <v>45875</v>
      </c>
      <c r="I555">
        <v>2</v>
      </c>
      <c r="J555" s="2">
        <v>6.5</v>
      </c>
      <c r="K555" s="2" t="s">
        <v>6</v>
      </c>
      <c r="L555" s="2">
        <v>4</v>
      </c>
    </row>
    <row r="556" spans="1:12" x14ac:dyDescent="0.25">
      <c r="A556" t="s">
        <v>221</v>
      </c>
      <c r="B556">
        <v>62018</v>
      </c>
      <c r="C556">
        <v>15000</v>
      </c>
      <c r="D556" s="2">
        <v>17</v>
      </c>
      <c r="E556" t="s">
        <v>8</v>
      </c>
      <c r="F556" t="s">
        <v>4</v>
      </c>
      <c r="G556" s="2" t="s">
        <v>5</v>
      </c>
      <c r="H556" s="1">
        <v>45879</v>
      </c>
      <c r="I556">
        <v>1</v>
      </c>
      <c r="J556" s="2">
        <v>16.25</v>
      </c>
      <c r="K556" s="2" t="s">
        <v>6</v>
      </c>
      <c r="L556" s="2">
        <v>8</v>
      </c>
    </row>
    <row r="557" spans="1:12" x14ac:dyDescent="0.25">
      <c r="A557" t="s">
        <v>176</v>
      </c>
      <c r="B557">
        <v>851952</v>
      </c>
      <c r="C557">
        <v>10000</v>
      </c>
      <c r="D557" s="2">
        <v>13</v>
      </c>
      <c r="E557" t="s">
        <v>8</v>
      </c>
      <c r="F557" t="s">
        <v>4</v>
      </c>
      <c r="G557" s="2" t="s">
        <v>5</v>
      </c>
      <c r="H557" s="1">
        <v>45879</v>
      </c>
      <c r="I557">
        <v>1</v>
      </c>
      <c r="J557" s="2">
        <v>13</v>
      </c>
      <c r="K557" s="2" t="s">
        <v>6</v>
      </c>
      <c r="L557" s="2">
        <v>8</v>
      </c>
    </row>
    <row r="558" spans="1:12" x14ac:dyDescent="0.25">
      <c r="A558" t="s">
        <v>239</v>
      </c>
      <c r="B558">
        <v>851952</v>
      </c>
      <c r="C558">
        <v>15000</v>
      </c>
      <c r="D558" s="2">
        <v>17</v>
      </c>
      <c r="E558" t="s">
        <v>8</v>
      </c>
      <c r="F558" t="s">
        <v>4</v>
      </c>
      <c r="G558" s="2" t="s">
        <v>5</v>
      </c>
      <c r="H558" s="1">
        <v>45882</v>
      </c>
      <c r="I558">
        <v>1</v>
      </c>
      <c r="J558" s="2">
        <v>17</v>
      </c>
      <c r="K558" s="2" t="s">
        <v>6</v>
      </c>
      <c r="L558" s="2">
        <v>11</v>
      </c>
    </row>
    <row r="559" spans="1:12" x14ac:dyDescent="0.25">
      <c r="A559" t="s">
        <v>222</v>
      </c>
      <c r="B559">
        <v>62018</v>
      </c>
      <c r="C559">
        <v>10000</v>
      </c>
      <c r="D559" s="2">
        <v>13</v>
      </c>
      <c r="E559" t="s">
        <v>8</v>
      </c>
      <c r="F559" t="s">
        <v>4</v>
      </c>
      <c r="G559" s="2" t="s">
        <v>5</v>
      </c>
      <c r="H559" s="1">
        <v>45880</v>
      </c>
      <c r="I559">
        <v>1</v>
      </c>
      <c r="J559" s="2">
        <v>12.75</v>
      </c>
      <c r="K559" s="2" t="s">
        <v>6</v>
      </c>
      <c r="L559" s="2">
        <v>9</v>
      </c>
    </row>
    <row r="560" spans="1:12" x14ac:dyDescent="0.25">
      <c r="A560" t="s">
        <v>105</v>
      </c>
      <c r="B560">
        <v>551952</v>
      </c>
      <c r="C560">
        <v>15000</v>
      </c>
      <c r="D560" s="2">
        <v>79</v>
      </c>
      <c r="E560" t="s">
        <v>8</v>
      </c>
      <c r="F560" t="s">
        <v>4</v>
      </c>
      <c r="G560" s="2" t="s">
        <v>5</v>
      </c>
      <c r="H560" s="1">
        <v>45885</v>
      </c>
      <c r="I560">
        <v>2</v>
      </c>
      <c r="J560" s="2">
        <v>13</v>
      </c>
      <c r="K560" s="2" t="s">
        <v>6</v>
      </c>
      <c r="L560" s="2">
        <v>14</v>
      </c>
    </row>
    <row r="561" spans="1:12" x14ac:dyDescent="0.25">
      <c r="A561" t="s">
        <v>226</v>
      </c>
      <c r="B561">
        <v>851952</v>
      </c>
      <c r="C561">
        <v>5000</v>
      </c>
      <c r="D561" s="2">
        <v>26.5</v>
      </c>
      <c r="E561" t="s">
        <v>8</v>
      </c>
      <c r="F561" t="s">
        <v>4</v>
      </c>
      <c r="G561" s="2" t="s">
        <v>5</v>
      </c>
      <c r="H561" s="1">
        <v>45882</v>
      </c>
      <c r="I561">
        <v>2</v>
      </c>
      <c r="J561" s="2">
        <v>13</v>
      </c>
      <c r="K561" s="2" t="s">
        <v>6</v>
      </c>
      <c r="L561" s="2">
        <v>11</v>
      </c>
    </row>
    <row r="562" spans="1:12" x14ac:dyDescent="0.25">
      <c r="A562" t="s">
        <v>212</v>
      </c>
      <c r="B562">
        <v>62018</v>
      </c>
      <c r="C562">
        <v>15000</v>
      </c>
      <c r="D562" s="2">
        <v>17</v>
      </c>
      <c r="E562" t="s">
        <v>8</v>
      </c>
      <c r="F562" t="s">
        <v>4</v>
      </c>
      <c r="G562" s="2" t="s">
        <v>5</v>
      </c>
      <c r="H562" s="1">
        <v>45885</v>
      </c>
      <c r="I562">
        <v>1</v>
      </c>
      <c r="J562" s="2">
        <v>16.875</v>
      </c>
      <c r="K562" s="2" t="s">
        <v>6</v>
      </c>
      <c r="L562" s="2">
        <v>14</v>
      </c>
    </row>
    <row r="563" spans="1:12" x14ac:dyDescent="0.25">
      <c r="A563" t="s">
        <v>223</v>
      </c>
      <c r="B563">
        <v>88020</v>
      </c>
      <c r="C563">
        <v>5000</v>
      </c>
      <c r="D563" s="2">
        <v>79</v>
      </c>
      <c r="E563" t="s">
        <v>8</v>
      </c>
      <c r="F563" t="s">
        <v>4</v>
      </c>
      <c r="G563" s="2" t="s">
        <v>5</v>
      </c>
      <c r="H563" s="1">
        <v>45881</v>
      </c>
      <c r="I563">
        <v>8</v>
      </c>
      <c r="J563" s="2">
        <v>9.75</v>
      </c>
      <c r="K563" s="2" t="s">
        <v>6</v>
      </c>
      <c r="L563" s="2">
        <v>10</v>
      </c>
    </row>
    <row r="564" spans="1:12" x14ac:dyDescent="0.25">
      <c r="A564" t="s">
        <v>151</v>
      </c>
      <c r="B564">
        <v>88020</v>
      </c>
      <c r="C564">
        <v>10000</v>
      </c>
      <c r="D564" s="2">
        <v>79</v>
      </c>
      <c r="E564" t="s">
        <v>8</v>
      </c>
      <c r="F564" t="s">
        <v>4</v>
      </c>
      <c r="G564" s="2" t="s">
        <v>5</v>
      </c>
      <c r="H564" s="1">
        <v>45880</v>
      </c>
      <c r="I564">
        <v>7</v>
      </c>
      <c r="J564" s="2">
        <v>6.625</v>
      </c>
      <c r="K564" s="2" t="s">
        <v>6</v>
      </c>
      <c r="L564" s="2">
        <v>9</v>
      </c>
    </row>
    <row r="565" spans="1:12" x14ac:dyDescent="0.25">
      <c r="A565" t="s">
        <v>151</v>
      </c>
      <c r="B565">
        <v>88020</v>
      </c>
      <c r="C565">
        <v>10000</v>
      </c>
      <c r="D565" s="2">
        <v>79</v>
      </c>
      <c r="E565" t="s">
        <v>8</v>
      </c>
      <c r="F565" t="s">
        <v>4</v>
      </c>
      <c r="G565" s="2" t="s">
        <v>5</v>
      </c>
      <c r="H565" s="1">
        <v>45880</v>
      </c>
      <c r="I565">
        <v>1</v>
      </c>
      <c r="J565" s="2">
        <v>13</v>
      </c>
      <c r="K565" s="2" t="s">
        <v>7</v>
      </c>
      <c r="L565" s="2">
        <v>9</v>
      </c>
    </row>
    <row r="566" spans="1:12" x14ac:dyDescent="0.25">
      <c r="A566" t="s">
        <v>232</v>
      </c>
      <c r="B566">
        <v>88020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v>45881</v>
      </c>
      <c r="I566">
        <v>1</v>
      </c>
      <c r="J566" s="2">
        <v>17</v>
      </c>
      <c r="K566" s="2" t="s">
        <v>7</v>
      </c>
      <c r="L566" s="2">
        <v>10</v>
      </c>
    </row>
    <row r="567" spans="1:12" x14ac:dyDescent="0.25">
      <c r="A567" t="s">
        <v>109</v>
      </c>
      <c r="B567">
        <v>88020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v>45881</v>
      </c>
      <c r="I567">
        <v>9</v>
      </c>
      <c r="J567" s="2">
        <v>6.5</v>
      </c>
      <c r="K567" s="2" t="s">
        <v>6</v>
      </c>
      <c r="L567" s="2">
        <v>10</v>
      </c>
    </row>
    <row r="568" spans="1:12" x14ac:dyDescent="0.25">
      <c r="A568" t="s">
        <v>109</v>
      </c>
      <c r="B568">
        <v>88020</v>
      </c>
      <c r="C568">
        <v>10000</v>
      </c>
      <c r="D568" s="2">
        <v>79</v>
      </c>
      <c r="E568" t="s">
        <v>8</v>
      </c>
      <c r="F568" t="s">
        <v>4</v>
      </c>
      <c r="G568" s="2" t="s">
        <v>5</v>
      </c>
      <c r="H568" s="1">
        <v>45881</v>
      </c>
      <c r="I568">
        <v>1</v>
      </c>
      <c r="J568" s="2">
        <v>17</v>
      </c>
      <c r="K568" s="2" t="s">
        <v>7</v>
      </c>
      <c r="L568" s="2">
        <v>10</v>
      </c>
    </row>
    <row r="569" spans="1:12" x14ac:dyDescent="0.25">
      <c r="A569" t="s">
        <v>241</v>
      </c>
      <c r="B569">
        <v>551952</v>
      </c>
      <c r="C569">
        <v>15000</v>
      </c>
      <c r="D569" s="2">
        <v>79</v>
      </c>
      <c r="E569" t="s">
        <v>8</v>
      </c>
      <c r="F569" t="s">
        <v>4</v>
      </c>
      <c r="G569" s="2" t="s">
        <v>5</v>
      </c>
      <c r="H569" s="1">
        <v>45880</v>
      </c>
      <c r="I569">
        <v>3</v>
      </c>
      <c r="J569" s="2">
        <v>17</v>
      </c>
      <c r="K569" s="2" t="s">
        <v>6</v>
      </c>
      <c r="L569" s="2">
        <v>9</v>
      </c>
    </row>
    <row r="570" spans="1:12" x14ac:dyDescent="0.25">
      <c r="A570" t="s">
        <v>241</v>
      </c>
      <c r="B570">
        <v>551952</v>
      </c>
      <c r="C570">
        <v>15000</v>
      </c>
      <c r="D570" s="2">
        <v>79</v>
      </c>
      <c r="E570" t="s">
        <v>8</v>
      </c>
      <c r="F570" t="s">
        <v>4</v>
      </c>
      <c r="G570" s="2" t="s">
        <v>5</v>
      </c>
      <c r="H570" s="1">
        <v>45880</v>
      </c>
      <c r="I570">
        <v>2</v>
      </c>
      <c r="J570" s="2">
        <v>13</v>
      </c>
      <c r="K570" s="2" t="s">
        <v>7</v>
      </c>
      <c r="L570" s="2">
        <v>9</v>
      </c>
    </row>
    <row r="571" spans="1:12" x14ac:dyDescent="0.25">
      <c r="A571" t="s">
        <v>232</v>
      </c>
      <c r="B571">
        <v>88020</v>
      </c>
      <c r="C571">
        <v>10000</v>
      </c>
      <c r="D571" s="2">
        <v>79</v>
      </c>
      <c r="E571" t="s">
        <v>8</v>
      </c>
      <c r="F571" t="s">
        <v>4</v>
      </c>
      <c r="G571" s="2" t="s">
        <v>5</v>
      </c>
      <c r="H571" s="1">
        <v>45881</v>
      </c>
      <c r="I571">
        <v>9</v>
      </c>
      <c r="J571" s="2">
        <v>6.75</v>
      </c>
      <c r="K571" s="2" t="s">
        <v>6</v>
      </c>
      <c r="L571" s="2">
        <v>10</v>
      </c>
    </row>
    <row r="572" spans="1:12" x14ac:dyDescent="0.25">
      <c r="A572" t="s">
        <v>19</v>
      </c>
      <c r="B572">
        <v>851952</v>
      </c>
      <c r="C572">
        <v>10000</v>
      </c>
      <c r="D572" s="2">
        <v>26</v>
      </c>
      <c r="E572" t="s">
        <v>8</v>
      </c>
      <c r="F572" t="s">
        <v>4</v>
      </c>
      <c r="G572" s="2" t="s">
        <v>5</v>
      </c>
      <c r="H572" s="1">
        <v>45881</v>
      </c>
      <c r="I572">
        <v>2</v>
      </c>
      <c r="J572" s="2">
        <v>9</v>
      </c>
      <c r="K572" s="2" t="s">
        <v>6</v>
      </c>
      <c r="L572" s="2">
        <v>10</v>
      </c>
    </row>
    <row r="573" spans="1:12" x14ac:dyDescent="0.25">
      <c r="A573" t="s">
        <v>242</v>
      </c>
      <c r="B573">
        <v>62018</v>
      </c>
      <c r="C573">
        <v>10000</v>
      </c>
      <c r="D573" s="2">
        <v>26.5</v>
      </c>
      <c r="E573" t="s">
        <v>8</v>
      </c>
      <c r="F573" t="s">
        <v>4</v>
      </c>
      <c r="G573" s="2" t="s">
        <v>5</v>
      </c>
      <c r="H573" s="1">
        <v>45871</v>
      </c>
      <c r="I573">
        <v>3</v>
      </c>
      <c r="J573" s="2">
        <v>8.625</v>
      </c>
      <c r="K573" s="2" t="s">
        <v>6</v>
      </c>
      <c r="L573" s="2">
        <v>0</v>
      </c>
    </row>
    <row r="574" spans="1:12" x14ac:dyDescent="0.25">
      <c r="A574" t="s">
        <v>18</v>
      </c>
      <c r="B574">
        <v>851952</v>
      </c>
      <c r="C574">
        <v>10000</v>
      </c>
      <c r="D574" s="2">
        <v>13</v>
      </c>
      <c r="E574" t="s">
        <v>8</v>
      </c>
      <c r="F574" t="s">
        <v>4</v>
      </c>
      <c r="G574" s="2" t="s">
        <v>5</v>
      </c>
      <c r="H574" s="1">
        <v>45872</v>
      </c>
      <c r="I574">
        <v>1</v>
      </c>
      <c r="J574" s="2">
        <v>13</v>
      </c>
      <c r="K574" s="2" t="s">
        <v>6</v>
      </c>
      <c r="L574" s="2">
        <v>1</v>
      </c>
    </row>
    <row r="575" spans="1:12" x14ac:dyDescent="0.25">
      <c r="A575" t="s">
        <v>118</v>
      </c>
      <c r="B575">
        <v>851952</v>
      </c>
      <c r="C575">
        <v>15000</v>
      </c>
      <c r="D575" s="2">
        <v>16.75</v>
      </c>
      <c r="E575" t="s">
        <v>8</v>
      </c>
      <c r="F575" t="s">
        <v>4</v>
      </c>
      <c r="G575" s="2" t="s">
        <v>5</v>
      </c>
      <c r="H575" s="1">
        <v>45872</v>
      </c>
      <c r="I575">
        <v>1</v>
      </c>
      <c r="J575" s="2">
        <v>16.75</v>
      </c>
      <c r="K575" s="2" t="s">
        <v>6</v>
      </c>
      <c r="L575" s="2">
        <v>1</v>
      </c>
    </row>
    <row r="576" spans="1:12" x14ac:dyDescent="0.25">
      <c r="A576" t="s">
        <v>118</v>
      </c>
      <c r="B576">
        <v>851952</v>
      </c>
      <c r="C576">
        <v>15000</v>
      </c>
      <c r="D576" s="2">
        <v>79</v>
      </c>
      <c r="E576" t="s">
        <v>8</v>
      </c>
      <c r="F576" t="s">
        <v>4</v>
      </c>
      <c r="G576" s="2" t="s">
        <v>5</v>
      </c>
      <c r="H576" s="1">
        <v>45872</v>
      </c>
      <c r="I576">
        <v>2</v>
      </c>
      <c r="J576" s="2">
        <v>13.5</v>
      </c>
      <c r="K576" s="2" t="s">
        <v>7</v>
      </c>
      <c r="L576" s="2">
        <v>1</v>
      </c>
    </row>
    <row r="577" spans="1:12" x14ac:dyDescent="0.25">
      <c r="A577" t="s">
        <v>74</v>
      </c>
      <c r="B577">
        <v>88516</v>
      </c>
      <c r="C577">
        <v>10000</v>
      </c>
      <c r="D577" s="2">
        <v>52.5</v>
      </c>
      <c r="E577" t="s">
        <v>8</v>
      </c>
      <c r="F577" t="s">
        <v>4</v>
      </c>
      <c r="G577" s="2" t="s">
        <v>5</v>
      </c>
      <c r="H577" s="1">
        <v>45875</v>
      </c>
      <c r="I577">
        <v>2</v>
      </c>
      <c r="J577" s="2">
        <v>9.125</v>
      </c>
      <c r="K577" s="2" t="s">
        <v>6</v>
      </c>
      <c r="L577" s="2">
        <v>4</v>
      </c>
    </row>
    <row r="578" spans="1:12" x14ac:dyDescent="0.25">
      <c r="A578" t="s">
        <v>243</v>
      </c>
      <c r="B578">
        <v>851952</v>
      </c>
      <c r="C578">
        <v>15000</v>
      </c>
      <c r="D578" s="2">
        <v>17</v>
      </c>
      <c r="E578" t="s">
        <v>8</v>
      </c>
      <c r="F578" t="s">
        <v>4</v>
      </c>
      <c r="G578" s="2" t="s">
        <v>5</v>
      </c>
      <c r="H578" s="1">
        <v>45882</v>
      </c>
      <c r="I578">
        <v>1</v>
      </c>
      <c r="J578" s="2">
        <v>17</v>
      </c>
      <c r="K578" s="2" t="s">
        <v>6</v>
      </c>
      <c r="L578" s="2">
        <v>11</v>
      </c>
    </row>
    <row r="579" spans="1:12" x14ac:dyDescent="0.25">
      <c r="A579" t="s">
        <v>244</v>
      </c>
      <c r="B579">
        <v>62018</v>
      </c>
      <c r="C579">
        <v>15000</v>
      </c>
      <c r="D579" s="2">
        <v>79</v>
      </c>
      <c r="E579" t="s">
        <v>8</v>
      </c>
      <c r="F579" t="s">
        <v>4</v>
      </c>
      <c r="G579" s="2" t="s">
        <v>5</v>
      </c>
      <c r="H579" s="1">
        <v>45880</v>
      </c>
      <c r="I579">
        <v>6</v>
      </c>
      <c r="J579" s="2">
        <v>12.75</v>
      </c>
      <c r="K579" s="2" t="s">
        <v>6</v>
      </c>
      <c r="L579" s="2">
        <v>9</v>
      </c>
    </row>
    <row r="580" spans="1:12" x14ac:dyDescent="0.25">
      <c r="A580" t="s">
        <v>11</v>
      </c>
      <c r="B580">
        <v>88020</v>
      </c>
      <c r="C580">
        <v>10000</v>
      </c>
      <c r="D580" s="2">
        <v>15</v>
      </c>
      <c r="E580" t="s">
        <v>8</v>
      </c>
      <c r="F580" t="s">
        <v>4</v>
      </c>
      <c r="G580" s="2" t="s">
        <v>5</v>
      </c>
      <c r="H580" s="1">
        <v>45881</v>
      </c>
      <c r="I580">
        <v>2</v>
      </c>
      <c r="J580" s="2">
        <v>7.25</v>
      </c>
      <c r="K580" s="2" t="s">
        <v>6</v>
      </c>
      <c r="L580" s="2">
        <v>10</v>
      </c>
    </row>
    <row r="581" spans="1:12" x14ac:dyDescent="0.25">
      <c r="A581" t="s">
        <v>233</v>
      </c>
      <c r="B581">
        <v>62018</v>
      </c>
      <c r="C581">
        <v>10000</v>
      </c>
      <c r="D581" s="2">
        <v>10</v>
      </c>
      <c r="E581" t="s">
        <v>8</v>
      </c>
      <c r="F581" t="s">
        <v>4</v>
      </c>
      <c r="G581" s="2" t="s">
        <v>5</v>
      </c>
      <c r="H581" s="1">
        <v>45882</v>
      </c>
      <c r="I581">
        <v>1</v>
      </c>
      <c r="J581" s="2">
        <v>9</v>
      </c>
      <c r="K581" s="2" t="s">
        <v>6</v>
      </c>
      <c r="L581" s="2">
        <v>11</v>
      </c>
    </row>
    <row r="582" spans="1:12" x14ac:dyDescent="0.25">
      <c r="A582" t="s">
        <v>212</v>
      </c>
      <c r="B582">
        <v>62018</v>
      </c>
      <c r="C582">
        <v>15000</v>
      </c>
      <c r="D582" s="2">
        <v>79</v>
      </c>
      <c r="E582" t="s">
        <v>8</v>
      </c>
      <c r="F582" t="s">
        <v>4</v>
      </c>
      <c r="G582" s="2" t="s">
        <v>5</v>
      </c>
      <c r="H582" s="1">
        <v>45885</v>
      </c>
      <c r="I582">
        <v>1</v>
      </c>
      <c r="J582" s="2">
        <v>26.5</v>
      </c>
      <c r="K582" s="2" t="s">
        <v>7</v>
      </c>
      <c r="L582" s="2">
        <v>14</v>
      </c>
    </row>
    <row r="583" spans="1:12" x14ac:dyDescent="0.25">
      <c r="A583" t="s">
        <v>245</v>
      </c>
      <c r="B583">
        <v>62018</v>
      </c>
      <c r="C583">
        <v>10000</v>
      </c>
      <c r="D583" s="2">
        <v>13</v>
      </c>
      <c r="E583" t="s">
        <v>8</v>
      </c>
      <c r="F583" t="s">
        <v>4</v>
      </c>
      <c r="G583" s="2" t="s">
        <v>5</v>
      </c>
      <c r="H583" s="1">
        <v>45880</v>
      </c>
      <c r="I583">
        <v>1</v>
      </c>
      <c r="J583" s="2">
        <v>13</v>
      </c>
      <c r="K583" s="2" t="s">
        <v>6</v>
      </c>
      <c r="L583" s="2">
        <v>9</v>
      </c>
    </row>
    <row r="584" spans="1:12" x14ac:dyDescent="0.25">
      <c r="A584" t="s">
        <v>223</v>
      </c>
      <c r="B584">
        <v>88020</v>
      </c>
      <c r="C584">
        <v>5000</v>
      </c>
      <c r="D584" s="2">
        <v>26.5</v>
      </c>
      <c r="E584" t="s">
        <v>8</v>
      </c>
      <c r="F584" t="s">
        <v>4</v>
      </c>
      <c r="G584" s="2" t="s">
        <v>5</v>
      </c>
      <c r="H584" s="1">
        <v>45881</v>
      </c>
      <c r="I584">
        <v>3</v>
      </c>
      <c r="J584" s="2">
        <v>8.75</v>
      </c>
      <c r="K584" s="2" t="s">
        <v>6</v>
      </c>
      <c r="L584" s="2">
        <v>10</v>
      </c>
    </row>
    <row r="585" spans="1:12" x14ac:dyDescent="0.25">
      <c r="A585" t="s">
        <v>246</v>
      </c>
      <c r="B585">
        <v>62018</v>
      </c>
      <c r="C585">
        <v>10000</v>
      </c>
      <c r="D585" s="2">
        <v>10</v>
      </c>
      <c r="E585" t="s">
        <v>8</v>
      </c>
      <c r="F585" t="s">
        <v>4</v>
      </c>
      <c r="G585" s="2" t="s">
        <v>5</v>
      </c>
      <c r="H585" s="1">
        <v>45873</v>
      </c>
      <c r="I585">
        <v>2</v>
      </c>
      <c r="J585" s="2">
        <v>4.5</v>
      </c>
      <c r="K585" s="2" t="s">
        <v>6</v>
      </c>
      <c r="L585" s="2">
        <v>2</v>
      </c>
    </row>
    <row r="586" spans="1:12" x14ac:dyDescent="0.25">
      <c r="A586" t="s">
        <v>247</v>
      </c>
      <c r="B586">
        <v>62018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v>45873</v>
      </c>
      <c r="I586">
        <v>1</v>
      </c>
      <c r="J586" s="2">
        <v>16</v>
      </c>
      <c r="K586" s="2" t="s">
        <v>7</v>
      </c>
      <c r="L586" s="2">
        <v>2</v>
      </c>
    </row>
    <row r="587" spans="1:12" x14ac:dyDescent="0.25">
      <c r="A587" t="s">
        <v>248</v>
      </c>
      <c r="B587">
        <v>851952</v>
      </c>
      <c r="C587">
        <v>10000</v>
      </c>
      <c r="D587" s="2">
        <v>79</v>
      </c>
      <c r="E587" t="s">
        <v>8</v>
      </c>
      <c r="F587" t="s">
        <v>4</v>
      </c>
      <c r="G587" s="2" t="s">
        <v>5</v>
      </c>
      <c r="H587" s="1">
        <v>45871</v>
      </c>
      <c r="I587">
        <v>6</v>
      </c>
      <c r="J587" s="2">
        <v>10</v>
      </c>
      <c r="K587" s="2" t="s">
        <v>6</v>
      </c>
      <c r="L587" s="2">
        <v>0</v>
      </c>
    </row>
    <row r="588" spans="1:12" x14ac:dyDescent="0.25">
      <c r="A588" t="s">
        <v>248</v>
      </c>
      <c r="B588">
        <v>851952</v>
      </c>
      <c r="C588">
        <v>10000</v>
      </c>
      <c r="D588" s="2">
        <v>79</v>
      </c>
      <c r="E588" t="s">
        <v>8</v>
      </c>
      <c r="F588" t="s">
        <v>4</v>
      </c>
      <c r="G588" s="2" t="s">
        <v>5</v>
      </c>
      <c r="H588" s="1">
        <v>45871</v>
      </c>
      <c r="I588">
        <v>1</v>
      </c>
      <c r="J588" s="2">
        <v>17.5</v>
      </c>
      <c r="K588" s="2" t="s">
        <v>7</v>
      </c>
      <c r="L588" s="2">
        <v>0</v>
      </c>
    </row>
    <row r="589" spans="1:12" x14ac:dyDescent="0.25">
      <c r="A589" t="s">
        <v>209</v>
      </c>
      <c r="B589">
        <v>88020</v>
      </c>
      <c r="C589">
        <v>5000</v>
      </c>
      <c r="D589" s="2">
        <v>17</v>
      </c>
      <c r="E589" t="s">
        <v>8</v>
      </c>
      <c r="F589" t="s">
        <v>4</v>
      </c>
      <c r="G589" s="2" t="s">
        <v>5</v>
      </c>
      <c r="H589" s="1">
        <v>45874</v>
      </c>
      <c r="I589">
        <v>3</v>
      </c>
      <c r="J589" s="2">
        <v>5.5</v>
      </c>
      <c r="K589" s="2" t="s">
        <v>6</v>
      </c>
      <c r="L589" s="2">
        <v>3</v>
      </c>
    </row>
    <row r="590" spans="1:12" x14ac:dyDescent="0.25">
      <c r="A590" t="s">
        <v>208</v>
      </c>
      <c r="B590">
        <v>851952</v>
      </c>
      <c r="C590">
        <v>5000</v>
      </c>
      <c r="D590" s="2">
        <v>39</v>
      </c>
      <c r="E590" t="s">
        <v>8</v>
      </c>
      <c r="F590" t="s">
        <v>4</v>
      </c>
      <c r="G590" s="2" t="s">
        <v>5</v>
      </c>
      <c r="H590" s="1">
        <v>45874</v>
      </c>
      <c r="I590">
        <v>8</v>
      </c>
      <c r="J590" s="2">
        <v>4.625</v>
      </c>
      <c r="K590" s="2" t="s">
        <v>6</v>
      </c>
      <c r="L590" s="2">
        <v>3</v>
      </c>
    </row>
    <row r="591" spans="1:12" x14ac:dyDescent="0.25">
      <c r="A591" t="s">
        <v>55</v>
      </c>
      <c r="B591">
        <v>88020</v>
      </c>
      <c r="C591">
        <v>10000</v>
      </c>
      <c r="D591" s="2">
        <v>79</v>
      </c>
      <c r="E591" t="s">
        <v>8</v>
      </c>
      <c r="F591" t="s">
        <v>4</v>
      </c>
      <c r="G591" s="2" t="s">
        <v>5</v>
      </c>
      <c r="H591" s="1">
        <v>45914</v>
      </c>
      <c r="I591">
        <v>1</v>
      </c>
      <c r="J591" s="2">
        <v>13</v>
      </c>
      <c r="K591" s="2" t="s">
        <v>7</v>
      </c>
      <c r="L591" s="2">
        <v>43</v>
      </c>
    </row>
    <row r="592" spans="1:12" x14ac:dyDescent="0.25">
      <c r="A592" t="s">
        <v>249</v>
      </c>
      <c r="B592">
        <v>88512</v>
      </c>
      <c r="C592">
        <v>5000</v>
      </c>
      <c r="D592" s="2">
        <v>52.5</v>
      </c>
      <c r="E592" t="s">
        <v>8</v>
      </c>
      <c r="F592" t="s">
        <v>4</v>
      </c>
      <c r="G592" s="2" t="s">
        <v>5</v>
      </c>
      <c r="H592" s="1">
        <v>45915</v>
      </c>
      <c r="I592">
        <v>5</v>
      </c>
      <c r="J592" s="2">
        <v>6</v>
      </c>
      <c r="K592" s="2" t="s">
        <v>6</v>
      </c>
      <c r="L592" s="2">
        <v>44</v>
      </c>
    </row>
    <row r="593" spans="1:12" x14ac:dyDescent="0.25">
      <c r="A593" t="s">
        <v>249</v>
      </c>
      <c r="B593">
        <v>88512</v>
      </c>
      <c r="C593">
        <v>5000</v>
      </c>
      <c r="D593" s="2">
        <v>52.5</v>
      </c>
      <c r="E593" t="s">
        <v>8</v>
      </c>
      <c r="F593" t="s">
        <v>4</v>
      </c>
      <c r="G593" s="2" t="s">
        <v>5</v>
      </c>
      <c r="H593" s="1">
        <v>45915</v>
      </c>
      <c r="I593">
        <v>2</v>
      </c>
      <c r="J593" s="2">
        <v>5</v>
      </c>
      <c r="K593" s="2" t="s">
        <v>6</v>
      </c>
      <c r="L593" s="2">
        <v>44</v>
      </c>
    </row>
    <row r="594" spans="1:12" x14ac:dyDescent="0.25">
      <c r="A594" t="s">
        <v>30</v>
      </c>
      <c r="B594">
        <v>88020</v>
      </c>
      <c r="C594">
        <v>10000</v>
      </c>
      <c r="D594" s="2">
        <v>26.5</v>
      </c>
      <c r="E594" t="s">
        <v>8</v>
      </c>
      <c r="F594" t="s">
        <v>4</v>
      </c>
      <c r="G594" s="2" t="s">
        <v>5</v>
      </c>
      <c r="H594" s="1">
        <v>45914</v>
      </c>
      <c r="I594">
        <v>2</v>
      </c>
      <c r="J594" s="2">
        <v>12.75</v>
      </c>
      <c r="K594" s="2" t="s">
        <v>6</v>
      </c>
      <c r="L594" s="2">
        <v>43</v>
      </c>
    </row>
    <row r="595" spans="1:12" x14ac:dyDescent="0.25">
      <c r="A595" t="s">
        <v>250</v>
      </c>
      <c r="B595">
        <v>88512</v>
      </c>
      <c r="C595">
        <v>10000</v>
      </c>
      <c r="D595" s="2">
        <v>11.25</v>
      </c>
      <c r="E595" t="s">
        <v>8</v>
      </c>
      <c r="F595" t="s">
        <v>4</v>
      </c>
      <c r="G595" s="2" t="s">
        <v>5</v>
      </c>
      <c r="H595" s="1">
        <v>45916</v>
      </c>
      <c r="I595">
        <v>2</v>
      </c>
      <c r="J595" s="2">
        <v>5</v>
      </c>
      <c r="K595" s="2" t="s">
        <v>6</v>
      </c>
      <c r="L595" s="2">
        <v>45</v>
      </c>
    </row>
    <row r="596" spans="1:12" x14ac:dyDescent="0.25">
      <c r="A596" t="s">
        <v>103</v>
      </c>
      <c r="B596">
        <v>88512</v>
      </c>
      <c r="C596">
        <v>5000</v>
      </c>
      <c r="D596" s="2">
        <v>26</v>
      </c>
      <c r="E596" t="s">
        <v>8</v>
      </c>
      <c r="F596" t="s">
        <v>4</v>
      </c>
      <c r="G596" s="2" t="s">
        <v>5</v>
      </c>
      <c r="H596" s="1">
        <v>45916</v>
      </c>
      <c r="I596">
        <v>1</v>
      </c>
      <c r="J596" s="2">
        <v>6</v>
      </c>
      <c r="K596" s="2" t="s">
        <v>6</v>
      </c>
      <c r="L596" s="2">
        <v>45</v>
      </c>
    </row>
    <row r="597" spans="1:12" x14ac:dyDescent="0.25">
      <c r="A597" t="s">
        <v>249</v>
      </c>
      <c r="B597">
        <v>88512</v>
      </c>
      <c r="C597">
        <v>5000</v>
      </c>
      <c r="D597" s="2">
        <v>52.5</v>
      </c>
      <c r="E597" t="s">
        <v>8</v>
      </c>
      <c r="F597" t="s">
        <v>4</v>
      </c>
      <c r="G597" s="2" t="s">
        <v>5</v>
      </c>
      <c r="H597" s="1">
        <v>45915</v>
      </c>
      <c r="I597">
        <v>3</v>
      </c>
      <c r="J597" s="2">
        <v>4</v>
      </c>
      <c r="K597" s="2" t="s">
        <v>6</v>
      </c>
      <c r="L597" s="2">
        <v>44</v>
      </c>
    </row>
    <row r="598" spans="1:12" x14ac:dyDescent="0.25">
      <c r="A598" t="s">
        <v>103</v>
      </c>
      <c r="B598">
        <v>88512</v>
      </c>
      <c r="C598">
        <v>5000</v>
      </c>
      <c r="D598" s="2">
        <v>26</v>
      </c>
      <c r="E598" t="s">
        <v>8</v>
      </c>
      <c r="F598" t="s">
        <v>4</v>
      </c>
      <c r="G598" s="2" t="s">
        <v>5</v>
      </c>
      <c r="H598" s="1">
        <v>45916</v>
      </c>
      <c r="I598">
        <v>4</v>
      </c>
      <c r="J598" s="2">
        <v>5</v>
      </c>
      <c r="K598" s="2" t="s">
        <v>6</v>
      </c>
      <c r="L598" s="2">
        <v>45</v>
      </c>
    </row>
    <row r="599" spans="1:12" x14ac:dyDescent="0.25">
      <c r="A599" t="s">
        <v>247</v>
      </c>
      <c r="B599">
        <v>62018</v>
      </c>
      <c r="C599">
        <v>10000</v>
      </c>
      <c r="D599" s="2">
        <v>79</v>
      </c>
      <c r="E599" t="s">
        <v>8</v>
      </c>
      <c r="F599" t="s">
        <v>4</v>
      </c>
      <c r="G599" s="2" t="s">
        <v>5</v>
      </c>
      <c r="H599" s="1">
        <v>45873</v>
      </c>
      <c r="I599">
        <v>7</v>
      </c>
      <c r="J599" s="2">
        <v>9</v>
      </c>
      <c r="K599" s="2" t="s">
        <v>6</v>
      </c>
      <c r="L599" s="2">
        <v>2</v>
      </c>
    </row>
    <row r="600" spans="1:12" x14ac:dyDescent="0.25">
      <c r="A600" t="s">
        <v>14</v>
      </c>
      <c r="B600">
        <v>551952</v>
      </c>
      <c r="C600">
        <v>10000</v>
      </c>
      <c r="D600" s="2">
        <v>79</v>
      </c>
      <c r="E600" t="s">
        <v>8</v>
      </c>
      <c r="F600" t="s">
        <v>4</v>
      </c>
      <c r="G600" s="2" t="s">
        <v>5</v>
      </c>
      <c r="H600" s="1">
        <v>45910</v>
      </c>
      <c r="I600">
        <v>4</v>
      </c>
      <c r="J600" s="2">
        <v>4.5</v>
      </c>
      <c r="K600" s="2" t="s">
        <v>6</v>
      </c>
      <c r="L600" s="2">
        <v>39</v>
      </c>
    </row>
    <row r="601" spans="1:12" x14ac:dyDescent="0.25">
      <c r="A601" t="s">
        <v>14</v>
      </c>
      <c r="B601">
        <v>551952</v>
      </c>
      <c r="C601">
        <v>10000</v>
      </c>
      <c r="D601" s="2">
        <v>79</v>
      </c>
      <c r="E601" t="s">
        <v>8</v>
      </c>
      <c r="F601" t="s">
        <v>4</v>
      </c>
      <c r="G601" s="2" t="s">
        <v>5</v>
      </c>
      <c r="H601" s="1">
        <v>45910</v>
      </c>
      <c r="I601">
        <v>3</v>
      </c>
      <c r="J601" s="2">
        <v>8.75</v>
      </c>
      <c r="K601" s="2" t="s">
        <v>6</v>
      </c>
      <c r="L601" s="2">
        <v>39</v>
      </c>
    </row>
    <row r="602" spans="1:12" x14ac:dyDescent="0.25">
      <c r="A602" t="s">
        <v>251</v>
      </c>
      <c r="B602">
        <v>62018</v>
      </c>
      <c r="C602">
        <v>15000</v>
      </c>
      <c r="D602" s="2">
        <v>10</v>
      </c>
      <c r="E602" t="s">
        <v>8</v>
      </c>
      <c r="F602" t="s">
        <v>4</v>
      </c>
      <c r="G602" s="2" t="s">
        <v>5</v>
      </c>
      <c r="H602" s="1">
        <v>45915</v>
      </c>
      <c r="I602">
        <v>1</v>
      </c>
      <c r="J602" s="2">
        <v>8.5</v>
      </c>
      <c r="K602" s="2" t="s">
        <v>6</v>
      </c>
      <c r="L602" s="2">
        <v>44</v>
      </c>
    </row>
    <row r="603" spans="1:12" x14ac:dyDescent="0.25">
      <c r="A603" t="s">
        <v>27</v>
      </c>
      <c r="B603">
        <v>88020</v>
      </c>
      <c r="C603">
        <v>5000</v>
      </c>
      <c r="D603" s="2">
        <v>13.5</v>
      </c>
      <c r="E603" t="s">
        <v>8</v>
      </c>
      <c r="F603" t="s">
        <v>4</v>
      </c>
      <c r="G603" s="2" t="s">
        <v>5</v>
      </c>
      <c r="H603" s="1">
        <v>45914</v>
      </c>
      <c r="I603">
        <v>1</v>
      </c>
      <c r="J603" s="2">
        <v>10</v>
      </c>
      <c r="K603" s="2" t="s">
        <v>6</v>
      </c>
      <c r="L603" s="2">
        <v>43</v>
      </c>
    </row>
    <row r="604" spans="1:12" x14ac:dyDescent="0.25">
      <c r="A604" t="s">
        <v>252</v>
      </c>
      <c r="B604">
        <v>88020</v>
      </c>
      <c r="C604">
        <v>10000</v>
      </c>
      <c r="D604" s="2">
        <v>17</v>
      </c>
      <c r="E604" t="s">
        <v>8</v>
      </c>
      <c r="F604" t="s">
        <v>4</v>
      </c>
      <c r="G604" s="2" t="s">
        <v>5</v>
      </c>
      <c r="H604" s="1">
        <v>45915</v>
      </c>
      <c r="I604">
        <v>3</v>
      </c>
      <c r="J604" s="2">
        <v>4.75</v>
      </c>
      <c r="K604" s="2" t="s">
        <v>6</v>
      </c>
      <c r="L604" s="2">
        <v>44</v>
      </c>
    </row>
    <row r="605" spans="1:12" x14ac:dyDescent="0.25">
      <c r="A605" t="s">
        <v>253</v>
      </c>
      <c r="B605">
        <v>88020</v>
      </c>
      <c r="C605">
        <v>10000</v>
      </c>
      <c r="D605" s="2">
        <v>26.5</v>
      </c>
      <c r="E605" t="s">
        <v>8</v>
      </c>
      <c r="F605" t="s">
        <v>4</v>
      </c>
      <c r="G605" s="2" t="s">
        <v>5</v>
      </c>
      <c r="H605" s="1">
        <v>45915</v>
      </c>
      <c r="I605">
        <v>4</v>
      </c>
      <c r="J605" s="2">
        <v>6</v>
      </c>
      <c r="K605" s="2" t="s">
        <v>6</v>
      </c>
      <c r="L605" s="2">
        <v>44</v>
      </c>
    </row>
    <row r="606" spans="1:12" x14ac:dyDescent="0.25">
      <c r="A606" t="s">
        <v>77</v>
      </c>
      <c r="B606">
        <v>62018</v>
      </c>
      <c r="C606">
        <v>10000</v>
      </c>
      <c r="D606" s="2">
        <v>21</v>
      </c>
      <c r="E606" t="s">
        <v>8</v>
      </c>
      <c r="F606" t="s">
        <v>4</v>
      </c>
      <c r="G606" s="2" t="s">
        <v>5</v>
      </c>
      <c r="H606" s="1">
        <v>45873</v>
      </c>
      <c r="I606">
        <v>1</v>
      </c>
      <c r="J606" s="2">
        <v>11.21</v>
      </c>
      <c r="K606" s="2" t="s">
        <v>6</v>
      </c>
      <c r="L606" s="2">
        <v>2</v>
      </c>
    </row>
    <row r="607" spans="1:12" x14ac:dyDescent="0.25">
      <c r="A607" t="s">
        <v>77</v>
      </c>
      <c r="B607">
        <v>62018</v>
      </c>
      <c r="C607">
        <v>10000</v>
      </c>
      <c r="D607" s="2">
        <v>21</v>
      </c>
      <c r="E607" t="s">
        <v>8</v>
      </c>
      <c r="F607" t="s">
        <v>4</v>
      </c>
      <c r="G607" s="2" t="s">
        <v>5</v>
      </c>
      <c r="H607" s="1">
        <v>45873</v>
      </c>
      <c r="I607">
        <v>1</v>
      </c>
      <c r="J607" s="2">
        <v>8.625</v>
      </c>
      <c r="K607" s="2" t="s">
        <v>6</v>
      </c>
      <c r="L607" s="2">
        <v>2</v>
      </c>
    </row>
    <row r="608" spans="1:12" x14ac:dyDescent="0.25">
      <c r="A608" t="s">
        <v>74</v>
      </c>
      <c r="B608">
        <v>88516</v>
      </c>
      <c r="C608">
        <v>10000</v>
      </c>
      <c r="D608" s="2">
        <v>52.5</v>
      </c>
      <c r="E608" t="s">
        <v>8</v>
      </c>
      <c r="F608" t="s">
        <v>4</v>
      </c>
      <c r="G608" s="2" t="s">
        <v>5</v>
      </c>
      <c r="H608" s="1">
        <v>45875</v>
      </c>
      <c r="I608">
        <v>1</v>
      </c>
      <c r="J608" s="2">
        <v>16</v>
      </c>
      <c r="K608" s="2" t="s">
        <v>6</v>
      </c>
      <c r="L608" s="2">
        <v>4</v>
      </c>
    </row>
    <row r="609" spans="1:12" x14ac:dyDescent="0.25">
      <c r="A609" t="s">
        <v>74</v>
      </c>
      <c r="B609">
        <v>88516</v>
      </c>
      <c r="C609">
        <v>10000</v>
      </c>
      <c r="D609" s="2">
        <v>52.5</v>
      </c>
      <c r="E609" t="s">
        <v>8</v>
      </c>
      <c r="F609" t="s">
        <v>4</v>
      </c>
      <c r="G609" s="2" t="s">
        <v>5</v>
      </c>
      <c r="H609" s="1">
        <v>45875</v>
      </c>
      <c r="I609">
        <v>1</v>
      </c>
      <c r="J609" s="2">
        <v>5</v>
      </c>
      <c r="K609" s="2" t="s">
        <v>6</v>
      </c>
      <c r="L609" s="2">
        <v>4</v>
      </c>
    </row>
    <row r="610" spans="1:12" x14ac:dyDescent="0.25">
      <c r="A610" t="s">
        <v>120</v>
      </c>
      <c r="B610">
        <v>88020</v>
      </c>
      <c r="C610">
        <v>10000</v>
      </c>
      <c r="D610" s="2">
        <v>79</v>
      </c>
      <c r="E610" t="s">
        <v>8</v>
      </c>
      <c r="F610" t="s">
        <v>4</v>
      </c>
      <c r="G610" s="2" t="s">
        <v>5</v>
      </c>
      <c r="H610" s="1">
        <v>45875</v>
      </c>
      <c r="I610">
        <v>9</v>
      </c>
      <c r="J610" s="2">
        <v>6.75</v>
      </c>
      <c r="K610" s="2" t="s">
        <v>6</v>
      </c>
      <c r="L610" s="2">
        <v>4</v>
      </c>
    </row>
    <row r="611" spans="1:12" x14ac:dyDescent="0.25">
      <c r="A611" t="s">
        <v>120</v>
      </c>
      <c r="B611">
        <v>88020</v>
      </c>
      <c r="C611">
        <v>10000</v>
      </c>
      <c r="D611" s="2">
        <v>79</v>
      </c>
      <c r="E611" t="s">
        <v>8</v>
      </c>
      <c r="F611" t="s">
        <v>4</v>
      </c>
      <c r="G611" s="2" t="s">
        <v>5</v>
      </c>
      <c r="H611" s="1">
        <v>45875</v>
      </c>
      <c r="I611">
        <v>1</v>
      </c>
      <c r="J611" s="2">
        <v>17</v>
      </c>
      <c r="K611" s="2" t="s">
        <v>7</v>
      </c>
      <c r="L611" s="2">
        <v>4</v>
      </c>
    </row>
    <row r="612" spans="1:12" x14ac:dyDescent="0.25">
      <c r="A612" t="s">
        <v>254</v>
      </c>
      <c r="B612">
        <v>62018</v>
      </c>
      <c r="C612">
        <v>5000</v>
      </c>
      <c r="D612" s="2">
        <v>6.75</v>
      </c>
      <c r="E612" t="s">
        <v>8</v>
      </c>
      <c r="F612" t="s">
        <v>4</v>
      </c>
      <c r="G612" s="2" t="s">
        <v>5</v>
      </c>
      <c r="H612" s="1">
        <v>45873</v>
      </c>
      <c r="I612">
        <v>1</v>
      </c>
      <c r="J612" s="2">
        <v>5.75</v>
      </c>
      <c r="K612" s="2" t="s">
        <v>6</v>
      </c>
      <c r="L612" s="2">
        <v>2</v>
      </c>
    </row>
    <row r="613" spans="1:12" x14ac:dyDescent="0.25">
      <c r="A613" t="s">
        <v>249</v>
      </c>
      <c r="B613">
        <v>88512</v>
      </c>
      <c r="C613">
        <v>5000</v>
      </c>
      <c r="D613" s="2">
        <v>52.5</v>
      </c>
      <c r="E613" t="s">
        <v>8</v>
      </c>
      <c r="F613" t="s">
        <v>4</v>
      </c>
      <c r="G613" s="2" t="s">
        <v>5</v>
      </c>
      <c r="H613" s="1">
        <v>45915</v>
      </c>
      <c r="I613">
        <v>8</v>
      </c>
      <c r="J613" s="2">
        <v>5</v>
      </c>
      <c r="K613" s="2" t="s">
        <v>6</v>
      </c>
      <c r="L613" s="2">
        <v>44</v>
      </c>
    </row>
    <row r="614" spans="1:12" x14ac:dyDescent="0.25">
      <c r="A614" t="s">
        <v>256</v>
      </c>
      <c r="B614">
        <v>88020</v>
      </c>
      <c r="C614">
        <v>10000</v>
      </c>
      <c r="D614" s="2">
        <v>13</v>
      </c>
      <c r="E614" t="s">
        <v>8</v>
      </c>
      <c r="F614" t="s">
        <v>4</v>
      </c>
      <c r="G614" s="2" t="s">
        <v>5</v>
      </c>
      <c r="H614" s="1">
        <v>45915</v>
      </c>
      <c r="I614">
        <v>1</v>
      </c>
      <c r="J614" s="2">
        <v>11</v>
      </c>
      <c r="K614" s="2" t="s">
        <v>6</v>
      </c>
      <c r="L614" s="2">
        <v>44</v>
      </c>
    </row>
    <row r="615" spans="1:12" x14ac:dyDescent="0.25">
      <c r="A615" t="s">
        <v>257</v>
      </c>
      <c r="B615">
        <v>78139</v>
      </c>
      <c r="C615">
        <v>5000</v>
      </c>
      <c r="D615" s="2">
        <v>60</v>
      </c>
      <c r="E615" t="s">
        <v>8</v>
      </c>
      <c r="F615" t="s">
        <v>4</v>
      </c>
      <c r="G615" s="2" t="s">
        <v>5</v>
      </c>
      <c r="H615" s="1">
        <v>45917</v>
      </c>
      <c r="I615">
        <v>1</v>
      </c>
      <c r="J615" s="2">
        <v>60</v>
      </c>
      <c r="K615" s="2" t="s">
        <v>6</v>
      </c>
      <c r="L615" s="2">
        <v>46</v>
      </c>
    </row>
    <row r="616" spans="1:12" x14ac:dyDescent="0.25">
      <c r="A616" t="s">
        <v>258</v>
      </c>
      <c r="B616">
        <v>88020</v>
      </c>
      <c r="C616">
        <v>10000</v>
      </c>
      <c r="D616" s="2">
        <v>79</v>
      </c>
      <c r="E616" t="s">
        <v>8</v>
      </c>
      <c r="F616" t="s">
        <v>4</v>
      </c>
      <c r="G616" s="2" t="s">
        <v>5</v>
      </c>
      <c r="H616" s="1">
        <v>45920</v>
      </c>
      <c r="I616">
        <v>6</v>
      </c>
      <c r="J616" s="2">
        <v>13</v>
      </c>
      <c r="K616" s="2" t="s">
        <v>6</v>
      </c>
      <c r="L616" s="2">
        <v>49</v>
      </c>
    </row>
    <row r="617" spans="1:12" x14ac:dyDescent="0.25">
      <c r="A617" t="s">
        <v>259</v>
      </c>
      <c r="B617">
        <v>62018</v>
      </c>
      <c r="C617">
        <v>15000</v>
      </c>
      <c r="D617" s="2">
        <v>79</v>
      </c>
      <c r="E617" t="s">
        <v>8</v>
      </c>
      <c r="F617" t="s">
        <v>4</v>
      </c>
      <c r="G617" s="2" t="s">
        <v>5</v>
      </c>
      <c r="H617" s="1">
        <v>45917</v>
      </c>
      <c r="I617">
        <v>6</v>
      </c>
      <c r="J617" s="2">
        <v>13</v>
      </c>
      <c r="K617" s="2" t="s">
        <v>6</v>
      </c>
      <c r="L617" s="2">
        <v>46</v>
      </c>
    </row>
    <row r="618" spans="1:12" x14ac:dyDescent="0.25">
      <c r="A618" t="s">
        <v>260</v>
      </c>
      <c r="B618">
        <v>62018</v>
      </c>
      <c r="C618">
        <v>15000</v>
      </c>
      <c r="D618" s="2">
        <v>79</v>
      </c>
      <c r="E618" t="s">
        <v>8</v>
      </c>
      <c r="F618" t="s">
        <v>4</v>
      </c>
      <c r="G618" s="2" t="s">
        <v>5</v>
      </c>
      <c r="H618" s="1">
        <v>45920</v>
      </c>
      <c r="I618">
        <v>6</v>
      </c>
      <c r="J618" s="2">
        <v>13</v>
      </c>
      <c r="K618" s="2" t="s">
        <v>6</v>
      </c>
      <c r="L618" s="2">
        <v>49</v>
      </c>
    </row>
    <row r="619" spans="1:12" x14ac:dyDescent="0.25">
      <c r="A619" t="s">
        <v>237</v>
      </c>
      <c r="B619">
        <v>88513</v>
      </c>
      <c r="C619">
        <v>11000</v>
      </c>
      <c r="D619" s="2">
        <v>52.5</v>
      </c>
      <c r="E619" t="s">
        <v>8</v>
      </c>
      <c r="F619" t="s">
        <v>4</v>
      </c>
      <c r="G619" s="2" t="s">
        <v>5</v>
      </c>
      <c r="H619" s="1">
        <v>45921</v>
      </c>
      <c r="I619">
        <v>1</v>
      </c>
      <c r="J619" s="2">
        <v>12.6875</v>
      </c>
      <c r="K619" s="2" t="s">
        <v>6</v>
      </c>
      <c r="L619" s="2">
        <v>50</v>
      </c>
    </row>
    <row r="620" spans="1:12" x14ac:dyDescent="0.25">
      <c r="A620" t="s">
        <v>249</v>
      </c>
      <c r="B620">
        <v>88512</v>
      </c>
      <c r="C620">
        <v>5000</v>
      </c>
      <c r="D620" s="2">
        <v>52.5</v>
      </c>
      <c r="E620" t="s">
        <v>8</v>
      </c>
      <c r="F620" t="s">
        <v>4</v>
      </c>
      <c r="G620" s="2" t="s">
        <v>5</v>
      </c>
      <c r="H620" s="1">
        <v>45915</v>
      </c>
      <c r="I620">
        <v>3</v>
      </c>
      <c r="J620" s="2">
        <v>4</v>
      </c>
      <c r="K620" s="2" t="s">
        <v>6</v>
      </c>
      <c r="L620" s="2">
        <v>44</v>
      </c>
    </row>
    <row r="621" spans="1:12" x14ac:dyDescent="0.25">
      <c r="A621" t="s">
        <v>261</v>
      </c>
      <c r="B621">
        <v>62018</v>
      </c>
      <c r="C621">
        <v>10000</v>
      </c>
      <c r="D621" s="2">
        <v>6.75</v>
      </c>
      <c r="E621" t="s">
        <v>8</v>
      </c>
      <c r="F621" t="s">
        <v>4</v>
      </c>
      <c r="G621" s="2" t="s">
        <v>5</v>
      </c>
      <c r="H621" s="1">
        <v>45917</v>
      </c>
      <c r="I621">
        <v>1</v>
      </c>
      <c r="J621" s="2">
        <v>6.5</v>
      </c>
      <c r="K621" s="2" t="s">
        <v>6</v>
      </c>
      <c r="L621" s="2">
        <v>46</v>
      </c>
    </row>
    <row r="622" spans="1:12" x14ac:dyDescent="0.25">
      <c r="A622" t="s">
        <v>104</v>
      </c>
      <c r="B622">
        <v>88020</v>
      </c>
      <c r="C622">
        <v>5000</v>
      </c>
      <c r="D622" s="2">
        <v>17</v>
      </c>
      <c r="E622" t="s">
        <v>8</v>
      </c>
      <c r="F622" t="s">
        <v>4</v>
      </c>
      <c r="G622" s="2" t="s">
        <v>5</v>
      </c>
      <c r="H622" s="1">
        <v>45920</v>
      </c>
      <c r="I622">
        <v>3</v>
      </c>
      <c r="J622" s="2">
        <v>5.5</v>
      </c>
      <c r="K622" s="2" t="s">
        <v>6</v>
      </c>
      <c r="L622" s="2">
        <v>49</v>
      </c>
    </row>
    <row r="623" spans="1:12" x14ac:dyDescent="0.25">
      <c r="A623" t="s">
        <v>262</v>
      </c>
      <c r="B623">
        <v>62018</v>
      </c>
      <c r="C623">
        <v>10000</v>
      </c>
      <c r="D623" s="2">
        <v>79</v>
      </c>
      <c r="E623" t="s">
        <v>8</v>
      </c>
      <c r="F623" t="s">
        <v>4</v>
      </c>
      <c r="G623" s="2" t="s">
        <v>5</v>
      </c>
      <c r="H623" s="1">
        <v>45917</v>
      </c>
      <c r="I623">
        <v>1</v>
      </c>
      <c r="J623" s="2">
        <v>13</v>
      </c>
      <c r="K623" s="2" t="s">
        <v>7</v>
      </c>
      <c r="L623" s="2">
        <v>46</v>
      </c>
    </row>
    <row r="624" spans="1:12" x14ac:dyDescent="0.25">
      <c r="A624" t="s">
        <v>104</v>
      </c>
      <c r="B624">
        <v>88020</v>
      </c>
      <c r="C624">
        <v>5000</v>
      </c>
      <c r="D624" s="2">
        <v>13</v>
      </c>
      <c r="E624" t="s">
        <v>8</v>
      </c>
      <c r="F624" t="s">
        <v>4</v>
      </c>
      <c r="G624" s="2" t="s">
        <v>5</v>
      </c>
      <c r="H624" s="1">
        <v>45920</v>
      </c>
      <c r="I624">
        <v>1</v>
      </c>
      <c r="J624" s="2">
        <v>5.5</v>
      </c>
      <c r="K624" s="2" t="s">
        <v>6</v>
      </c>
      <c r="L624" s="2">
        <v>49</v>
      </c>
    </row>
    <row r="625" spans="1:12" x14ac:dyDescent="0.25">
      <c r="A625" t="s">
        <v>104</v>
      </c>
      <c r="B625">
        <v>88020</v>
      </c>
      <c r="C625">
        <v>5000</v>
      </c>
      <c r="D625" s="2">
        <v>13</v>
      </c>
      <c r="E625" t="s">
        <v>8</v>
      </c>
      <c r="F625" t="s">
        <v>4</v>
      </c>
      <c r="G625" s="2" t="s">
        <v>5</v>
      </c>
      <c r="H625" s="1">
        <v>45920</v>
      </c>
      <c r="I625">
        <v>1</v>
      </c>
      <c r="J625" s="2">
        <v>6.5</v>
      </c>
      <c r="K625" s="2" t="s">
        <v>6</v>
      </c>
      <c r="L625" s="2">
        <v>49</v>
      </c>
    </row>
    <row r="626" spans="1:12" x14ac:dyDescent="0.25">
      <c r="A626" t="s">
        <v>17</v>
      </c>
      <c r="B626">
        <v>88020</v>
      </c>
      <c r="C626">
        <v>10000</v>
      </c>
      <c r="D626" s="2">
        <v>6</v>
      </c>
      <c r="E626" t="s">
        <v>8</v>
      </c>
      <c r="F626" t="s">
        <v>4</v>
      </c>
      <c r="G626" s="2" t="s">
        <v>5</v>
      </c>
      <c r="H626" s="1">
        <v>45915</v>
      </c>
      <c r="I626">
        <v>1</v>
      </c>
      <c r="J626" s="2">
        <v>4.5</v>
      </c>
      <c r="K626" s="2" t="s">
        <v>6</v>
      </c>
      <c r="L626" s="2">
        <v>44</v>
      </c>
    </row>
    <row r="627" spans="1:12" x14ac:dyDescent="0.25">
      <c r="A627" t="s">
        <v>254</v>
      </c>
      <c r="B627">
        <v>62018</v>
      </c>
      <c r="C627">
        <v>5000</v>
      </c>
      <c r="D627" s="2">
        <v>15.25</v>
      </c>
      <c r="E627" t="s">
        <v>8</v>
      </c>
      <c r="F627" t="s">
        <v>4</v>
      </c>
      <c r="G627" s="2" t="s">
        <v>5</v>
      </c>
      <c r="H627" s="1">
        <v>45873</v>
      </c>
      <c r="I627">
        <v>3</v>
      </c>
      <c r="J627" s="2">
        <v>5</v>
      </c>
      <c r="K627" s="2" t="s">
        <v>6</v>
      </c>
      <c r="L627" s="2">
        <v>2</v>
      </c>
    </row>
    <row r="628" spans="1:12" x14ac:dyDescent="0.25">
      <c r="A628" t="s">
        <v>247</v>
      </c>
      <c r="B628">
        <v>62018</v>
      </c>
      <c r="C628">
        <v>10000</v>
      </c>
      <c r="D628" s="2">
        <v>10</v>
      </c>
      <c r="E628" t="s">
        <v>8</v>
      </c>
      <c r="F628" t="s">
        <v>4</v>
      </c>
      <c r="G628" s="2" t="s">
        <v>5</v>
      </c>
      <c r="H628" s="1">
        <v>45873</v>
      </c>
      <c r="I628">
        <v>1</v>
      </c>
      <c r="J628" s="2">
        <v>9</v>
      </c>
      <c r="K628" s="2" t="s">
        <v>6</v>
      </c>
      <c r="L628" s="2">
        <v>2</v>
      </c>
    </row>
    <row r="629" spans="1:12" x14ac:dyDescent="0.25">
      <c r="A629" t="s">
        <v>263</v>
      </c>
      <c r="B629">
        <v>62018</v>
      </c>
      <c r="C629">
        <v>10000</v>
      </c>
      <c r="D629" s="2">
        <v>13</v>
      </c>
      <c r="E629" t="s">
        <v>8</v>
      </c>
      <c r="F629" t="s">
        <v>4</v>
      </c>
      <c r="G629" s="2" t="s">
        <v>5</v>
      </c>
      <c r="H629" s="1">
        <v>45900</v>
      </c>
      <c r="I629">
        <v>1</v>
      </c>
      <c r="J629" s="2">
        <v>13</v>
      </c>
      <c r="K629" s="2" t="s">
        <v>6</v>
      </c>
      <c r="L629" s="2">
        <v>29</v>
      </c>
    </row>
    <row r="630" spans="1:12" x14ac:dyDescent="0.25">
      <c r="A630" t="s">
        <v>122</v>
      </c>
      <c r="B630">
        <v>88020</v>
      </c>
      <c r="C630">
        <v>10000</v>
      </c>
      <c r="D630" s="2">
        <v>11.25</v>
      </c>
      <c r="E630" t="s">
        <v>8</v>
      </c>
      <c r="F630" t="s">
        <v>4</v>
      </c>
      <c r="G630" s="2" t="s">
        <v>5</v>
      </c>
      <c r="H630" s="1">
        <v>45874</v>
      </c>
      <c r="I630">
        <v>1</v>
      </c>
      <c r="J630" s="2">
        <v>9</v>
      </c>
      <c r="K630" s="2" t="s">
        <v>6</v>
      </c>
      <c r="L630" s="2">
        <v>3</v>
      </c>
    </row>
    <row r="631" spans="1:12" x14ac:dyDescent="0.25">
      <c r="A631" t="s">
        <v>209</v>
      </c>
      <c r="B631">
        <v>88020</v>
      </c>
      <c r="C631">
        <v>5000</v>
      </c>
      <c r="D631" s="2">
        <v>79</v>
      </c>
      <c r="E631" t="s">
        <v>8</v>
      </c>
      <c r="F631" t="s">
        <v>4</v>
      </c>
      <c r="G631" s="2" t="s">
        <v>5</v>
      </c>
      <c r="H631" s="1">
        <v>45874</v>
      </c>
      <c r="I631">
        <v>9</v>
      </c>
      <c r="J631" s="2">
        <v>5.5</v>
      </c>
      <c r="K631" s="2" t="s">
        <v>6</v>
      </c>
      <c r="L631" s="2">
        <v>3</v>
      </c>
    </row>
    <row r="632" spans="1:12" x14ac:dyDescent="0.25">
      <c r="A632" t="s">
        <v>208</v>
      </c>
      <c r="B632">
        <v>851952</v>
      </c>
      <c r="C632">
        <v>5000</v>
      </c>
      <c r="D632" s="2">
        <v>10</v>
      </c>
      <c r="E632" t="s">
        <v>8</v>
      </c>
      <c r="F632" t="s">
        <v>4</v>
      </c>
      <c r="G632" s="2" t="s">
        <v>5</v>
      </c>
      <c r="H632" s="1">
        <v>45874</v>
      </c>
      <c r="I632">
        <v>2</v>
      </c>
      <c r="J632" s="2">
        <v>4.625</v>
      </c>
      <c r="K632" s="2" t="s">
        <v>6</v>
      </c>
      <c r="L632" s="2">
        <v>3</v>
      </c>
    </row>
    <row r="633" spans="1:12" x14ac:dyDescent="0.25">
      <c r="A633" t="s">
        <v>264</v>
      </c>
      <c r="B633">
        <v>88512</v>
      </c>
      <c r="C633">
        <v>10000</v>
      </c>
      <c r="D633" s="2">
        <v>26</v>
      </c>
      <c r="E633" t="s">
        <v>8</v>
      </c>
      <c r="F633" t="s">
        <v>4</v>
      </c>
      <c r="G633" s="2" t="s">
        <v>5</v>
      </c>
      <c r="H633" s="1">
        <v>45914</v>
      </c>
      <c r="I633">
        <v>4</v>
      </c>
      <c r="J633" s="2">
        <v>6</v>
      </c>
      <c r="K633" s="2" t="s">
        <v>6</v>
      </c>
      <c r="L633" s="2">
        <v>43</v>
      </c>
    </row>
    <row r="634" spans="1:12" x14ac:dyDescent="0.25">
      <c r="A634" t="s">
        <v>249</v>
      </c>
      <c r="B634">
        <v>88512</v>
      </c>
      <c r="C634">
        <v>5000</v>
      </c>
      <c r="D634" s="2">
        <v>52.5</v>
      </c>
      <c r="E634" t="s">
        <v>8</v>
      </c>
      <c r="F634" t="s">
        <v>4</v>
      </c>
      <c r="G634" s="2" t="s">
        <v>5</v>
      </c>
      <c r="H634" s="1">
        <v>45915</v>
      </c>
      <c r="I634">
        <v>1</v>
      </c>
      <c r="J634" s="2">
        <v>4</v>
      </c>
      <c r="K634" s="2" t="s">
        <v>6</v>
      </c>
      <c r="L634" s="2">
        <v>44</v>
      </c>
    </row>
    <row r="635" spans="1:12" x14ac:dyDescent="0.25">
      <c r="A635" t="s">
        <v>255</v>
      </c>
      <c r="B635">
        <v>851952</v>
      </c>
      <c r="C635">
        <v>10000</v>
      </c>
      <c r="D635" s="2">
        <v>79</v>
      </c>
      <c r="E635" t="s">
        <v>8</v>
      </c>
      <c r="F635" t="s">
        <v>4</v>
      </c>
      <c r="G635" s="2" t="s">
        <v>5</v>
      </c>
      <c r="H635" s="1">
        <v>45915</v>
      </c>
      <c r="I635">
        <v>1</v>
      </c>
      <c r="J635" s="2">
        <v>13</v>
      </c>
      <c r="K635" s="2" t="s">
        <v>7</v>
      </c>
      <c r="L635" s="2">
        <v>44</v>
      </c>
    </row>
    <row r="636" spans="1:12" x14ac:dyDescent="0.25">
      <c r="A636" t="s">
        <v>250</v>
      </c>
      <c r="B636">
        <v>88512</v>
      </c>
      <c r="C636">
        <v>10000</v>
      </c>
      <c r="D636" s="2">
        <v>17</v>
      </c>
      <c r="E636" t="s">
        <v>8</v>
      </c>
      <c r="F636" t="s">
        <v>4</v>
      </c>
      <c r="G636" s="2" t="s">
        <v>5</v>
      </c>
      <c r="H636" s="1">
        <v>45916</v>
      </c>
      <c r="I636">
        <v>3</v>
      </c>
      <c r="J636" s="2">
        <v>5</v>
      </c>
      <c r="K636" s="2" t="s">
        <v>6</v>
      </c>
      <c r="L636" s="2">
        <v>45</v>
      </c>
    </row>
    <row r="637" spans="1:12" x14ac:dyDescent="0.25">
      <c r="A637" t="s">
        <v>265</v>
      </c>
      <c r="B637">
        <v>851952</v>
      </c>
      <c r="C637">
        <v>10000</v>
      </c>
      <c r="D637" s="2">
        <v>79</v>
      </c>
      <c r="E637" t="s">
        <v>8</v>
      </c>
      <c r="F637" t="s">
        <v>4</v>
      </c>
      <c r="G637" s="2" t="s">
        <v>5</v>
      </c>
      <c r="H637" s="1">
        <v>45917</v>
      </c>
      <c r="I637">
        <v>6</v>
      </c>
      <c r="J637" s="2">
        <v>13</v>
      </c>
      <c r="K637" s="2" t="s">
        <v>6</v>
      </c>
      <c r="L637" s="2">
        <v>46</v>
      </c>
    </row>
    <row r="638" spans="1:12" x14ac:dyDescent="0.25">
      <c r="A638" t="s">
        <v>255</v>
      </c>
      <c r="B638">
        <v>851952</v>
      </c>
      <c r="C638">
        <v>10000</v>
      </c>
      <c r="D638" s="2">
        <v>79</v>
      </c>
      <c r="E638" t="s">
        <v>8</v>
      </c>
      <c r="F638" t="s">
        <v>4</v>
      </c>
      <c r="G638" s="2" t="s">
        <v>5</v>
      </c>
      <c r="H638" s="1">
        <v>45915</v>
      </c>
      <c r="I638">
        <v>4</v>
      </c>
      <c r="J638" s="2">
        <v>16.5</v>
      </c>
      <c r="K638" s="2" t="s">
        <v>6</v>
      </c>
      <c r="L638" s="2">
        <v>44</v>
      </c>
    </row>
    <row r="639" spans="1:12" x14ac:dyDescent="0.25">
      <c r="A639" t="s">
        <v>103</v>
      </c>
      <c r="B639">
        <v>88512</v>
      </c>
      <c r="C639">
        <v>5000</v>
      </c>
      <c r="D639" s="2">
        <v>26</v>
      </c>
      <c r="E639" t="s">
        <v>8</v>
      </c>
      <c r="F639" t="s">
        <v>4</v>
      </c>
      <c r="G639" s="2" t="s">
        <v>5</v>
      </c>
      <c r="H639" s="1">
        <v>45916</v>
      </c>
      <c r="I639">
        <v>4</v>
      </c>
      <c r="J639" s="2">
        <v>4</v>
      </c>
      <c r="K639" s="2" t="s">
        <v>6</v>
      </c>
      <c r="L639" s="2">
        <v>45</v>
      </c>
    </row>
    <row r="640" spans="1:12" x14ac:dyDescent="0.25">
      <c r="A640" t="s">
        <v>266</v>
      </c>
      <c r="B640">
        <v>62018</v>
      </c>
      <c r="C640">
        <v>10000</v>
      </c>
      <c r="D640" s="2">
        <v>79</v>
      </c>
      <c r="E640" t="s">
        <v>8</v>
      </c>
      <c r="F640" t="s">
        <v>4</v>
      </c>
      <c r="G640" s="2" t="s">
        <v>5</v>
      </c>
      <c r="H640" s="1">
        <v>45917</v>
      </c>
      <c r="I640">
        <v>8</v>
      </c>
      <c r="J640" s="2">
        <v>9.75</v>
      </c>
      <c r="K640" s="2" t="s">
        <v>6</v>
      </c>
      <c r="L640" s="2">
        <v>46</v>
      </c>
    </row>
    <row r="641" spans="1:12" x14ac:dyDescent="0.25">
      <c r="A641" t="s">
        <v>249</v>
      </c>
      <c r="B641">
        <v>88512</v>
      </c>
      <c r="C641">
        <v>5000</v>
      </c>
      <c r="D641" s="2">
        <v>52.5</v>
      </c>
      <c r="E641" t="s">
        <v>8</v>
      </c>
      <c r="F641" t="s">
        <v>4</v>
      </c>
      <c r="G641" s="2" t="s">
        <v>5</v>
      </c>
      <c r="H641" s="1">
        <v>45915</v>
      </c>
      <c r="I641">
        <v>8</v>
      </c>
      <c r="J641" s="2">
        <v>4.75</v>
      </c>
      <c r="K641" s="2" t="s">
        <v>6</v>
      </c>
      <c r="L641" s="2">
        <v>44</v>
      </c>
    </row>
    <row r="642" spans="1:12" x14ac:dyDescent="0.25">
      <c r="A642" t="s">
        <v>249</v>
      </c>
      <c r="B642">
        <v>88512</v>
      </c>
      <c r="C642">
        <v>5000</v>
      </c>
      <c r="D642" s="2">
        <v>52.5</v>
      </c>
      <c r="E642" t="s">
        <v>8</v>
      </c>
      <c r="F642" t="s">
        <v>4</v>
      </c>
      <c r="G642" s="2" t="s">
        <v>5</v>
      </c>
      <c r="H642" s="1">
        <v>45915</v>
      </c>
      <c r="I642">
        <v>2</v>
      </c>
      <c r="J642" s="2">
        <v>5</v>
      </c>
      <c r="K642" s="2" t="s">
        <v>6</v>
      </c>
      <c r="L642" s="2">
        <v>44</v>
      </c>
    </row>
    <row r="643" spans="1:12" x14ac:dyDescent="0.25">
      <c r="A643" t="s">
        <v>267</v>
      </c>
      <c r="B643">
        <v>62018</v>
      </c>
      <c r="C643">
        <v>10000</v>
      </c>
      <c r="D643" s="2">
        <v>13</v>
      </c>
      <c r="E643" t="s">
        <v>8</v>
      </c>
      <c r="F643" t="s">
        <v>4</v>
      </c>
      <c r="G643" s="2" t="s">
        <v>5</v>
      </c>
      <c r="H643" s="1">
        <v>45920</v>
      </c>
      <c r="I643">
        <v>1</v>
      </c>
      <c r="J643" s="2">
        <v>13</v>
      </c>
      <c r="K643" s="2" t="s">
        <v>6</v>
      </c>
      <c r="L643" s="2">
        <v>49</v>
      </c>
    </row>
    <row r="644" spans="1:12" x14ac:dyDescent="0.25">
      <c r="A644" t="s">
        <v>103</v>
      </c>
      <c r="B644">
        <v>88512</v>
      </c>
      <c r="C644">
        <v>5000</v>
      </c>
      <c r="D644" s="2">
        <v>26</v>
      </c>
      <c r="E644" t="s">
        <v>8</v>
      </c>
      <c r="F644" t="s">
        <v>4</v>
      </c>
      <c r="G644" s="2" t="s">
        <v>5</v>
      </c>
      <c r="H644" s="1">
        <v>45916</v>
      </c>
      <c r="I644">
        <v>2</v>
      </c>
      <c r="J644" s="2">
        <v>5</v>
      </c>
      <c r="K644" s="2" t="s">
        <v>6</v>
      </c>
      <c r="L644" s="2">
        <v>45</v>
      </c>
    </row>
    <row r="645" spans="1:12" x14ac:dyDescent="0.25">
      <c r="A645" t="s">
        <v>268</v>
      </c>
      <c r="B645">
        <v>88020</v>
      </c>
      <c r="C645">
        <v>10000</v>
      </c>
      <c r="D645" s="2">
        <v>13</v>
      </c>
      <c r="E645" t="s">
        <v>8</v>
      </c>
      <c r="F645" t="s">
        <v>4</v>
      </c>
      <c r="G645" s="2" t="s">
        <v>5</v>
      </c>
      <c r="H645" s="1">
        <v>45922</v>
      </c>
      <c r="I645">
        <v>1</v>
      </c>
      <c r="J645" s="2">
        <v>13</v>
      </c>
      <c r="K645" s="2" t="s">
        <v>6</v>
      </c>
      <c r="L645" s="2">
        <v>51</v>
      </c>
    </row>
    <row r="646" spans="1:12" x14ac:dyDescent="0.25">
      <c r="A646" t="s">
        <v>269</v>
      </c>
      <c r="B646">
        <v>88959</v>
      </c>
      <c r="C646">
        <v>10000</v>
      </c>
      <c r="D646" s="2">
        <v>79</v>
      </c>
      <c r="E646" t="s">
        <v>8</v>
      </c>
      <c r="F646" t="s">
        <v>4</v>
      </c>
      <c r="G646" s="2" t="s">
        <v>5</v>
      </c>
      <c r="H646" s="1">
        <v>45927</v>
      </c>
      <c r="I646">
        <v>3</v>
      </c>
      <c r="J646" s="2">
        <v>17</v>
      </c>
      <c r="K646" s="2" t="s">
        <v>6</v>
      </c>
      <c r="L646" s="2">
        <v>56</v>
      </c>
    </row>
    <row r="647" spans="1:12" x14ac:dyDescent="0.25">
      <c r="A647" t="s">
        <v>77</v>
      </c>
      <c r="B647">
        <v>62018</v>
      </c>
      <c r="C647">
        <v>10000</v>
      </c>
      <c r="D647" s="2">
        <v>79</v>
      </c>
      <c r="E647" t="s">
        <v>8</v>
      </c>
      <c r="F647" t="s">
        <v>4</v>
      </c>
      <c r="G647" s="2" t="s">
        <v>5</v>
      </c>
      <c r="H647" s="1">
        <v>45873</v>
      </c>
      <c r="I647">
        <v>3</v>
      </c>
      <c r="J647" s="2">
        <v>11.25</v>
      </c>
      <c r="K647" s="2" t="s">
        <v>6</v>
      </c>
      <c r="L647" s="2">
        <v>2</v>
      </c>
    </row>
    <row r="648" spans="1:12" x14ac:dyDescent="0.25">
      <c r="A648" t="s">
        <v>77</v>
      </c>
      <c r="B648">
        <v>62018</v>
      </c>
      <c r="C648">
        <v>10000</v>
      </c>
      <c r="D648" s="2">
        <v>79</v>
      </c>
      <c r="E648" t="s">
        <v>8</v>
      </c>
      <c r="F648" t="s">
        <v>4</v>
      </c>
      <c r="G648" s="2" t="s">
        <v>5</v>
      </c>
      <c r="H648" s="1">
        <v>45873</v>
      </c>
      <c r="I648">
        <v>3</v>
      </c>
      <c r="J648" s="2">
        <v>8.625</v>
      </c>
      <c r="K648" s="2" t="s">
        <v>6</v>
      </c>
      <c r="L648" s="2">
        <v>2</v>
      </c>
    </row>
    <row r="649" spans="1:12" x14ac:dyDescent="0.25">
      <c r="A649" t="s">
        <v>263</v>
      </c>
      <c r="B649">
        <v>62018</v>
      </c>
      <c r="C649">
        <v>10000</v>
      </c>
      <c r="D649" s="2">
        <v>79</v>
      </c>
      <c r="E649" t="s">
        <v>8</v>
      </c>
      <c r="F649" t="s">
        <v>4</v>
      </c>
      <c r="G649" s="2" t="s">
        <v>5</v>
      </c>
      <c r="H649" s="1">
        <v>45900</v>
      </c>
      <c r="I649">
        <v>6</v>
      </c>
      <c r="J649" s="2">
        <v>13</v>
      </c>
      <c r="K649" s="2" t="s">
        <v>6</v>
      </c>
      <c r="L649" s="2">
        <v>29</v>
      </c>
    </row>
    <row r="650" spans="1:12" x14ac:dyDescent="0.25">
      <c r="A650" t="s">
        <v>208</v>
      </c>
      <c r="B650">
        <v>851952</v>
      </c>
      <c r="C650">
        <v>5000</v>
      </c>
      <c r="D650" s="2">
        <v>25.75</v>
      </c>
      <c r="E650" t="s">
        <v>8</v>
      </c>
      <c r="F650" t="s">
        <v>4</v>
      </c>
      <c r="G650" s="2" t="s">
        <v>5</v>
      </c>
      <c r="H650" s="1">
        <v>45874</v>
      </c>
      <c r="I650">
        <v>5</v>
      </c>
      <c r="J650" s="2">
        <v>4.625</v>
      </c>
      <c r="K650" s="2" t="s">
        <v>6</v>
      </c>
      <c r="L650" s="2">
        <v>3</v>
      </c>
    </row>
    <row r="651" spans="1:12" x14ac:dyDescent="0.25">
      <c r="A651" t="s">
        <v>270</v>
      </c>
      <c r="B651">
        <v>88516</v>
      </c>
      <c r="C651">
        <v>10000</v>
      </c>
      <c r="D651" s="2">
        <v>52.5</v>
      </c>
      <c r="E651" t="s">
        <v>8</v>
      </c>
      <c r="F651" t="s">
        <v>4</v>
      </c>
      <c r="G651" s="2" t="s">
        <v>5</v>
      </c>
      <c r="H651" s="1">
        <v>45892</v>
      </c>
      <c r="I651">
        <v>7</v>
      </c>
      <c r="J651" s="2">
        <v>7.5</v>
      </c>
      <c r="K651" s="2" t="s">
        <v>6</v>
      </c>
      <c r="L651" s="2">
        <v>21</v>
      </c>
    </row>
    <row r="652" spans="1:12" x14ac:dyDescent="0.25">
      <c r="A652" t="s">
        <v>271</v>
      </c>
      <c r="B652">
        <v>88513</v>
      </c>
      <c r="C652">
        <v>5000</v>
      </c>
      <c r="D652" s="2">
        <v>52.5</v>
      </c>
      <c r="E652" t="s">
        <v>8</v>
      </c>
      <c r="F652" t="s">
        <v>4</v>
      </c>
      <c r="G652" s="2" t="s">
        <v>5</v>
      </c>
      <c r="H652" s="1">
        <v>45915</v>
      </c>
      <c r="I652">
        <v>4</v>
      </c>
      <c r="J652" s="2">
        <v>12.875</v>
      </c>
      <c r="K652" s="2" t="s">
        <v>6</v>
      </c>
      <c r="L652" s="2">
        <v>44</v>
      </c>
    </row>
    <row r="653" spans="1:12" x14ac:dyDescent="0.25">
      <c r="A653" t="s">
        <v>272</v>
      </c>
      <c r="B653">
        <v>88020</v>
      </c>
      <c r="C653">
        <v>10000</v>
      </c>
      <c r="D653" s="2">
        <v>79</v>
      </c>
      <c r="E653" t="s">
        <v>8</v>
      </c>
      <c r="F653" t="s">
        <v>4</v>
      </c>
      <c r="G653" s="2" t="s">
        <v>5</v>
      </c>
      <c r="H653" s="1">
        <v>45917</v>
      </c>
      <c r="I653">
        <v>1</v>
      </c>
      <c r="J653" s="2">
        <v>11.875</v>
      </c>
      <c r="K653" s="2" t="s">
        <v>6</v>
      </c>
      <c r="L653" s="2">
        <v>46</v>
      </c>
    </row>
    <row r="654" spans="1:12" x14ac:dyDescent="0.25">
      <c r="A654" t="s">
        <v>272</v>
      </c>
      <c r="B654">
        <v>88020</v>
      </c>
      <c r="C654">
        <v>10000</v>
      </c>
      <c r="D654" s="2">
        <v>79</v>
      </c>
      <c r="E654" t="s">
        <v>8</v>
      </c>
      <c r="F654" t="s">
        <v>4</v>
      </c>
      <c r="G654" s="2" t="s">
        <v>5</v>
      </c>
      <c r="H654" s="1">
        <v>45917</v>
      </c>
      <c r="I654">
        <v>1</v>
      </c>
      <c r="J654" s="2">
        <v>12.375</v>
      </c>
      <c r="K654" s="2" t="s">
        <v>6</v>
      </c>
      <c r="L654" s="2">
        <v>46</v>
      </c>
    </row>
    <row r="655" spans="1:12" x14ac:dyDescent="0.25">
      <c r="A655" t="s">
        <v>272</v>
      </c>
      <c r="B655">
        <v>88020</v>
      </c>
      <c r="C655">
        <v>10000</v>
      </c>
      <c r="D655" s="2">
        <v>79</v>
      </c>
      <c r="E655" t="s">
        <v>8</v>
      </c>
      <c r="F655" t="s">
        <v>4</v>
      </c>
      <c r="G655" s="2" t="s">
        <v>5</v>
      </c>
      <c r="H655" s="1">
        <v>45917</v>
      </c>
      <c r="I655">
        <v>2</v>
      </c>
      <c r="J655" s="2">
        <v>11.25</v>
      </c>
      <c r="K655" s="2" t="s">
        <v>6</v>
      </c>
      <c r="L655" s="2">
        <v>46</v>
      </c>
    </row>
    <row r="656" spans="1:12" x14ac:dyDescent="0.25">
      <c r="A656" t="s">
        <v>272</v>
      </c>
      <c r="B656">
        <v>88020</v>
      </c>
      <c r="C656">
        <v>10000</v>
      </c>
      <c r="D656" s="2">
        <v>79</v>
      </c>
      <c r="E656" t="s">
        <v>8</v>
      </c>
      <c r="F656" t="s">
        <v>4</v>
      </c>
      <c r="G656" s="2" t="s">
        <v>5</v>
      </c>
      <c r="H656" s="1">
        <v>45917</v>
      </c>
      <c r="I656">
        <v>1</v>
      </c>
      <c r="J656" s="2">
        <v>30</v>
      </c>
      <c r="K656" s="2" t="s">
        <v>7</v>
      </c>
      <c r="L656" s="2">
        <v>46</v>
      </c>
    </row>
    <row r="657" spans="1:12" x14ac:dyDescent="0.25">
      <c r="A657" t="s">
        <v>273</v>
      </c>
      <c r="B657">
        <v>88020</v>
      </c>
      <c r="C657">
        <v>10000</v>
      </c>
      <c r="D657" s="2">
        <v>17</v>
      </c>
      <c r="E657" t="s">
        <v>8</v>
      </c>
      <c r="F657" t="s">
        <v>4</v>
      </c>
      <c r="G657" s="2" t="s">
        <v>5</v>
      </c>
      <c r="H657" s="1">
        <v>45920</v>
      </c>
      <c r="I657">
        <v>1</v>
      </c>
      <c r="J657" s="2">
        <v>8.25</v>
      </c>
      <c r="K657" s="2" t="s">
        <v>6</v>
      </c>
      <c r="L657" s="2">
        <v>49</v>
      </c>
    </row>
    <row r="658" spans="1:12" x14ac:dyDescent="0.25">
      <c r="A658" t="s">
        <v>273</v>
      </c>
      <c r="B658">
        <v>88020</v>
      </c>
      <c r="C658">
        <v>10000</v>
      </c>
      <c r="D658" s="2">
        <v>17</v>
      </c>
      <c r="E658" t="s">
        <v>8</v>
      </c>
      <c r="F658" t="s">
        <v>4</v>
      </c>
      <c r="G658" s="2" t="s">
        <v>5</v>
      </c>
      <c r="H658" s="1">
        <v>45920</v>
      </c>
      <c r="I658">
        <v>1</v>
      </c>
      <c r="J658" s="2">
        <v>7.25</v>
      </c>
      <c r="K658" s="2" t="s">
        <v>6</v>
      </c>
      <c r="L658" s="2">
        <v>49</v>
      </c>
    </row>
    <row r="659" spans="1:12" x14ac:dyDescent="0.25">
      <c r="A659" t="s">
        <v>104</v>
      </c>
      <c r="B659">
        <v>88020</v>
      </c>
      <c r="C659">
        <v>5000</v>
      </c>
      <c r="D659" s="2">
        <v>17</v>
      </c>
      <c r="E659" t="s">
        <v>8</v>
      </c>
      <c r="F659" t="s">
        <v>4</v>
      </c>
      <c r="G659" s="2" t="s">
        <v>5</v>
      </c>
      <c r="H659" s="1">
        <v>45920</v>
      </c>
      <c r="I659">
        <v>2</v>
      </c>
      <c r="J659" s="2">
        <v>6.5</v>
      </c>
      <c r="K659" s="2" t="s">
        <v>6</v>
      </c>
      <c r="L659" s="2">
        <v>49</v>
      </c>
    </row>
    <row r="660" spans="1:12" x14ac:dyDescent="0.25">
      <c r="A660" t="s">
        <v>258</v>
      </c>
      <c r="B660">
        <v>88020</v>
      </c>
      <c r="C660">
        <v>10000</v>
      </c>
      <c r="D660" s="2">
        <v>79</v>
      </c>
      <c r="E660" t="s">
        <v>8</v>
      </c>
      <c r="F660" t="s">
        <v>4</v>
      </c>
      <c r="G660" s="2" t="s">
        <v>5</v>
      </c>
      <c r="H660" s="1">
        <v>45920</v>
      </c>
      <c r="I660">
        <v>1</v>
      </c>
      <c r="J660" s="2">
        <v>8</v>
      </c>
      <c r="K660" s="2" t="s">
        <v>6</v>
      </c>
      <c r="L660" s="2">
        <v>49</v>
      </c>
    </row>
    <row r="661" spans="1:12" x14ac:dyDescent="0.25">
      <c r="A661" t="s">
        <v>258</v>
      </c>
      <c r="B661">
        <v>88020</v>
      </c>
      <c r="C661">
        <v>10000</v>
      </c>
      <c r="D661" s="2">
        <v>79</v>
      </c>
      <c r="E661" t="s">
        <v>8</v>
      </c>
      <c r="F661" t="s">
        <v>4</v>
      </c>
      <c r="G661" s="2" t="s">
        <v>5</v>
      </c>
      <c r="H661" s="1">
        <v>45920</v>
      </c>
      <c r="I661">
        <v>2</v>
      </c>
      <c r="J661" s="2">
        <v>9</v>
      </c>
      <c r="K661" s="2" t="s">
        <v>6</v>
      </c>
      <c r="L661" s="2">
        <v>49</v>
      </c>
    </row>
    <row r="662" spans="1:12" x14ac:dyDescent="0.25">
      <c r="A662" t="s">
        <v>104</v>
      </c>
      <c r="B662">
        <v>88020</v>
      </c>
      <c r="C662">
        <v>5000</v>
      </c>
      <c r="D662" s="2">
        <v>10</v>
      </c>
      <c r="E662" t="s">
        <v>8</v>
      </c>
      <c r="F662" t="s">
        <v>4</v>
      </c>
      <c r="G662" s="2" t="s">
        <v>5</v>
      </c>
      <c r="H662" s="1">
        <v>45920</v>
      </c>
      <c r="I662">
        <v>1</v>
      </c>
      <c r="J662" s="2">
        <v>4</v>
      </c>
      <c r="K662" s="2" t="s">
        <v>6</v>
      </c>
      <c r="L662" s="2">
        <v>49</v>
      </c>
    </row>
    <row r="663" spans="1:12" x14ac:dyDescent="0.25">
      <c r="A663" t="s">
        <v>258</v>
      </c>
      <c r="B663">
        <v>88020</v>
      </c>
      <c r="C663">
        <v>10000</v>
      </c>
      <c r="D663" s="2">
        <v>79</v>
      </c>
      <c r="E663" t="s">
        <v>8</v>
      </c>
      <c r="F663" t="s">
        <v>4</v>
      </c>
      <c r="G663" s="2" t="s">
        <v>5</v>
      </c>
      <c r="H663" s="1">
        <v>45920</v>
      </c>
      <c r="I663">
        <v>3</v>
      </c>
      <c r="J663" s="2">
        <v>6.75</v>
      </c>
      <c r="K663" s="2" t="s">
        <v>6</v>
      </c>
      <c r="L663" s="2">
        <v>49</v>
      </c>
    </row>
    <row r="664" spans="1:12" x14ac:dyDescent="0.25">
      <c r="A664" t="s">
        <v>258</v>
      </c>
      <c r="B664">
        <v>88020</v>
      </c>
      <c r="C664">
        <v>10000</v>
      </c>
      <c r="D664" s="2">
        <v>79</v>
      </c>
      <c r="E664" t="s">
        <v>8</v>
      </c>
      <c r="F664" t="s">
        <v>4</v>
      </c>
      <c r="G664" s="2" t="s">
        <v>5</v>
      </c>
      <c r="H664" s="1">
        <v>45920</v>
      </c>
      <c r="I664">
        <v>2</v>
      </c>
      <c r="J664" s="2">
        <v>8.5</v>
      </c>
      <c r="K664" s="2" t="s">
        <v>6</v>
      </c>
      <c r="L664" s="2">
        <v>49</v>
      </c>
    </row>
    <row r="665" spans="1:12" x14ac:dyDescent="0.25">
      <c r="A665" t="s">
        <v>258</v>
      </c>
      <c r="B665">
        <v>88020</v>
      </c>
      <c r="C665">
        <v>10000</v>
      </c>
      <c r="D665" s="2">
        <v>79</v>
      </c>
      <c r="E665" t="s">
        <v>8</v>
      </c>
      <c r="F665" t="s">
        <v>4</v>
      </c>
      <c r="G665" s="2" t="s">
        <v>5</v>
      </c>
      <c r="H665" s="1">
        <v>45920</v>
      </c>
      <c r="I665">
        <v>1</v>
      </c>
      <c r="J665" s="2">
        <v>13</v>
      </c>
      <c r="K665" s="2" t="s">
        <v>6</v>
      </c>
      <c r="L665" s="2">
        <v>49</v>
      </c>
    </row>
    <row r="666" spans="1:12" x14ac:dyDescent="0.25">
      <c r="A666" t="s">
        <v>20</v>
      </c>
      <c r="B666">
        <v>62018</v>
      </c>
      <c r="C666">
        <v>15000</v>
      </c>
      <c r="D666" s="2">
        <v>79</v>
      </c>
      <c r="E666" t="s">
        <v>8</v>
      </c>
      <c r="F666" t="s">
        <v>4</v>
      </c>
      <c r="G666" s="2" t="s">
        <v>5</v>
      </c>
      <c r="H666" s="1">
        <v>45881</v>
      </c>
      <c r="I666">
        <v>4</v>
      </c>
      <c r="J666" s="2">
        <v>19</v>
      </c>
      <c r="K666" s="2" t="s">
        <v>6</v>
      </c>
      <c r="L666" s="2">
        <v>10</v>
      </c>
    </row>
    <row r="667" spans="1:12" x14ac:dyDescent="0.25">
      <c r="A667" t="s">
        <v>51</v>
      </c>
      <c r="B667">
        <v>88020</v>
      </c>
      <c r="C667">
        <v>15000</v>
      </c>
      <c r="D667" s="2">
        <v>79</v>
      </c>
      <c r="E667" t="s">
        <v>8</v>
      </c>
      <c r="F667" t="s">
        <v>4</v>
      </c>
      <c r="G667" s="2" t="s">
        <v>5</v>
      </c>
      <c r="H667" s="1">
        <v>45889</v>
      </c>
      <c r="I667">
        <v>6</v>
      </c>
      <c r="J667" s="2">
        <v>12.75</v>
      </c>
      <c r="K667" s="2" t="s">
        <v>6</v>
      </c>
      <c r="L667" s="2">
        <v>18</v>
      </c>
    </row>
    <row r="668" spans="1:12" x14ac:dyDescent="0.25">
      <c r="A668" t="s">
        <v>51</v>
      </c>
      <c r="B668">
        <v>88020</v>
      </c>
      <c r="C668">
        <v>15000</v>
      </c>
      <c r="D668" s="2">
        <v>79</v>
      </c>
      <c r="E668" t="s">
        <v>8</v>
      </c>
      <c r="F668" t="s">
        <v>4</v>
      </c>
      <c r="G668" s="2" t="s">
        <v>5</v>
      </c>
      <c r="H668" s="1">
        <v>45889</v>
      </c>
      <c r="I668">
        <v>3</v>
      </c>
      <c r="J668" s="2">
        <v>13.5</v>
      </c>
      <c r="K668" s="2" t="s">
        <v>6</v>
      </c>
      <c r="L668" s="2">
        <v>18</v>
      </c>
    </row>
    <row r="669" spans="1:12" x14ac:dyDescent="0.25">
      <c r="A669" t="s">
        <v>51</v>
      </c>
      <c r="B669">
        <v>88020</v>
      </c>
      <c r="C669">
        <v>15000</v>
      </c>
      <c r="D669" s="2">
        <v>79</v>
      </c>
      <c r="E669" t="s">
        <v>8</v>
      </c>
      <c r="F669" t="s">
        <v>4</v>
      </c>
      <c r="G669" s="2" t="s">
        <v>5</v>
      </c>
      <c r="H669" s="1">
        <v>45889</v>
      </c>
      <c r="I669">
        <v>3</v>
      </c>
      <c r="J669" s="2">
        <v>12</v>
      </c>
      <c r="K669" s="2" t="s">
        <v>6</v>
      </c>
      <c r="L669" s="2">
        <v>18</v>
      </c>
    </row>
    <row r="670" spans="1:12" x14ac:dyDescent="0.25">
      <c r="A670" t="s">
        <v>44</v>
      </c>
      <c r="B670">
        <v>88959</v>
      </c>
      <c r="C670">
        <v>10000</v>
      </c>
      <c r="D670" s="2">
        <v>13</v>
      </c>
      <c r="E670" t="s">
        <v>8</v>
      </c>
      <c r="F670" t="s">
        <v>4</v>
      </c>
      <c r="G670" s="2" t="s">
        <v>5</v>
      </c>
      <c r="H670" s="1">
        <v>45902</v>
      </c>
      <c r="I670">
        <v>1</v>
      </c>
      <c r="J670" s="2">
        <v>11.5</v>
      </c>
      <c r="K670" s="2" t="s">
        <v>6</v>
      </c>
      <c r="L670" s="2">
        <v>31</v>
      </c>
    </row>
    <row r="671" spans="1:12" x14ac:dyDescent="0.25">
      <c r="A671" t="s">
        <v>43</v>
      </c>
      <c r="B671">
        <v>88020</v>
      </c>
      <c r="C671">
        <v>10000</v>
      </c>
      <c r="D671" s="2">
        <v>79</v>
      </c>
      <c r="E671" t="s">
        <v>8</v>
      </c>
      <c r="F671" t="s">
        <v>4</v>
      </c>
      <c r="G671" s="2" t="s">
        <v>5</v>
      </c>
      <c r="H671" s="1">
        <v>45901</v>
      </c>
      <c r="I671">
        <v>8</v>
      </c>
      <c r="J671" s="2">
        <v>7.375</v>
      </c>
      <c r="K671" s="2" t="s">
        <v>6</v>
      </c>
      <c r="L671" s="2">
        <v>30</v>
      </c>
    </row>
    <row r="672" spans="1:12" x14ac:dyDescent="0.25">
      <c r="A672" t="s">
        <v>43</v>
      </c>
      <c r="B672">
        <v>88020</v>
      </c>
      <c r="C672">
        <v>10000</v>
      </c>
      <c r="D672" s="2">
        <v>79</v>
      </c>
      <c r="E672" t="s">
        <v>8</v>
      </c>
      <c r="F672" t="s">
        <v>4</v>
      </c>
      <c r="G672" s="2" t="s">
        <v>5</v>
      </c>
      <c r="H672" s="1">
        <v>45901</v>
      </c>
      <c r="I672">
        <v>2</v>
      </c>
      <c r="J672" s="2">
        <v>10</v>
      </c>
      <c r="K672" s="2" t="s">
        <v>6</v>
      </c>
      <c r="L672" s="2">
        <v>30</v>
      </c>
    </row>
    <row r="673" spans="1:12" x14ac:dyDescent="0.25">
      <c r="A673" t="s">
        <v>35</v>
      </c>
      <c r="B673">
        <v>851952</v>
      </c>
      <c r="C673">
        <v>15000</v>
      </c>
      <c r="D673" s="2">
        <v>16</v>
      </c>
      <c r="E673" t="s">
        <v>8</v>
      </c>
      <c r="F673" t="s">
        <v>10</v>
      </c>
      <c r="G673" s="2" t="s">
        <v>5</v>
      </c>
      <c r="H673" s="1">
        <v>45899</v>
      </c>
      <c r="I673">
        <v>1</v>
      </c>
      <c r="J673" s="2">
        <v>16</v>
      </c>
      <c r="K673" s="2" t="s">
        <v>6</v>
      </c>
      <c r="L673" s="2">
        <v>28</v>
      </c>
    </row>
    <row r="674" spans="1:12" x14ac:dyDescent="0.25">
      <c r="A674" t="s">
        <v>35</v>
      </c>
      <c r="B674">
        <v>871952</v>
      </c>
      <c r="C674">
        <v>15900</v>
      </c>
      <c r="D674" s="2">
        <v>17</v>
      </c>
      <c r="E674" t="s">
        <v>8</v>
      </c>
      <c r="F674" t="s">
        <v>10</v>
      </c>
      <c r="G674" s="2" t="s">
        <v>5</v>
      </c>
      <c r="H674" s="1">
        <v>45899</v>
      </c>
      <c r="I674">
        <v>1</v>
      </c>
      <c r="J674" s="2">
        <v>17</v>
      </c>
      <c r="K674" s="2" t="s">
        <v>6</v>
      </c>
      <c r="L674" s="2">
        <v>28</v>
      </c>
    </row>
    <row r="675" spans="1:12" x14ac:dyDescent="0.25">
      <c r="A675" t="s">
        <v>46</v>
      </c>
      <c r="B675">
        <v>88020</v>
      </c>
      <c r="C675">
        <v>10000</v>
      </c>
      <c r="D675" s="2">
        <v>10</v>
      </c>
      <c r="E675" t="s">
        <v>8</v>
      </c>
      <c r="F675" t="s">
        <v>4</v>
      </c>
      <c r="G675" s="2" t="s">
        <v>5</v>
      </c>
      <c r="H675" s="1">
        <v>45901</v>
      </c>
      <c r="I675">
        <v>1</v>
      </c>
      <c r="J675" s="2">
        <v>9</v>
      </c>
      <c r="K675" s="2" t="s">
        <v>6</v>
      </c>
      <c r="L675" s="2">
        <v>30</v>
      </c>
    </row>
    <row r="676" spans="1:12" x14ac:dyDescent="0.25">
      <c r="A676" t="s">
        <v>274</v>
      </c>
      <c r="B676">
        <v>62018</v>
      </c>
      <c r="C676">
        <v>15000</v>
      </c>
      <c r="D676" s="2">
        <v>10</v>
      </c>
      <c r="E676" t="s">
        <v>8</v>
      </c>
      <c r="F676" t="s">
        <v>4</v>
      </c>
      <c r="G676" s="2" t="s">
        <v>5</v>
      </c>
      <c r="H676" s="1">
        <v>45906</v>
      </c>
      <c r="I676">
        <v>1</v>
      </c>
      <c r="J676" s="2">
        <v>8.25</v>
      </c>
      <c r="K676" s="2" t="s">
        <v>6</v>
      </c>
      <c r="L676" s="2">
        <v>35</v>
      </c>
    </row>
    <row r="677" spans="1:12" x14ac:dyDescent="0.25">
      <c r="A677" t="s">
        <v>79</v>
      </c>
      <c r="B677">
        <v>851952</v>
      </c>
      <c r="C677">
        <v>10000</v>
      </c>
      <c r="D677" s="2">
        <v>13</v>
      </c>
      <c r="E677" t="s">
        <v>8</v>
      </c>
      <c r="F677" t="s">
        <v>4</v>
      </c>
      <c r="G677" s="2" t="s">
        <v>5</v>
      </c>
      <c r="H677" s="1">
        <v>45902</v>
      </c>
      <c r="I677">
        <v>1</v>
      </c>
      <c r="J677" s="2">
        <v>13</v>
      </c>
      <c r="K677" s="2" t="s">
        <v>6</v>
      </c>
      <c r="L677" s="2">
        <v>31</v>
      </c>
    </row>
    <row r="678" spans="1:12" x14ac:dyDescent="0.25">
      <c r="A678" t="s">
        <v>90</v>
      </c>
      <c r="B678">
        <v>62018</v>
      </c>
      <c r="C678">
        <v>15000</v>
      </c>
      <c r="D678" s="2">
        <v>79</v>
      </c>
      <c r="E678" t="s">
        <v>8</v>
      </c>
      <c r="F678" t="s">
        <v>4</v>
      </c>
      <c r="G678" s="2" t="s">
        <v>5</v>
      </c>
      <c r="H678" s="1">
        <v>45886</v>
      </c>
      <c r="I678">
        <v>4</v>
      </c>
      <c r="J678" s="2">
        <v>19</v>
      </c>
      <c r="K678" s="2" t="s">
        <v>6</v>
      </c>
      <c r="L678" s="2">
        <v>15</v>
      </c>
    </row>
    <row r="679" spans="1:12" x14ac:dyDescent="0.25">
      <c r="A679" t="s">
        <v>51</v>
      </c>
      <c r="B679">
        <v>88020</v>
      </c>
      <c r="C679">
        <v>15000</v>
      </c>
      <c r="D679" s="2">
        <v>79</v>
      </c>
      <c r="E679" t="s">
        <v>8</v>
      </c>
      <c r="F679" t="s">
        <v>4</v>
      </c>
      <c r="G679" s="2" t="s">
        <v>5</v>
      </c>
      <c r="H679" s="1">
        <v>45889</v>
      </c>
      <c r="I679">
        <v>5</v>
      </c>
      <c r="J679" s="2">
        <v>10.125</v>
      </c>
      <c r="K679" s="2" t="s">
        <v>6</v>
      </c>
      <c r="L679" s="2">
        <v>18</v>
      </c>
    </row>
    <row r="680" spans="1:12" x14ac:dyDescent="0.25">
      <c r="A680" t="s">
        <v>275</v>
      </c>
      <c r="B680">
        <v>62018</v>
      </c>
      <c r="C680">
        <v>10000</v>
      </c>
      <c r="D680" s="2">
        <v>10</v>
      </c>
      <c r="E680" t="s">
        <v>8</v>
      </c>
      <c r="F680" t="s">
        <v>4</v>
      </c>
      <c r="G680" s="2" t="s">
        <v>5</v>
      </c>
      <c r="H680" s="1">
        <v>45887</v>
      </c>
      <c r="I680">
        <v>1</v>
      </c>
      <c r="J680" s="2">
        <v>10</v>
      </c>
      <c r="K680" s="2" t="s">
        <v>6</v>
      </c>
      <c r="L680" s="2">
        <v>16</v>
      </c>
    </row>
    <row r="681" spans="1:12" x14ac:dyDescent="0.25">
      <c r="A681" t="s">
        <v>51</v>
      </c>
      <c r="B681">
        <v>88020</v>
      </c>
      <c r="C681">
        <v>15000</v>
      </c>
      <c r="D681" s="2">
        <v>79</v>
      </c>
      <c r="E681" t="s">
        <v>8</v>
      </c>
      <c r="F681" t="s">
        <v>4</v>
      </c>
      <c r="G681" s="2" t="s">
        <v>5</v>
      </c>
      <c r="H681" s="1">
        <v>45889</v>
      </c>
      <c r="I681">
        <v>1</v>
      </c>
      <c r="J681" s="2">
        <v>26.5</v>
      </c>
      <c r="K681" s="2" t="s">
        <v>7</v>
      </c>
      <c r="L681" s="2">
        <v>18</v>
      </c>
    </row>
    <row r="682" spans="1:12" x14ac:dyDescent="0.25">
      <c r="A682" t="s">
        <v>276</v>
      </c>
      <c r="B682">
        <v>851952</v>
      </c>
      <c r="C682">
        <v>5000</v>
      </c>
      <c r="D682" s="2">
        <v>26.5</v>
      </c>
      <c r="E682" t="s">
        <v>8</v>
      </c>
      <c r="F682" t="s">
        <v>4</v>
      </c>
      <c r="G682" s="2" t="s">
        <v>5</v>
      </c>
      <c r="H682" s="1">
        <v>45889</v>
      </c>
      <c r="I682">
        <v>5</v>
      </c>
      <c r="J682" s="2">
        <v>5.125</v>
      </c>
      <c r="K682" s="2" t="s">
        <v>6</v>
      </c>
      <c r="L682" s="2">
        <v>18</v>
      </c>
    </row>
    <row r="683" spans="1:12" x14ac:dyDescent="0.25">
      <c r="A683" t="s">
        <v>110</v>
      </c>
      <c r="B683">
        <v>88020</v>
      </c>
      <c r="C683">
        <v>2500</v>
      </c>
      <c r="D683" s="2">
        <v>79</v>
      </c>
      <c r="E683" t="s">
        <v>8</v>
      </c>
      <c r="F683" t="s">
        <v>4</v>
      </c>
      <c r="G683" s="2" t="s">
        <v>5</v>
      </c>
      <c r="H683" s="1">
        <v>45917</v>
      </c>
      <c r="I683">
        <v>16</v>
      </c>
      <c r="J683" s="2">
        <v>4.75</v>
      </c>
      <c r="K683" s="2" t="s">
        <v>6</v>
      </c>
      <c r="L683" s="2">
        <v>46</v>
      </c>
    </row>
    <row r="684" spans="1:12" x14ac:dyDescent="0.25">
      <c r="A684" t="s">
        <v>272</v>
      </c>
      <c r="B684">
        <v>88020</v>
      </c>
      <c r="C684">
        <v>10000</v>
      </c>
      <c r="D684" s="2">
        <v>79</v>
      </c>
      <c r="E684" t="s">
        <v>8</v>
      </c>
      <c r="F684" t="s">
        <v>4</v>
      </c>
      <c r="G684" s="2" t="s">
        <v>5</v>
      </c>
      <c r="H684" s="1">
        <v>45917</v>
      </c>
      <c r="I684">
        <v>4</v>
      </c>
      <c r="J684" s="2">
        <v>13</v>
      </c>
      <c r="K684" s="2" t="s">
        <v>6</v>
      </c>
      <c r="L684" s="2">
        <v>46</v>
      </c>
    </row>
    <row r="685" spans="1:12" x14ac:dyDescent="0.25">
      <c r="A685" t="s">
        <v>272</v>
      </c>
      <c r="B685">
        <v>88020</v>
      </c>
      <c r="C685">
        <v>10000</v>
      </c>
      <c r="D685" s="2">
        <v>79</v>
      </c>
      <c r="E685" t="s">
        <v>8</v>
      </c>
      <c r="F685" t="s">
        <v>4</v>
      </c>
      <c r="G685" s="2" t="s">
        <v>5</v>
      </c>
      <c r="H685" s="1">
        <v>45917</v>
      </c>
      <c r="I685">
        <v>2</v>
      </c>
      <c r="J685" s="2">
        <v>7.875</v>
      </c>
      <c r="K685" s="2" t="s">
        <v>6</v>
      </c>
      <c r="L685" s="2">
        <v>46</v>
      </c>
    </row>
    <row r="686" spans="1:12" x14ac:dyDescent="0.25">
      <c r="A686" t="s">
        <v>272</v>
      </c>
      <c r="B686">
        <v>88020</v>
      </c>
      <c r="C686">
        <v>10000</v>
      </c>
      <c r="D686" s="2">
        <v>79</v>
      </c>
      <c r="E686" t="s">
        <v>8</v>
      </c>
      <c r="F686" t="s">
        <v>4</v>
      </c>
      <c r="G686" s="2" t="s">
        <v>5</v>
      </c>
      <c r="H686" s="1">
        <v>45917</v>
      </c>
      <c r="I686">
        <v>1</v>
      </c>
      <c r="J686" s="2">
        <v>11.25</v>
      </c>
      <c r="K686" s="2" t="s">
        <v>6</v>
      </c>
      <c r="L686" s="2">
        <v>46</v>
      </c>
    </row>
    <row r="687" spans="1:12" x14ac:dyDescent="0.25">
      <c r="A687" t="s">
        <v>110</v>
      </c>
      <c r="B687">
        <v>88020</v>
      </c>
      <c r="C687">
        <v>2500</v>
      </c>
      <c r="D687" s="2">
        <v>79</v>
      </c>
      <c r="E687" t="s">
        <v>8</v>
      </c>
      <c r="F687" t="s">
        <v>4</v>
      </c>
      <c r="G687" s="2" t="s">
        <v>5</v>
      </c>
      <c r="H687" s="1">
        <v>45917</v>
      </c>
      <c r="I687">
        <v>1</v>
      </c>
      <c r="J687" s="2">
        <v>3</v>
      </c>
      <c r="K687" s="2" t="s">
        <v>6</v>
      </c>
      <c r="L687" s="2">
        <v>46</v>
      </c>
    </row>
    <row r="688" spans="1:12" x14ac:dyDescent="0.25">
      <c r="A688" t="s">
        <v>277</v>
      </c>
      <c r="B688">
        <v>78139</v>
      </c>
      <c r="C688">
        <v>10000</v>
      </c>
      <c r="D688" s="2">
        <v>60</v>
      </c>
      <c r="E688" t="s">
        <v>8</v>
      </c>
      <c r="F688" t="s">
        <v>4</v>
      </c>
      <c r="G688" s="2" t="s">
        <v>5</v>
      </c>
      <c r="H688" s="1">
        <v>45917</v>
      </c>
      <c r="I688">
        <v>8</v>
      </c>
      <c r="J688" s="2">
        <v>6.5</v>
      </c>
      <c r="K688" s="2" t="s">
        <v>6</v>
      </c>
      <c r="L688" s="2">
        <v>46</v>
      </c>
    </row>
    <row r="689" spans="1:12" x14ac:dyDescent="0.25">
      <c r="A689" t="s">
        <v>277</v>
      </c>
      <c r="B689">
        <v>78139</v>
      </c>
      <c r="C689">
        <v>10000</v>
      </c>
      <c r="D689" s="2">
        <v>60</v>
      </c>
      <c r="E689" t="s">
        <v>8</v>
      </c>
      <c r="F689" t="s">
        <v>4</v>
      </c>
      <c r="G689" s="2" t="s">
        <v>5</v>
      </c>
      <c r="H689" s="1">
        <v>45917</v>
      </c>
      <c r="I689">
        <v>2</v>
      </c>
      <c r="J689" s="2">
        <v>4</v>
      </c>
      <c r="K689" s="2" t="s">
        <v>6</v>
      </c>
      <c r="L689" s="2">
        <v>46</v>
      </c>
    </row>
    <row r="690" spans="1:12" x14ac:dyDescent="0.25">
      <c r="A690" t="s">
        <v>110</v>
      </c>
      <c r="B690">
        <v>88020</v>
      </c>
      <c r="C690">
        <v>2500</v>
      </c>
      <c r="D690" s="2">
        <v>79</v>
      </c>
      <c r="E690" t="s">
        <v>8</v>
      </c>
      <c r="F690" t="s">
        <v>4</v>
      </c>
      <c r="G690" s="2" t="s">
        <v>5</v>
      </c>
      <c r="H690" s="1">
        <v>45917</v>
      </c>
      <c r="I690">
        <v>1</v>
      </c>
      <c r="J690" s="2">
        <v>4.75</v>
      </c>
      <c r="K690" s="2" t="s">
        <v>6</v>
      </c>
      <c r="L690" s="2">
        <v>46</v>
      </c>
    </row>
    <row r="691" spans="1:12" x14ac:dyDescent="0.25">
      <c r="A691" t="s">
        <v>250</v>
      </c>
      <c r="B691">
        <v>88512</v>
      </c>
      <c r="C691">
        <v>10000</v>
      </c>
      <c r="D691" s="2">
        <v>26</v>
      </c>
      <c r="E691" t="s">
        <v>8</v>
      </c>
      <c r="F691" t="s">
        <v>4</v>
      </c>
      <c r="G691" s="2" t="s">
        <v>5</v>
      </c>
      <c r="H691" s="1">
        <v>45916</v>
      </c>
      <c r="I691">
        <v>4</v>
      </c>
      <c r="J691" s="2">
        <v>6</v>
      </c>
      <c r="K691" s="2" t="s">
        <v>6</v>
      </c>
      <c r="L691" s="2">
        <v>45</v>
      </c>
    </row>
    <row r="692" spans="1:12" x14ac:dyDescent="0.25">
      <c r="A692" t="s">
        <v>268</v>
      </c>
      <c r="B692">
        <v>88020</v>
      </c>
      <c r="C692">
        <v>10000</v>
      </c>
      <c r="D692" s="2">
        <v>79</v>
      </c>
      <c r="E692" t="s">
        <v>8</v>
      </c>
      <c r="F692" t="s">
        <v>4</v>
      </c>
      <c r="G692" s="2" t="s">
        <v>5</v>
      </c>
      <c r="H692" s="1">
        <v>45922</v>
      </c>
      <c r="I692">
        <v>6</v>
      </c>
      <c r="J692" s="2">
        <v>13</v>
      </c>
      <c r="K692" s="2" t="s">
        <v>6</v>
      </c>
      <c r="L692" s="2">
        <v>51</v>
      </c>
    </row>
    <row r="693" spans="1:12" x14ac:dyDescent="0.25">
      <c r="A693" t="s">
        <v>249</v>
      </c>
      <c r="B693">
        <v>88512</v>
      </c>
      <c r="C693">
        <v>5000</v>
      </c>
      <c r="D693" s="2">
        <v>52.5</v>
      </c>
      <c r="E693" t="s">
        <v>8</v>
      </c>
      <c r="F693" t="s">
        <v>4</v>
      </c>
      <c r="G693" s="2" t="s">
        <v>5</v>
      </c>
      <c r="H693" s="1">
        <v>45915</v>
      </c>
      <c r="I693">
        <v>1</v>
      </c>
      <c r="J693" s="2">
        <v>6</v>
      </c>
      <c r="K693" s="2" t="s">
        <v>6</v>
      </c>
      <c r="L693" s="2">
        <v>44</v>
      </c>
    </row>
    <row r="694" spans="1:12" x14ac:dyDescent="0.25">
      <c r="A694" t="s">
        <v>75</v>
      </c>
      <c r="B694">
        <v>62018</v>
      </c>
      <c r="C694">
        <v>10000</v>
      </c>
      <c r="D694" s="2">
        <v>79</v>
      </c>
      <c r="E694" t="s">
        <v>8</v>
      </c>
      <c r="F694" t="s">
        <v>4</v>
      </c>
      <c r="G694" s="2" t="s">
        <v>5</v>
      </c>
      <c r="H694" s="1">
        <v>45913</v>
      </c>
      <c r="I694">
        <v>7</v>
      </c>
      <c r="J694" s="2">
        <v>9.25</v>
      </c>
      <c r="K694" s="2" t="s">
        <v>6</v>
      </c>
      <c r="L694" s="2">
        <v>42</v>
      </c>
    </row>
    <row r="695" spans="1:12" x14ac:dyDescent="0.25">
      <c r="A695" t="s">
        <v>249</v>
      </c>
      <c r="B695">
        <v>88512</v>
      </c>
      <c r="C695">
        <v>5000</v>
      </c>
      <c r="D695" s="2">
        <v>52.5</v>
      </c>
      <c r="E695" t="s">
        <v>8</v>
      </c>
      <c r="F695" t="s">
        <v>4</v>
      </c>
      <c r="G695" s="2" t="s">
        <v>5</v>
      </c>
      <c r="H695" s="1">
        <v>45915</v>
      </c>
      <c r="I695">
        <v>5</v>
      </c>
      <c r="J695" s="2">
        <v>4</v>
      </c>
      <c r="K695" s="2" t="s">
        <v>6</v>
      </c>
      <c r="L695" s="2">
        <v>44</v>
      </c>
    </row>
    <row r="696" spans="1:12" x14ac:dyDescent="0.25">
      <c r="A696" t="s">
        <v>249</v>
      </c>
      <c r="B696">
        <v>88512</v>
      </c>
      <c r="C696">
        <v>5000</v>
      </c>
      <c r="D696" s="2">
        <v>52.5</v>
      </c>
      <c r="E696" t="s">
        <v>8</v>
      </c>
      <c r="F696" t="s">
        <v>4</v>
      </c>
      <c r="G696" s="2" t="s">
        <v>5</v>
      </c>
      <c r="H696" s="1">
        <v>45915</v>
      </c>
      <c r="I696">
        <v>2</v>
      </c>
      <c r="J696" s="2">
        <v>5.75</v>
      </c>
      <c r="K696" s="2" t="s">
        <v>6</v>
      </c>
      <c r="L696" s="2">
        <v>44</v>
      </c>
    </row>
    <row r="697" spans="1:12" x14ac:dyDescent="0.25">
      <c r="A697" t="s">
        <v>249</v>
      </c>
      <c r="B697">
        <v>88512</v>
      </c>
      <c r="C697">
        <v>5000</v>
      </c>
      <c r="D697" s="2">
        <v>52.5</v>
      </c>
      <c r="E697" t="s">
        <v>8</v>
      </c>
      <c r="F697" t="s">
        <v>4</v>
      </c>
      <c r="G697" s="2" t="s">
        <v>5</v>
      </c>
      <c r="H697" s="1">
        <v>45915</v>
      </c>
      <c r="I697">
        <v>1</v>
      </c>
      <c r="J697" s="2">
        <v>5</v>
      </c>
      <c r="K697" s="2" t="s">
        <v>6</v>
      </c>
      <c r="L697" s="2">
        <v>44</v>
      </c>
    </row>
    <row r="698" spans="1:12" x14ac:dyDescent="0.25">
      <c r="A698" t="s">
        <v>70</v>
      </c>
      <c r="B698">
        <v>88020</v>
      </c>
      <c r="C698">
        <v>10000</v>
      </c>
      <c r="D698" s="2">
        <v>21</v>
      </c>
      <c r="E698" t="s">
        <v>8</v>
      </c>
      <c r="F698" t="s">
        <v>4</v>
      </c>
      <c r="G698" s="2" t="s">
        <v>5</v>
      </c>
      <c r="H698" s="1">
        <v>45915</v>
      </c>
      <c r="I698">
        <v>3</v>
      </c>
      <c r="J698" s="2">
        <v>6.75</v>
      </c>
      <c r="K698" s="2" t="s">
        <v>6</v>
      </c>
      <c r="L698" s="2">
        <v>44</v>
      </c>
    </row>
    <row r="699" spans="1:12" x14ac:dyDescent="0.25">
      <c r="A699" t="s">
        <v>278</v>
      </c>
      <c r="B699">
        <v>88513</v>
      </c>
      <c r="C699">
        <v>5000</v>
      </c>
      <c r="D699" s="2">
        <v>52.5</v>
      </c>
      <c r="E699" t="s">
        <v>8</v>
      </c>
      <c r="F699" t="s">
        <v>4</v>
      </c>
      <c r="G699" s="2" t="s">
        <v>5</v>
      </c>
      <c r="H699" s="1">
        <v>45916</v>
      </c>
      <c r="I699">
        <v>4</v>
      </c>
      <c r="J699" s="2">
        <v>12.875</v>
      </c>
      <c r="K699" s="2" t="s">
        <v>6</v>
      </c>
      <c r="L699" s="2">
        <v>45</v>
      </c>
    </row>
    <row r="700" spans="1:12" x14ac:dyDescent="0.25">
      <c r="A700" t="s">
        <v>267</v>
      </c>
      <c r="B700">
        <v>62018</v>
      </c>
      <c r="C700">
        <v>10000</v>
      </c>
      <c r="D700" s="2">
        <v>79</v>
      </c>
      <c r="E700" t="s">
        <v>8</v>
      </c>
      <c r="F700" t="s">
        <v>4</v>
      </c>
      <c r="G700" s="2" t="s">
        <v>5</v>
      </c>
      <c r="H700" s="1">
        <v>45920</v>
      </c>
      <c r="I700">
        <v>6</v>
      </c>
      <c r="J700" s="2">
        <v>13</v>
      </c>
      <c r="K700" s="2" t="s">
        <v>6</v>
      </c>
      <c r="L700" s="2">
        <v>49</v>
      </c>
    </row>
    <row r="701" spans="1:12" x14ac:dyDescent="0.25">
      <c r="A701" t="s">
        <v>259</v>
      </c>
      <c r="B701">
        <v>62018</v>
      </c>
      <c r="C701">
        <v>15000</v>
      </c>
      <c r="D701" s="2">
        <v>13</v>
      </c>
      <c r="E701" t="s">
        <v>8</v>
      </c>
      <c r="F701" t="s">
        <v>4</v>
      </c>
      <c r="G701" s="2" t="s">
        <v>5</v>
      </c>
      <c r="H701" s="1">
        <v>45917</v>
      </c>
      <c r="I701">
        <v>1</v>
      </c>
      <c r="J701" s="2">
        <v>13</v>
      </c>
      <c r="K701" s="2" t="s">
        <v>6</v>
      </c>
      <c r="L701" s="2">
        <v>46</v>
      </c>
    </row>
    <row r="702" spans="1:12" x14ac:dyDescent="0.25">
      <c r="A702" t="s">
        <v>260</v>
      </c>
      <c r="B702">
        <v>62018</v>
      </c>
      <c r="C702">
        <v>15000</v>
      </c>
      <c r="D702" s="2">
        <v>79</v>
      </c>
      <c r="E702" t="s">
        <v>8</v>
      </c>
      <c r="F702" t="s">
        <v>4</v>
      </c>
      <c r="G702" s="2" t="s">
        <v>5</v>
      </c>
      <c r="H702" s="1">
        <v>45920</v>
      </c>
      <c r="I702">
        <v>4</v>
      </c>
      <c r="J702" s="2">
        <v>13</v>
      </c>
      <c r="K702" s="2" t="s">
        <v>6</v>
      </c>
      <c r="L702" s="2">
        <v>49</v>
      </c>
    </row>
    <row r="703" spans="1:12" x14ac:dyDescent="0.25">
      <c r="A703" t="s">
        <v>260</v>
      </c>
      <c r="B703">
        <v>62018</v>
      </c>
      <c r="C703">
        <v>15000</v>
      </c>
      <c r="D703" s="2">
        <v>79</v>
      </c>
      <c r="E703" t="s">
        <v>8</v>
      </c>
      <c r="F703" t="s">
        <v>4</v>
      </c>
      <c r="G703" s="2" t="s">
        <v>5</v>
      </c>
      <c r="H703" s="1">
        <v>45920</v>
      </c>
      <c r="I703">
        <v>1</v>
      </c>
      <c r="J703" s="2">
        <v>26.5</v>
      </c>
      <c r="K703" s="2" t="s">
        <v>7</v>
      </c>
      <c r="L703" s="2">
        <v>49</v>
      </c>
    </row>
    <row r="704" spans="1:12" x14ac:dyDescent="0.25">
      <c r="A704" t="s">
        <v>249</v>
      </c>
      <c r="B704">
        <v>88512</v>
      </c>
      <c r="C704">
        <v>5000</v>
      </c>
      <c r="D704" s="2">
        <v>52.5</v>
      </c>
      <c r="E704" t="s">
        <v>8</v>
      </c>
      <c r="F704" t="s">
        <v>4</v>
      </c>
      <c r="G704" s="2" t="s">
        <v>5</v>
      </c>
      <c r="H704" s="1">
        <v>45915</v>
      </c>
      <c r="I704">
        <v>8</v>
      </c>
      <c r="J704" s="2">
        <v>5.75</v>
      </c>
      <c r="K704" s="2" t="s">
        <v>6</v>
      </c>
      <c r="L704" s="2">
        <v>44</v>
      </c>
    </row>
    <row r="705" spans="1:12" x14ac:dyDescent="0.25">
      <c r="A705" t="s">
        <v>249</v>
      </c>
      <c r="B705">
        <v>88512</v>
      </c>
      <c r="C705">
        <v>5000</v>
      </c>
      <c r="D705" s="2">
        <v>52.5</v>
      </c>
      <c r="E705" t="s">
        <v>8</v>
      </c>
      <c r="F705" t="s">
        <v>4</v>
      </c>
      <c r="G705" s="2" t="s">
        <v>5</v>
      </c>
      <c r="H705" s="1">
        <v>45915</v>
      </c>
      <c r="I705">
        <v>2</v>
      </c>
      <c r="J705" s="2">
        <v>4.75</v>
      </c>
      <c r="K705" s="2" t="s">
        <v>6</v>
      </c>
      <c r="L705" s="2">
        <v>44</v>
      </c>
    </row>
    <row r="706" spans="1:12" x14ac:dyDescent="0.25">
      <c r="A706" t="s">
        <v>249</v>
      </c>
      <c r="B706">
        <v>88512</v>
      </c>
      <c r="C706">
        <v>5000</v>
      </c>
      <c r="D706" s="2">
        <v>52.5</v>
      </c>
      <c r="E706" t="s">
        <v>8</v>
      </c>
      <c r="F706" t="s">
        <v>4</v>
      </c>
      <c r="G706" s="2" t="s">
        <v>5</v>
      </c>
      <c r="H706" s="1">
        <v>45915</v>
      </c>
      <c r="I706">
        <v>1</v>
      </c>
      <c r="J706" s="2">
        <v>6</v>
      </c>
      <c r="K706" s="2" t="s">
        <v>6</v>
      </c>
      <c r="L706" s="2">
        <v>44</v>
      </c>
    </row>
    <row r="707" spans="1:12" x14ac:dyDescent="0.25">
      <c r="A707" t="s">
        <v>103</v>
      </c>
      <c r="B707">
        <v>88512</v>
      </c>
      <c r="C707">
        <v>5000</v>
      </c>
      <c r="D707" s="2">
        <v>26</v>
      </c>
      <c r="E707" t="s">
        <v>8</v>
      </c>
      <c r="F707" t="s">
        <v>4</v>
      </c>
      <c r="G707" s="2" t="s">
        <v>5</v>
      </c>
      <c r="H707" s="1">
        <v>45916</v>
      </c>
      <c r="I707">
        <v>1</v>
      </c>
      <c r="J707" s="2">
        <v>5.75</v>
      </c>
      <c r="K707" s="2" t="s">
        <v>6</v>
      </c>
      <c r="L707" s="2">
        <v>45</v>
      </c>
    </row>
    <row r="708" spans="1:12" x14ac:dyDescent="0.25">
      <c r="A708" t="s">
        <v>262</v>
      </c>
      <c r="B708">
        <v>551952</v>
      </c>
      <c r="C708">
        <v>10000</v>
      </c>
      <c r="D708" s="2">
        <v>17</v>
      </c>
      <c r="E708" t="s">
        <v>8</v>
      </c>
      <c r="F708" t="s">
        <v>4</v>
      </c>
      <c r="G708" s="2" t="s">
        <v>5</v>
      </c>
      <c r="H708" s="1">
        <v>45917</v>
      </c>
      <c r="I708">
        <v>1</v>
      </c>
      <c r="J708" s="2">
        <v>6.75</v>
      </c>
      <c r="K708" s="2" t="s">
        <v>6</v>
      </c>
      <c r="L708" s="2">
        <v>46</v>
      </c>
    </row>
    <row r="709" spans="1:12" x14ac:dyDescent="0.25">
      <c r="A709" t="s">
        <v>262</v>
      </c>
      <c r="B709">
        <v>551952</v>
      </c>
      <c r="C709">
        <v>10000</v>
      </c>
      <c r="D709" s="2">
        <v>17</v>
      </c>
      <c r="E709" t="s">
        <v>8</v>
      </c>
      <c r="F709" t="s">
        <v>4</v>
      </c>
      <c r="G709" s="2" t="s">
        <v>5</v>
      </c>
      <c r="H709" s="1">
        <v>45917</v>
      </c>
      <c r="I709">
        <v>1</v>
      </c>
      <c r="J709" s="2">
        <v>8.5</v>
      </c>
      <c r="K709" s="2" t="s">
        <v>6</v>
      </c>
      <c r="L709" s="2">
        <v>46</v>
      </c>
    </row>
    <row r="710" spans="1:12" x14ac:dyDescent="0.25">
      <c r="A710" t="s">
        <v>258</v>
      </c>
      <c r="B710">
        <v>88020</v>
      </c>
      <c r="C710">
        <v>10000</v>
      </c>
      <c r="D710" s="2">
        <v>13</v>
      </c>
      <c r="E710" t="s">
        <v>8</v>
      </c>
      <c r="F710" t="s">
        <v>4</v>
      </c>
      <c r="G710" s="2" t="s">
        <v>5</v>
      </c>
      <c r="H710" s="1">
        <v>45920</v>
      </c>
      <c r="I710">
        <v>1</v>
      </c>
      <c r="J710" s="2">
        <v>13</v>
      </c>
      <c r="K710" s="2" t="s">
        <v>6</v>
      </c>
      <c r="L710" s="2">
        <v>49</v>
      </c>
    </row>
    <row r="711" spans="1:12" x14ac:dyDescent="0.25">
      <c r="A711" t="s">
        <v>269</v>
      </c>
      <c r="B711">
        <v>88959</v>
      </c>
      <c r="C711">
        <v>10000</v>
      </c>
      <c r="D711" s="2">
        <v>79</v>
      </c>
      <c r="E711" t="s">
        <v>8</v>
      </c>
      <c r="F711" t="s">
        <v>4</v>
      </c>
      <c r="G711" s="2" t="s">
        <v>5</v>
      </c>
      <c r="H711" s="1">
        <v>45927</v>
      </c>
      <c r="I711">
        <v>2</v>
      </c>
      <c r="J711" s="2">
        <v>13</v>
      </c>
      <c r="K711" s="2" t="s">
        <v>7</v>
      </c>
      <c r="L711" s="2">
        <v>56</v>
      </c>
    </row>
    <row r="712" spans="1:12" x14ac:dyDescent="0.25">
      <c r="A712" t="s">
        <v>262</v>
      </c>
      <c r="B712">
        <v>62018</v>
      </c>
      <c r="C712">
        <v>10000</v>
      </c>
      <c r="D712" s="2">
        <v>79</v>
      </c>
      <c r="E712" t="s">
        <v>8</v>
      </c>
      <c r="F712" t="s">
        <v>4</v>
      </c>
      <c r="G712" s="2" t="s">
        <v>5</v>
      </c>
      <c r="H712" s="1">
        <v>45917</v>
      </c>
      <c r="I712">
        <v>5</v>
      </c>
      <c r="J712" s="2">
        <v>8.75</v>
      </c>
      <c r="K712" s="2" t="s">
        <v>6</v>
      </c>
      <c r="L712" s="2">
        <v>46</v>
      </c>
    </row>
    <row r="713" spans="1:12" x14ac:dyDescent="0.25">
      <c r="A713" t="s">
        <v>262</v>
      </c>
      <c r="B713">
        <v>62018</v>
      </c>
      <c r="C713">
        <v>10000</v>
      </c>
      <c r="D713" s="2">
        <v>79</v>
      </c>
      <c r="E713" t="s">
        <v>8</v>
      </c>
      <c r="F713" t="s">
        <v>4</v>
      </c>
      <c r="G713" s="2" t="s">
        <v>5</v>
      </c>
      <c r="H713" s="1">
        <v>45917</v>
      </c>
      <c r="I713">
        <v>1</v>
      </c>
      <c r="J713" s="2">
        <v>21</v>
      </c>
      <c r="K713" s="2" t="s">
        <v>7</v>
      </c>
      <c r="L713" s="2">
        <v>46</v>
      </c>
    </row>
    <row r="714" spans="1:12" x14ac:dyDescent="0.25">
      <c r="A714" t="s">
        <v>129</v>
      </c>
      <c r="B714">
        <v>88512</v>
      </c>
      <c r="C714">
        <v>5000</v>
      </c>
      <c r="D714" s="2">
        <v>52.5</v>
      </c>
      <c r="E714" t="s">
        <v>8</v>
      </c>
      <c r="F714" t="s">
        <v>4</v>
      </c>
      <c r="G714" s="2" t="s">
        <v>5</v>
      </c>
      <c r="H714" s="1">
        <v>45875</v>
      </c>
      <c r="I714">
        <v>7</v>
      </c>
      <c r="J714" s="2">
        <v>6.75</v>
      </c>
      <c r="K714" s="2" t="s">
        <v>6</v>
      </c>
      <c r="L714" s="2">
        <v>4</v>
      </c>
    </row>
    <row r="715" spans="1:12" x14ac:dyDescent="0.25">
      <c r="A715" t="s">
        <v>129</v>
      </c>
      <c r="B715">
        <v>88512</v>
      </c>
      <c r="C715">
        <v>5000</v>
      </c>
      <c r="D715" s="2">
        <v>52.5</v>
      </c>
      <c r="E715" t="s">
        <v>8</v>
      </c>
      <c r="F715" t="s">
        <v>4</v>
      </c>
      <c r="G715" s="2" t="s">
        <v>5</v>
      </c>
      <c r="H715" s="1">
        <v>45875</v>
      </c>
      <c r="I715">
        <v>1</v>
      </c>
      <c r="J715" s="2">
        <v>4.75</v>
      </c>
      <c r="K715" s="2" t="s">
        <v>6</v>
      </c>
      <c r="L715" s="2">
        <v>4</v>
      </c>
    </row>
    <row r="716" spans="1:12" x14ac:dyDescent="0.25">
      <c r="A716" t="s">
        <v>129</v>
      </c>
      <c r="B716">
        <v>88512</v>
      </c>
      <c r="C716">
        <v>5000</v>
      </c>
      <c r="D716" s="2">
        <v>52.5</v>
      </c>
      <c r="E716" t="s">
        <v>8</v>
      </c>
      <c r="F716" t="s">
        <v>4</v>
      </c>
      <c r="G716" s="2" t="s">
        <v>5</v>
      </c>
      <c r="H716" s="1">
        <v>45875</v>
      </c>
      <c r="I716">
        <v>7</v>
      </c>
      <c r="J716" s="2">
        <v>4</v>
      </c>
      <c r="K716" s="2" t="s">
        <v>6</v>
      </c>
      <c r="L716" s="2">
        <v>4</v>
      </c>
    </row>
    <row r="717" spans="1:12" x14ac:dyDescent="0.25">
      <c r="A717" t="s">
        <v>129</v>
      </c>
      <c r="B717">
        <v>88512</v>
      </c>
      <c r="C717">
        <v>5000</v>
      </c>
      <c r="D717" s="2">
        <v>52.5</v>
      </c>
      <c r="E717" t="s">
        <v>8</v>
      </c>
      <c r="F717" t="s">
        <v>4</v>
      </c>
      <c r="G717" s="2" t="s">
        <v>5</v>
      </c>
      <c r="H717" s="1">
        <v>45875</v>
      </c>
      <c r="I717">
        <v>1</v>
      </c>
      <c r="J717" s="2">
        <v>6</v>
      </c>
      <c r="K717" s="2" t="s">
        <v>6</v>
      </c>
      <c r="L717" s="2">
        <v>4</v>
      </c>
    </row>
    <row r="718" spans="1:12" x14ac:dyDescent="0.25">
      <c r="A718" t="s">
        <v>205</v>
      </c>
      <c r="B718">
        <v>88020</v>
      </c>
      <c r="C718">
        <v>5000</v>
      </c>
      <c r="D718" s="2">
        <v>79</v>
      </c>
      <c r="E718" t="s">
        <v>8</v>
      </c>
      <c r="F718" t="s">
        <v>4</v>
      </c>
      <c r="G718" s="2" t="s">
        <v>5</v>
      </c>
      <c r="H718" s="1">
        <v>45875</v>
      </c>
      <c r="I718">
        <v>1</v>
      </c>
      <c r="J718" s="2">
        <v>26.5</v>
      </c>
      <c r="K718" s="2" t="s">
        <v>7</v>
      </c>
      <c r="L718" s="2">
        <v>4</v>
      </c>
    </row>
    <row r="719" spans="1:12" x14ac:dyDescent="0.25">
      <c r="A719" t="s">
        <v>130</v>
      </c>
      <c r="B719">
        <v>88512</v>
      </c>
      <c r="C719">
        <v>10000</v>
      </c>
      <c r="D719" s="2">
        <v>17</v>
      </c>
      <c r="E719" t="s">
        <v>8</v>
      </c>
      <c r="F719" t="s">
        <v>4</v>
      </c>
      <c r="G719" s="2" t="s">
        <v>5</v>
      </c>
      <c r="H719" s="1">
        <v>45875</v>
      </c>
      <c r="I719">
        <v>1</v>
      </c>
      <c r="J719" s="2">
        <v>13.25</v>
      </c>
      <c r="K719" s="2" t="s">
        <v>6</v>
      </c>
      <c r="L719" s="2">
        <v>4</v>
      </c>
    </row>
    <row r="720" spans="1:12" x14ac:dyDescent="0.25">
      <c r="A720" t="s">
        <v>279</v>
      </c>
      <c r="B720">
        <v>88020</v>
      </c>
      <c r="C720">
        <v>10000</v>
      </c>
      <c r="D720" s="2">
        <v>17</v>
      </c>
      <c r="E720" t="s">
        <v>8</v>
      </c>
      <c r="F720" t="s">
        <v>4</v>
      </c>
      <c r="G720" s="2" t="s">
        <v>5</v>
      </c>
      <c r="H720" s="1">
        <v>45878</v>
      </c>
      <c r="I720">
        <v>1</v>
      </c>
      <c r="J720" s="2">
        <v>7</v>
      </c>
      <c r="K720" s="2" t="s">
        <v>6</v>
      </c>
      <c r="L720" s="2">
        <v>7</v>
      </c>
    </row>
    <row r="721" spans="1:12" x14ac:dyDescent="0.25">
      <c r="A721" t="s">
        <v>129</v>
      </c>
      <c r="B721">
        <v>88512</v>
      </c>
      <c r="C721">
        <v>5000</v>
      </c>
      <c r="D721" s="2">
        <v>52.5</v>
      </c>
      <c r="E721" t="s">
        <v>8</v>
      </c>
      <c r="F721" t="s">
        <v>4</v>
      </c>
      <c r="G721" s="2" t="s">
        <v>5</v>
      </c>
      <c r="H721" s="1">
        <v>45875</v>
      </c>
      <c r="I721">
        <v>1</v>
      </c>
      <c r="J721" s="2">
        <v>5</v>
      </c>
      <c r="K721" s="2" t="s">
        <v>6</v>
      </c>
      <c r="L721" s="2">
        <v>4</v>
      </c>
    </row>
    <row r="722" spans="1:12" x14ac:dyDescent="0.25">
      <c r="A722" t="s">
        <v>129</v>
      </c>
      <c r="B722">
        <v>88512</v>
      </c>
      <c r="C722">
        <v>5000</v>
      </c>
      <c r="D722" s="2">
        <v>52.5</v>
      </c>
      <c r="E722" t="s">
        <v>8</v>
      </c>
      <c r="F722" t="s">
        <v>4</v>
      </c>
      <c r="G722" s="2" t="s">
        <v>5</v>
      </c>
      <c r="H722" s="1">
        <v>45875</v>
      </c>
      <c r="I722">
        <v>2</v>
      </c>
      <c r="J722" s="2">
        <v>6.75</v>
      </c>
      <c r="K722" s="2" t="s">
        <v>6</v>
      </c>
      <c r="L722" s="2">
        <v>4</v>
      </c>
    </row>
    <row r="723" spans="1:12" x14ac:dyDescent="0.25">
      <c r="A723" t="s">
        <v>205</v>
      </c>
      <c r="B723">
        <v>88020</v>
      </c>
      <c r="C723">
        <v>5000</v>
      </c>
      <c r="D723" s="2">
        <v>79</v>
      </c>
      <c r="E723" t="s">
        <v>8</v>
      </c>
      <c r="F723" t="s">
        <v>4</v>
      </c>
      <c r="G723" s="2" t="s">
        <v>5</v>
      </c>
      <c r="H723" s="1">
        <v>45875</v>
      </c>
      <c r="I723">
        <v>8</v>
      </c>
      <c r="J723" s="2">
        <v>6.5</v>
      </c>
      <c r="K723" s="2" t="s">
        <v>6</v>
      </c>
      <c r="L723" s="2">
        <v>4</v>
      </c>
    </row>
    <row r="724" spans="1:12" x14ac:dyDescent="0.25">
      <c r="A724" t="s">
        <v>121</v>
      </c>
      <c r="B724">
        <v>88020</v>
      </c>
      <c r="C724">
        <v>10000</v>
      </c>
      <c r="D724" s="2">
        <v>21</v>
      </c>
      <c r="E724" t="s">
        <v>8</v>
      </c>
      <c r="F724" t="s">
        <v>4</v>
      </c>
      <c r="G724" s="2" t="s">
        <v>5</v>
      </c>
      <c r="H724" s="1">
        <v>45893</v>
      </c>
      <c r="I724">
        <v>4</v>
      </c>
      <c r="J724" s="2">
        <v>5</v>
      </c>
      <c r="K724" s="2" t="s">
        <v>6</v>
      </c>
      <c r="L724" s="2">
        <v>22</v>
      </c>
    </row>
    <row r="725" spans="1:12" x14ac:dyDescent="0.25">
      <c r="A725" t="s">
        <v>154</v>
      </c>
      <c r="B725">
        <v>62018</v>
      </c>
      <c r="C725">
        <v>15000</v>
      </c>
      <c r="D725" s="2">
        <v>79</v>
      </c>
      <c r="E725" t="s">
        <v>8</v>
      </c>
      <c r="F725" t="s">
        <v>4</v>
      </c>
      <c r="G725" s="2" t="s">
        <v>5</v>
      </c>
      <c r="H725" s="1">
        <v>45893</v>
      </c>
      <c r="I725">
        <v>6</v>
      </c>
      <c r="J725" s="2">
        <v>13</v>
      </c>
      <c r="K725" s="2" t="s">
        <v>6</v>
      </c>
      <c r="L725" s="2">
        <v>22</v>
      </c>
    </row>
    <row r="726" spans="1:12" x14ac:dyDescent="0.25">
      <c r="A726" t="s">
        <v>156</v>
      </c>
      <c r="B726">
        <v>551952</v>
      </c>
      <c r="C726">
        <v>10000</v>
      </c>
      <c r="D726" s="2">
        <v>79</v>
      </c>
      <c r="E726" t="s">
        <v>8</v>
      </c>
      <c r="F726" t="s">
        <v>4</v>
      </c>
      <c r="G726" s="2" t="s">
        <v>5</v>
      </c>
      <c r="H726" s="1">
        <v>45894</v>
      </c>
      <c r="I726">
        <v>1</v>
      </c>
      <c r="J726" s="2">
        <v>7.5</v>
      </c>
      <c r="K726" s="2" t="s">
        <v>6</v>
      </c>
      <c r="L726" s="2">
        <v>23</v>
      </c>
    </row>
    <row r="727" spans="1:12" x14ac:dyDescent="0.25">
      <c r="A727" t="s">
        <v>280</v>
      </c>
      <c r="B727">
        <v>88020</v>
      </c>
      <c r="C727">
        <v>10000</v>
      </c>
      <c r="D727" s="2">
        <v>79</v>
      </c>
      <c r="E727" t="s">
        <v>8</v>
      </c>
      <c r="F727" t="s">
        <v>4</v>
      </c>
      <c r="G727" s="2" t="s">
        <v>5</v>
      </c>
      <c r="H727" s="1">
        <v>45895</v>
      </c>
      <c r="I727">
        <v>1</v>
      </c>
      <c r="J727" s="2">
        <v>13</v>
      </c>
      <c r="K727" s="2" t="s">
        <v>7</v>
      </c>
      <c r="L727" s="2">
        <v>24</v>
      </c>
    </row>
    <row r="728" spans="1:12" x14ac:dyDescent="0.25">
      <c r="A728" t="s">
        <v>156</v>
      </c>
      <c r="B728">
        <v>551952</v>
      </c>
      <c r="C728">
        <v>10000</v>
      </c>
      <c r="D728" s="2">
        <v>79</v>
      </c>
      <c r="E728" t="s">
        <v>8</v>
      </c>
      <c r="F728" t="s">
        <v>4</v>
      </c>
      <c r="G728" s="2" t="s">
        <v>5</v>
      </c>
      <c r="H728" s="1">
        <v>45894</v>
      </c>
      <c r="I728">
        <v>8</v>
      </c>
      <c r="J728" s="2">
        <v>8.75</v>
      </c>
      <c r="K728" s="2" t="s">
        <v>6</v>
      </c>
      <c r="L728" s="2">
        <v>23</v>
      </c>
    </row>
    <row r="729" spans="1:12" x14ac:dyDescent="0.25">
      <c r="A729" t="s">
        <v>198</v>
      </c>
      <c r="B729">
        <v>88020</v>
      </c>
      <c r="C729">
        <v>10000</v>
      </c>
      <c r="D729" s="2">
        <v>79</v>
      </c>
      <c r="E729" t="s">
        <v>8</v>
      </c>
      <c r="F729" t="s">
        <v>4</v>
      </c>
      <c r="G729" s="2" t="s">
        <v>5</v>
      </c>
      <c r="H729" s="1">
        <v>45895</v>
      </c>
      <c r="I729">
        <v>7</v>
      </c>
      <c r="J729" s="2">
        <v>11.25</v>
      </c>
      <c r="K729" s="2" t="s">
        <v>6</v>
      </c>
      <c r="L729" s="2">
        <v>24</v>
      </c>
    </row>
    <row r="730" spans="1:12" x14ac:dyDescent="0.25">
      <c r="A730" t="s">
        <v>160</v>
      </c>
      <c r="B730">
        <v>88020</v>
      </c>
      <c r="C730">
        <v>10000</v>
      </c>
      <c r="D730" s="2">
        <v>26.5</v>
      </c>
      <c r="E730" t="s">
        <v>8</v>
      </c>
      <c r="F730" t="s">
        <v>4</v>
      </c>
      <c r="G730" s="2" t="s">
        <v>5</v>
      </c>
      <c r="H730" s="1">
        <v>45895</v>
      </c>
      <c r="I730">
        <v>4</v>
      </c>
      <c r="J730" s="2">
        <v>6</v>
      </c>
      <c r="K730" s="2" t="s">
        <v>6</v>
      </c>
      <c r="L730" s="2">
        <v>24</v>
      </c>
    </row>
    <row r="731" spans="1:12" x14ac:dyDescent="0.25">
      <c r="A731" t="s">
        <v>157</v>
      </c>
      <c r="B731">
        <v>62018</v>
      </c>
      <c r="C731">
        <v>15000</v>
      </c>
      <c r="D731" s="2">
        <v>79</v>
      </c>
      <c r="E731" t="s">
        <v>8</v>
      </c>
      <c r="F731" t="s">
        <v>4</v>
      </c>
      <c r="G731" s="2" t="s">
        <v>5</v>
      </c>
      <c r="H731" s="1">
        <v>45900</v>
      </c>
      <c r="I731">
        <v>4</v>
      </c>
      <c r="J731" s="2">
        <v>19</v>
      </c>
      <c r="K731" s="2" t="s">
        <v>6</v>
      </c>
      <c r="L731" s="2">
        <v>29</v>
      </c>
    </row>
    <row r="732" spans="1:12" x14ac:dyDescent="0.25">
      <c r="A732" t="s">
        <v>280</v>
      </c>
      <c r="B732">
        <v>88020</v>
      </c>
      <c r="C732">
        <v>10000</v>
      </c>
      <c r="D732" s="2">
        <v>79</v>
      </c>
      <c r="E732" t="s">
        <v>8</v>
      </c>
      <c r="F732" t="s">
        <v>4</v>
      </c>
      <c r="G732" s="2" t="s">
        <v>5</v>
      </c>
      <c r="H732" s="1">
        <v>45895</v>
      </c>
      <c r="I732">
        <v>5</v>
      </c>
      <c r="J732" s="2">
        <v>13</v>
      </c>
      <c r="K732" s="2" t="s">
        <v>6</v>
      </c>
      <c r="L732" s="2">
        <v>24</v>
      </c>
    </row>
    <row r="733" spans="1:12" x14ac:dyDescent="0.25">
      <c r="A733" t="s">
        <v>281</v>
      </c>
      <c r="B733">
        <v>62018</v>
      </c>
      <c r="C733">
        <v>10000</v>
      </c>
      <c r="D733" s="2">
        <v>79</v>
      </c>
      <c r="E733" t="s">
        <v>8</v>
      </c>
      <c r="F733" t="s">
        <v>4</v>
      </c>
      <c r="G733" s="2" t="s">
        <v>5</v>
      </c>
      <c r="H733" s="1">
        <v>45899</v>
      </c>
      <c r="I733">
        <v>6</v>
      </c>
      <c r="J733" s="2">
        <v>13</v>
      </c>
      <c r="K733" s="2" t="s">
        <v>6</v>
      </c>
      <c r="L733" s="2">
        <v>28</v>
      </c>
    </row>
    <row r="734" spans="1:12" x14ac:dyDescent="0.25">
      <c r="A734" t="s">
        <v>191</v>
      </c>
      <c r="B734">
        <v>78139</v>
      </c>
      <c r="C734">
        <v>10000</v>
      </c>
      <c r="D734" s="2">
        <v>10</v>
      </c>
      <c r="E734" t="s">
        <v>8</v>
      </c>
      <c r="F734" t="s">
        <v>4</v>
      </c>
      <c r="G734" s="2" t="s">
        <v>5</v>
      </c>
      <c r="H734" s="1">
        <v>45899</v>
      </c>
      <c r="I734">
        <v>2</v>
      </c>
      <c r="J734" s="2">
        <v>4.5</v>
      </c>
      <c r="K734" s="2" t="s">
        <v>6</v>
      </c>
      <c r="L734" s="2">
        <v>28</v>
      </c>
    </row>
    <row r="735" spans="1:12" x14ac:dyDescent="0.25">
      <c r="A735" t="s">
        <v>192</v>
      </c>
      <c r="B735">
        <v>88512</v>
      </c>
      <c r="C735">
        <v>10000</v>
      </c>
      <c r="D735" s="2">
        <v>52.5</v>
      </c>
      <c r="E735" t="s">
        <v>8</v>
      </c>
      <c r="F735" t="s">
        <v>4</v>
      </c>
      <c r="G735" s="2" t="s">
        <v>5</v>
      </c>
      <c r="H735" s="1">
        <v>45901</v>
      </c>
      <c r="I735">
        <v>1</v>
      </c>
      <c r="J735" s="2">
        <v>52.5</v>
      </c>
      <c r="K735" s="2" t="s">
        <v>6</v>
      </c>
      <c r="L735" s="2">
        <v>30</v>
      </c>
    </row>
    <row r="736" spans="1:12" x14ac:dyDescent="0.25">
      <c r="A736" t="s">
        <v>191</v>
      </c>
      <c r="B736">
        <v>78139</v>
      </c>
      <c r="C736">
        <v>10000</v>
      </c>
      <c r="D736" s="2">
        <v>60</v>
      </c>
      <c r="E736" t="s">
        <v>8</v>
      </c>
      <c r="F736" t="s">
        <v>4</v>
      </c>
      <c r="G736" s="2" t="s">
        <v>5</v>
      </c>
      <c r="H736" s="1">
        <v>45899</v>
      </c>
      <c r="I736">
        <v>5</v>
      </c>
      <c r="J736" s="2">
        <v>9</v>
      </c>
      <c r="K736" s="2" t="s">
        <v>6</v>
      </c>
      <c r="L736" s="2">
        <v>28</v>
      </c>
    </row>
    <row r="737" spans="1:12" x14ac:dyDescent="0.25">
      <c r="A737" t="s">
        <v>191</v>
      </c>
      <c r="B737">
        <v>78139</v>
      </c>
      <c r="C737">
        <v>10000</v>
      </c>
      <c r="D737" s="2">
        <v>60</v>
      </c>
      <c r="E737" t="s">
        <v>8</v>
      </c>
      <c r="F737" t="s">
        <v>4</v>
      </c>
      <c r="G737" s="2" t="s">
        <v>5</v>
      </c>
      <c r="H737" s="1">
        <v>45899</v>
      </c>
      <c r="I737">
        <v>1</v>
      </c>
      <c r="J737" s="2">
        <v>5.5</v>
      </c>
      <c r="K737" s="2" t="s">
        <v>6</v>
      </c>
      <c r="L737" s="2">
        <v>28</v>
      </c>
    </row>
    <row r="738" spans="1:12" x14ac:dyDescent="0.25">
      <c r="A738" t="s">
        <v>282</v>
      </c>
      <c r="B738">
        <v>88020</v>
      </c>
      <c r="C738">
        <v>10000</v>
      </c>
      <c r="D738" s="2">
        <v>79</v>
      </c>
      <c r="E738" t="s">
        <v>8</v>
      </c>
      <c r="F738" t="s">
        <v>4</v>
      </c>
      <c r="G738" s="2" t="s">
        <v>5</v>
      </c>
      <c r="H738" s="1">
        <v>45900</v>
      </c>
      <c r="I738">
        <v>1</v>
      </c>
      <c r="J738" s="2">
        <v>17</v>
      </c>
      <c r="K738" s="2" t="s">
        <v>7</v>
      </c>
      <c r="L738" s="2">
        <v>29</v>
      </c>
    </row>
    <row r="739" spans="1:12" x14ac:dyDescent="0.25">
      <c r="A739" t="s">
        <v>193</v>
      </c>
      <c r="B739">
        <v>851952</v>
      </c>
      <c r="C739">
        <v>10000</v>
      </c>
      <c r="D739" s="2">
        <v>17.5</v>
      </c>
      <c r="E739" t="s">
        <v>8</v>
      </c>
      <c r="F739" t="s">
        <v>4</v>
      </c>
      <c r="G739" s="2" t="s">
        <v>5</v>
      </c>
      <c r="H739" s="1">
        <v>45899</v>
      </c>
      <c r="I739">
        <v>2</v>
      </c>
      <c r="J739" s="2">
        <v>8.625</v>
      </c>
      <c r="K739" s="2" t="s">
        <v>6</v>
      </c>
      <c r="L739" s="2">
        <v>28</v>
      </c>
    </row>
    <row r="740" spans="1:12" x14ac:dyDescent="0.25">
      <c r="A740" t="s">
        <v>191</v>
      </c>
      <c r="B740">
        <v>78139</v>
      </c>
      <c r="C740">
        <v>10000</v>
      </c>
      <c r="D740" s="2">
        <v>60</v>
      </c>
      <c r="E740" t="s">
        <v>8</v>
      </c>
      <c r="F740" t="s">
        <v>4</v>
      </c>
      <c r="G740" s="2" t="s">
        <v>5</v>
      </c>
      <c r="H740" s="1">
        <v>45899</v>
      </c>
      <c r="I740">
        <v>1</v>
      </c>
      <c r="J740" s="2">
        <v>8.75</v>
      </c>
      <c r="K740" s="2" t="s">
        <v>6</v>
      </c>
      <c r="L740" s="2">
        <v>28</v>
      </c>
    </row>
    <row r="741" spans="1:12" x14ac:dyDescent="0.25">
      <c r="A741" t="s">
        <v>200</v>
      </c>
      <c r="B741">
        <v>62018</v>
      </c>
      <c r="C741">
        <v>10000</v>
      </c>
      <c r="D741" s="2">
        <v>7.875</v>
      </c>
      <c r="E741" t="s">
        <v>8</v>
      </c>
      <c r="F741" t="s">
        <v>4</v>
      </c>
      <c r="G741" s="2" t="s">
        <v>5</v>
      </c>
      <c r="H741" s="1">
        <v>45899</v>
      </c>
      <c r="I741">
        <v>1</v>
      </c>
      <c r="J741" s="2">
        <v>7.875</v>
      </c>
      <c r="K741" s="2" t="s">
        <v>6</v>
      </c>
      <c r="L741" s="2">
        <v>28</v>
      </c>
    </row>
    <row r="742" spans="1:12" x14ac:dyDescent="0.25">
      <c r="A742" t="s">
        <v>282</v>
      </c>
      <c r="B742">
        <v>88020</v>
      </c>
      <c r="C742">
        <v>10000</v>
      </c>
      <c r="D742" s="2">
        <v>79</v>
      </c>
      <c r="E742" t="s">
        <v>8</v>
      </c>
      <c r="F742" t="s">
        <v>4</v>
      </c>
      <c r="G742" s="2" t="s">
        <v>5</v>
      </c>
      <c r="H742" s="1">
        <v>45900</v>
      </c>
      <c r="I742">
        <v>8</v>
      </c>
      <c r="J742" s="2">
        <v>6</v>
      </c>
      <c r="K742" s="2" t="s">
        <v>6</v>
      </c>
      <c r="L742" s="2">
        <v>29</v>
      </c>
    </row>
    <row r="743" spans="1:12" x14ac:dyDescent="0.25">
      <c r="A743" t="s">
        <v>282</v>
      </c>
      <c r="B743">
        <v>88020</v>
      </c>
      <c r="C743">
        <v>10000</v>
      </c>
      <c r="D743" s="2">
        <v>79</v>
      </c>
      <c r="E743" t="s">
        <v>8</v>
      </c>
      <c r="F743" t="s">
        <v>4</v>
      </c>
      <c r="G743" s="2" t="s">
        <v>5</v>
      </c>
      <c r="H743" s="1">
        <v>45900</v>
      </c>
      <c r="I743">
        <v>1</v>
      </c>
      <c r="J743" s="2">
        <v>13</v>
      </c>
      <c r="K743" s="2" t="s">
        <v>7</v>
      </c>
      <c r="L743" s="2">
        <v>29</v>
      </c>
    </row>
    <row r="744" spans="1:12" x14ac:dyDescent="0.25">
      <c r="A744" t="s">
        <v>283</v>
      </c>
      <c r="B744">
        <v>88020</v>
      </c>
      <c r="C744">
        <v>10000</v>
      </c>
      <c r="D744" s="2">
        <v>13</v>
      </c>
      <c r="E744" t="s">
        <v>8</v>
      </c>
      <c r="F744" t="s">
        <v>4</v>
      </c>
      <c r="G744" s="2" t="s">
        <v>5</v>
      </c>
      <c r="H744" s="1">
        <v>45906</v>
      </c>
      <c r="I744">
        <v>1</v>
      </c>
      <c r="J744" s="2">
        <v>6</v>
      </c>
      <c r="K744" s="2" t="s">
        <v>6</v>
      </c>
      <c r="L744" s="2">
        <v>35</v>
      </c>
    </row>
    <row r="745" spans="1:12" x14ac:dyDescent="0.25">
      <c r="A745" t="s">
        <v>283</v>
      </c>
      <c r="B745">
        <v>88020</v>
      </c>
      <c r="C745">
        <v>10000</v>
      </c>
      <c r="D745" s="2">
        <v>13</v>
      </c>
      <c r="E745" t="s">
        <v>8</v>
      </c>
      <c r="F745" t="s">
        <v>4</v>
      </c>
      <c r="G745" s="2" t="s">
        <v>5</v>
      </c>
      <c r="H745" s="1">
        <v>45906</v>
      </c>
      <c r="I745">
        <v>1</v>
      </c>
      <c r="J745" s="2">
        <v>6.5</v>
      </c>
      <c r="K745" s="2" t="s">
        <v>6</v>
      </c>
      <c r="L745" s="2">
        <v>35</v>
      </c>
    </row>
    <row r="746" spans="1:12" x14ac:dyDescent="0.25">
      <c r="A746" t="s">
        <v>12</v>
      </c>
      <c r="B746">
        <v>851952</v>
      </c>
      <c r="C746">
        <v>10000</v>
      </c>
      <c r="D746" s="2">
        <v>13.5</v>
      </c>
      <c r="E746" t="s">
        <v>8</v>
      </c>
      <c r="F746" t="s">
        <v>4</v>
      </c>
      <c r="G746" s="2" t="s">
        <v>5</v>
      </c>
      <c r="H746" s="1">
        <v>45909</v>
      </c>
      <c r="I746">
        <v>1</v>
      </c>
      <c r="J746" s="2">
        <v>6.75</v>
      </c>
      <c r="K746" s="2" t="s">
        <v>6</v>
      </c>
      <c r="L746" s="2">
        <v>38</v>
      </c>
    </row>
    <row r="747" spans="1:12" x14ac:dyDescent="0.25">
      <c r="A747" t="s">
        <v>240</v>
      </c>
      <c r="B747">
        <v>88020</v>
      </c>
      <c r="C747">
        <v>15000</v>
      </c>
      <c r="D747" s="2">
        <v>79</v>
      </c>
      <c r="E747" t="s">
        <v>8</v>
      </c>
      <c r="F747" t="s">
        <v>4</v>
      </c>
      <c r="G747" s="2" t="s">
        <v>5</v>
      </c>
      <c r="H747" s="1">
        <v>45880</v>
      </c>
      <c r="I747">
        <v>6</v>
      </c>
      <c r="J747" s="2">
        <v>10</v>
      </c>
      <c r="K747" s="2" t="s">
        <v>6</v>
      </c>
      <c r="L747" s="2">
        <v>9</v>
      </c>
    </row>
    <row r="748" spans="1:12" x14ac:dyDescent="0.25">
      <c r="A748" t="s">
        <v>240</v>
      </c>
      <c r="B748">
        <v>88020</v>
      </c>
      <c r="C748">
        <v>15000</v>
      </c>
      <c r="D748" s="2">
        <v>79</v>
      </c>
      <c r="E748" t="s">
        <v>8</v>
      </c>
      <c r="F748" t="s">
        <v>4</v>
      </c>
      <c r="G748" s="2" t="s">
        <v>5</v>
      </c>
      <c r="H748" s="1">
        <v>45880</v>
      </c>
      <c r="I748">
        <v>1</v>
      </c>
      <c r="J748" s="2">
        <v>17</v>
      </c>
      <c r="K748" s="2" t="s">
        <v>7</v>
      </c>
      <c r="L748" s="2">
        <v>9</v>
      </c>
    </row>
    <row r="749" spans="1:12" x14ac:dyDescent="0.25">
      <c r="A749" t="s">
        <v>284</v>
      </c>
      <c r="B749">
        <v>551952</v>
      </c>
      <c r="C749">
        <v>15000</v>
      </c>
      <c r="D749" s="2">
        <v>79</v>
      </c>
      <c r="E749" t="s">
        <v>8</v>
      </c>
      <c r="F749" t="s">
        <v>4</v>
      </c>
      <c r="G749" s="2" t="s">
        <v>5</v>
      </c>
      <c r="H749" s="1">
        <v>45882</v>
      </c>
      <c r="I749">
        <v>4</v>
      </c>
      <c r="J749" s="2">
        <v>11.5</v>
      </c>
      <c r="K749" s="2" t="s">
        <v>6</v>
      </c>
      <c r="L749" s="2">
        <v>11</v>
      </c>
    </row>
    <row r="750" spans="1:12" x14ac:dyDescent="0.25">
      <c r="A750" t="s">
        <v>284</v>
      </c>
      <c r="B750">
        <v>551952</v>
      </c>
      <c r="C750">
        <v>15000</v>
      </c>
      <c r="D750" s="2">
        <v>79</v>
      </c>
      <c r="E750" t="s">
        <v>8</v>
      </c>
      <c r="F750" t="s">
        <v>4</v>
      </c>
      <c r="G750" s="2" t="s">
        <v>5</v>
      </c>
      <c r="H750" s="1">
        <v>45882</v>
      </c>
      <c r="I750">
        <v>1</v>
      </c>
      <c r="J750" s="2">
        <v>13</v>
      </c>
      <c r="K750" s="2" t="s">
        <v>7</v>
      </c>
      <c r="L750" s="2">
        <v>11</v>
      </c>
    </row>
    <row r="751" spans="1:12" x14ac:dyDescent="0.25">
      <c r="A751" t="s">
        <v>212</v>
      </c>
      <c r="B751">
        <v>62018</v>
      </c>
      <c r="C751">
        <v>15000</v>
      </c>
      <c r="D751" s="2">
        <v>79</v>
      </c>
      <c r="E751" t="s">
        <v>8</v>
      </c>
      <c r="F751" t="s">
        <v>4</v>
      </c>
      <c r="G751" s="2" t="s">
        <v>5</v>
      </c>
      <c r="H751" s="1">
        <v>45885</v>
      </c>
      <c r="I751">
        <v>3</v>
      </c>
      <c r="J751" s="2">
        <v>18.625</v>
      </c>
      <c r="K751" s="2" t="s">
        <v>6</v>
      </c>
      <c r="L751" s="2">
        <v>14</v>
      </c>
    </row>
    <row r="752" spans="1:12" x14ac:dyDescent="0.25">
      <c r="A752" t="s">
        <v>279</v>
      </c>
      <c r="B752">
        <v>88020</v>
      </c>
      <c r="C752">
        <v>10000</v>
      </c>
      <c r="D752" s="2">
        <v>17</v>
      </c>
      <c r="E752" t="s">
        <v>8</v>
      </c>
      <c r="F752" t="s">
        <v>4</v>
      </c>
      <c r="G752" s="2" t="s">
        <v>5</v>
      </c>
      <c r="H752" s="1">
        <v>45878</v>
      </c>
      <c r="I752">
        <v>1</v>
      </c>
      <c r="J752" s="2">
        <v>9</v>
      </c>
      <c r="K752" s="2" t="s">
        <v>6</v>
      </c>
      <c r="L752" s="2">
        <v>7</v>
      </c>
    </row>
    <row r="753" spans="1:13" x14ac:dyDescent="0.25">
      <c r="A753" t="s">
        <v>245</v>
      </c>
      <c r="B753">
        <v>62018</v>
      </c>
      <c r="C753">
        <v>10000</v>
      </c>
      <c r="D753" s="2">
        <v>10</v>
      </c>
      <c r="E753" t="s">
        <v>8</v>
      </c>
      <c r="F753" t="s">
        <v>4</v>
      </c>
      <c r="G753" s="2" t="s">
        <v>5</v>
      </c>
      <c r="H753" s="1">
        <v>45880</v>
      </c>
      <c r="I753">
        <v>1</v>
      </c>
      <c r="J753" s="2">
        <v>9</v>
      </c>
      <c r="K753" s="2" t="s">
        <v>6</v>
      </c>
      <c r="L753" s="2">
        <v>9</v>
      </c>
    </row>
    <row r="754" spans="1:13" x14ac:dyDescent="0.25">
      <c r="A754" t="s">
        <v>11</v>
      </c>
      <c r="B754">
        <v>88020</v>
      </c>
      <c r="C754">
        <v>10000</v>
      </c>
      <c r="D754" s="2">
        <v>79</v>
      </c>
      <c r="E754" t="s">
        <v>8</v>
      </c>
      <c r="F754" t="s">
        <v>4</v>
      </c>
      <c r="G754" s="2" t="s">
        <v>5</v>
      </c>
      <c r="H754" s="1">
        <v>45881</v>
      </c>
      <c r="I754">
        <v>1</v>
      </c>
      <c r="J754" s="2">
        <v>21</v>
      </c>
      <c r="K754" s="2" t="s">
        <v>7</v>
      </c>
      <c r="L754" s="2">
        <v>10</v>
      </c>
    </row>
    <row r="755" spans="1:13" x14ac:dyDescent="0.25">
      <c r="A755" t="s">
        <v>284</v>
      </c>
      <c r="B755">
        <v>551952</v>
      </c>
      <c r="C755">
        <v>15000</v>
      </c>
      <c r="D755" s="2">
        <v>79</v>
      </c>
      <c r="E755" t="s">
        <v>8</v>
      </c>
      <c r="F755" t="s">
        <v>4</v>
      </c>
      <c r="G755" s="2" t="s">
        <v>5</v>
      </c>
      <c r="H755" s="1">
        <v>45882</v>
      </c>
      <c r="I755">
        <v>1</v>
      </c>
      <c r="J755" s="2">
        <v>17</v>
      </c>
      <c r="K755" s="2" t="s">
        <v>7</v>
      </c>
      <c r="L755" s="2">
        <v>11</v>
      </c>
      <c r="M755" s="1">
        <f ca="1">TODAY()+Q755</f>
        <v>45871</v>
      </c>
    </row>
    <row r="756" spans="1:13" x14ac:dyDescent="0.25">
      <c r="A756" t="s">
        <v>212</v>
      </c>
      <c r="B756">
        <v>62018</v>
      </c>
      <c r="C756">
        <v>15000</v>
      </c>
      <c r="D756" s="2">
        <v>79</v>
      </c>
      <c r="E756" t="s">
        <v>8</v>
      </c>
      <c r="F756" t="s">
        <v>4</v>
      </c>
      <c r="G756" s="2" t="s">
        <v>5</v>
      </c>
      <c r="H756" s="1">
        <v>45885</v>
      </c>
      <c r="I756">
        <v>1</v>
      </c>
      <c r="J756" s="2">
        <v>21</v>
      </c>
      <c r="K756" s="2" t="s">
        <v>7</v>
      </c>
      <c r="L756" s="2">
        <v>14</v>
      </c>
      <c r="M756" s="1">
        <f t="shared" ref="M756:M819" ca="1" si="0">TODAY()+Q756</f>
        <v>45871</v>
      </c>
    </row>
    <row r="757" spans="1:13" x14ac:dyDescent="0.25">
      <c r="A757" t="s">
        <v>242</v>
      </c>
      <c r="B757">
        <v>62018</v>
      </c>
      <c r="C757">
        <v>10000</v>
      </c>
      <c r="D757" s="2">
        <v>6.75</v>
      </c>
      <c r="E757" t="s">
        <v>8</v>
      </c>
      <c r="F757" t="s">
        <v>4</v>
      </c>
      <c r="G757" s="2" t="s">
        <v>5</v>
      </c>
      <c r="H757" s="1">
        <v>45871</v>
      </c>
      <c r="I757">
        <v>1</v>
      </c>
      <c r="J757" s="2">
        <v>4.625</v>
      </c>
      <c r="K757" s="2" t="s">
        <v>6</v>
      </c>
      <c r="L757" s="2">
        <v>0</v>
      </c>
      <c r="M757" s="1">
        <f t="shared" ca="1" si="0"/>
        <v>45871</v>
      </c>
    </row>
    <row r="758" spans="1:13" x14ac:dyDescent="0.25">
      <c r="A758" t="s">
        <v>14</v>
      </c>
      <c r="B758">
        <v>551952</v>
      </c>
      <c r="C758">
        <v>10000</v>
      </c>
      <c r="D758" s="2">
        <v>79</v>
      </c>
      <c r="E758" t="s">
        <v>8</v>
      </c>
      <c r="F758" t="s">
        <v>4</v>
      </c>
      <c r="G758" s="2" t="s">
        <v>5</v>
      </c>
      <c r="H758" s="1">
        <v>45910</v>
      </c>
      <c r="I758">
        <v>2</v>
      </c>
      <c r="J758" s="2">
        <v>8.75</v>
      </c>
      <c r="K758" s="2" t="s">
        <v>6</v>
      </c>
      <c r="L758" s="2">
        <v>39</v>
      </c>
      <c r="M758" s="1">
        <f t="shared" ca="1" si="0"/>
        <v>45871</v>
      </c>
    </row>
    <row r="759" spans="1:13" x14ac:dyDescent="0.25">
      <c r="A759" t="s">
        <v>14</v>
      </c>
      <c r="B759">
        <v>551952</v>
      </c>
      <c r="C759">
        <v>10000</v>
      </c>
      <c r="D759" s="2">
        <v>79</v>
      </c>
      <c r="E759" t="s">
        <v>8</v>
      </c>
      <c r="F759" t="s">
        <v>4</v>
      </c>
      <c r="G759" s="2" t="s">
        <v>5</v>
      </c>
      <c r="H759" s="1">
        <v>45910</v>
      </c>
      <c r="I759">
        <v>3</v>
      </c>
      <c r="J759" s="2">
        <v>13</v>
      </c>
      <c r="K759" s="2" t="s">
        <v>7</v>
      </c>
      <c r="L759" s="2">
        <v>39</v>
      </c>
      <c r="M759" s="1">
        <f t="shared" ca="1" si="0"/>
        <v>45871</v>
      </c>
    </row>
    <row r="760" spans="1:13" x14ac:dyDescent="0.25">
      <c r="A760" t="s">
        <v>285</v>
      </c>
      <c r="B760">
        <v>88020</v>
      </c>
      <c r="C760">
        <v>4500</v>
      </c>
      <c r="D760" s="2">
        <v>13</v>
      </c>
      <c r="E760" t="s">
        <v>8</v>
      </c>
      <c r="F760" t="s">
        <v>4</v>
      </c>
      <c r="G760" s="2" t="s">
        <v>5</v>
      </c>
      <c r="H760" s="1">
        <v>45914</v>
      </c>
      <c r="I760">
        <v>1</v>
      </c>
      <c r="J760" s="2">
        <v>13</v>
      </c>
      <c r="K760" s="2" t="s">
        <v>6</v>
      </c>
      <c r="L760" s="2">
        <v>43</v>
      </c>
      <c r="M760" s="1">
        <f t="shared" ca="1" si="0"/>
        <v>45871</v>
      </c>
    </row>
    <row r="761" spans="1:13" x14ac:dyDescent="0.25">
      <c r="A761" t="s">
        <v>277</v>
      </c>
      <c r="B761">
        <v>78139</v>
      </c>
      <c r="C761">
        <v>10000</v>
      </c>
      <c r="D761" s="2">
        <v>60</v>
      </c>
      <c r="E761" t="s">
        <v>8</v>
      </c>
      <c r="F761" t="s">
        <v>4</v>
      </c>
      <c r="G761" s="2" t="s">
        <v>5</v>
      </c>
      <c r="H761" s="1">
        <v>45917</v>
      </c>
      <c r="I761">
        <v>2</v>
      </c>
      <c r="J761" s="2">
        <v>4</v>
      </c>
      <c r="K761" s="2" t="s">
        <v>6</v>
      </c>
      <c r="L761" s="2">
        <v>46</v>
      </c>
      <c r="M761" s="1">
        <f t="shared" ca="1" si="0"/>
        <v>45871</v>
      </c>
    </row>
    <row r="762" spans="1:13" x14ac:dyDescent="0.25">
      <c r="A762" t="s">
        <v>277</v>
      </c>
      <c r="B762">
        <v>78139</v>
      </c>
      <c r="C762">
        <v>10000</v>
      </c>
      <c r="D762" s="2">
        <v>60</v>
      </c>
      <c r="E762" t="s">
        <v>8</v>
      </c>
      <c r="F762" t="s">
        <v>4</v>
      </c>
      <c r="G762" s="2" t="s">
        <v>5</v>
      </c>
      <c r="H762" s="1">
        <v>45917</v>
      </c>
      <c r="I762">
        <v>4</v>
      </c>
      <c r="J762" s="2">
        <v>9</v>
      </c>
      <c r="K762" s="2" t="s">
        <v>6</v>
      </c>
      <c r="L762" s="2">
        <v>46</v>
      </c>
      <c r="M762" s="1">
        <f t="shared" ca="1" si="0"/>
        <v>45871</v>
      </c>
    </row>
    <row r="763" spans="1:13" x14ac:dyDescent="0.25">
      <c r="A763" t="s">
        <v>277</v>
      </c>
      <c r="B763">
        <v>78139</v>
      </c>
      <c r="C763">
        <v>10000</v>
      </c>
      <c r="D763" s="2">
        <v>60</v>
      </c>
      <c r="E763" t="s">
        <v>8</v>
      </c>
      <c r="F763" t="s">
        <v>4</v>
      </c>
      <c r="G763" s="2" t="s">
        <v>5</v>
      </c>
      <c r="H763" s="1">
        <v>45917</v>
      </c>
      <c r="I763">
        <v>1</v>
      </c>
      <c r="J763" s="2">
        <v>13</v>
      </c>
      <c r="K763" s="2" t="s">
        <v>7</v>
      </c>
      <c r="L763" s="2">
        <v>46</v>
      </c>
      <c r="M763" s="1">
        <f t="shared" ca="1" si="0"/>
        <v>45871</v>
      </c>
    </row>
    <row r="764" spans="1:13" x14ac:dyDescent="0.25">
      <c r="A764" t="s">
        <v>286</v>
      </c>
      <c r="B764">
        <v>88020</v>
      </c>
      <c r="C764">
        <v>5000</v>
      </c>
      <c r="D764" s="2">
        <v>79</v>
      </c>
      <c r="E764" t="s">
        <v>8</v>
      </c>
      <c r="F764" t="s">
        <v>4</v>
      </c>
      <c r="G764" s="2" t="s">
        <v>5</v>
      </c>
      <c r="H764" s="1">
        <v>45923</v>
      </c>
      <c r="I764">
        <v>2</v>
      </c>
      <c r="J764" s="2">
        <v>8.75</v>
      </c>
      <c r="K764" s="2" t="s">
        <v>6</v>
      </c>
      <c r="L764" s="2">
        <v>52</v>
      </c>
      <c r="M764" s="1">
        <f t="shared" ca="1" si="0"/>
        <v>45871</v>
      </c>
    </row>
    <row r="765" spans="1:13" x14ac:dyDescent="0.25">
      <c r="A765" t="s">
        <v>286</v>
      </c>
      <c r="B765">
        <v>88020</v>
      </c>
      <c r="C765">
        <v>5000</v>
      </c>
      <c r="D765" s="2">
        <v>79</v>
      </c>
      <c r="E765" t="s">
        <v>8</v>
      </c>
      <c r="F765" t="s">
        <v>4</v>
      </c>
      <c r="G765" s="2" t="s">
        <v>5</v>
      </c>
      <c r="H765" s="1">
        <v>45923</v>
      </c>
      <c r="I765">
        <v>2</v>
      </c>
      <c r="J765" s="2">
        <v>7.75</v>
      </c>
      <c r="K765" s="2" t="s">
        <v>6</v>
      </c>
      <c r="L765" s="2">
        <v>52</v>
      </c>
      <c r="M765" s="1">
        <f t="shared" ca="1" si="0"/>
        <v>45871</v>
      </c>
    </row>
    <row r="766" spans="1:13" x14ac:dyDescent="0.25">
      <c r="A766" t="s">
        <v>286</v>
      </c>
      <c r="B766">
        <v>88020</v>
      </c>
      <c r="C766">
        <v>5000</v>
      </c>
      <c r="D766" s="2">
        <v>79</v>
      </c>
      <c r="E766" t="s">
        <v>8</v>
      </c>
      <c r="F766" t="s">
        <v>4</v>
      </c>
      <c r="G766" s="2" t="s">
        <v>5</v>
      </c>
      <c r="H766" s="1">
        <v>45923</v>
      </c>
      <c r="I766">
        <v>2</v>
      </c>
      <c r="J766" s="2">
        <v>6.75</v>
      </c>
      <c r="K766" s="2" t="s">
        <v>6</v>
      </c>
      <c r="L766" s="2">
        <v>52</v>
      </c>
      <c r="M766" s="1">
        <f t="shared" ca="1" si="0"/>
        <v>45871</v>
      </c>
    </row>
    <row r="767" spans="1:13" x14ac:dyDescent="0.25">
      <c r="A767" t="s">
        <v>286</v>
      </c>
      <c r="B767">
        <v>88020</v>
      </c>
      <c r="C767">
        <v>5000</v>
      </c>
      <c r="D767" s="2">
        <v>79</v>
      </c>
      <c r="E767" t="s">
        <v>8</v>
      </c>
      <c r="F767" t="s">
        <v>4</v>
      </c>
      <c r="G767" s="2" t="s">
        <v>5</v>
      </c>
      <c r="H767" s="1">
        <v>45923</v>
      </c>
      <c r="I767">
        <v>3</v>
      </c>
      <c r="J767" s="2">
        <v>6.25</v>
      </c>
      <c r="K767" s="2" t="s">
        <v>6</v>
      </c>
      <c r="L767" s="2">
        <v>52</v>
      </c>
      <c r="M767" s="1">
        <f t="shared" ca="1" si="0"/>
        <v>45871</v>
      </c>
    </row>
    <row r="768" spans="1:13" x14ac:dyDescent="0.25">
      <c r="A768" t="s">
        <v>286</v>
      </c>
      <c r="B768">
        <v>88020</v>
      </c>
      <c r="C768">
        <v>5000</v>
      </c>
      <c r="D768" s="2">
        <v>79</v>
      </c>
      <c r="E768" t="s">
        <v>8</v>
      </c>
      <c r="F768" t="s">
        <v>4</v>
      </c>
      <c r="G768" s="2" t="s">
        <v>5</v>
      </c>
      <c r="H768" s="1">
        <v>45923</v>
      </c>
      <c r="I768">
        <v>1</v>
      </c>
      <c r="J768" s="2">
        <v>13</v>
      </c>
      <c r="K768" s="2" t="s">
        <v>7</v>
      </c>
      <c r="L768" s="2">
        <v>52</v>
      </c>
      <c r="M768" s="1">
        <f t="shared" ca="1" si="0"/>
        <v>45871</v>
      </c>
    </row>
    <row r="769" spans="13:13" x14ac:dyDescent="0.25">
      <c r="M769" s="1">
        <f t="shared" ca="1" si="0"/>
        <v>45871</v>
      </c>
    </row>
    <row r="770" spans="13:13" x14ac:dyDescent="0.25">
      <c r="M770" s="1">
        <f t="shared" ca="1" si="0"/>
        <v>45871</v>
      </c>
    </row>
    <row r="771" spans="13:13" x14ac:dyDescent="0.25">
      <c r="M771" s="1">
        <f t="shared" ca="1" si="0"/>
        <v>45871</v>
      </c>
    </row>
    <row r="772" spans="13:13" x14ac:dyDescent="0.25">
      <c r="M772" s="1">
        <f t="shared" ca="1" si="0"/>
        <v>45871</v>
      </c>
    </row>
    <row r="773" spans="13:13" x14ac:dyDescent="0.25">
      <c r="M773" s="1">
        <f t="shared" ca="1" si="0"/>
        <v>45871</v>
      </c>
    </row>
    <row r="774" spans="13:13" x14ac:dyDescent="0.25">
      <c r="M774" s="1">
        <f t="shared" ca="1" si="0"/>
        <v>45871</v>
      </c>
    </row>
    <row r="775" spans="13:13" x14ac:dyDescent="0.25">
      <c r="M775" s="1">
        <f t="shared" ca="1" si="0"/>
        <v>45871</v>
      </c>
    </row>
    <row r="776" spans="13:13" x14ac:dyDescent="0.25">
      <c r="M776" s="1">
        <f t="shared" ca="1" si="0"/>
        <v>45871</v>
      </c>
    </row>
    <row r="777" spans="13:13" x14ac:dyDescent="0.25">
      <c r="M777" s="1">
        <f t="shared" ca="1" si="0"/>
        <v>45871</v>
      </c>
    </row>
    <row r="778" spans="13:13" x14ac:dyDescent="0.25">
      <c r="M778" s="1">
        <f t="shared" ca="1" si="0"/>
        <v>45871</v>
      </c>
    </row>
    <row r="779" spans="13:13" x14ac:dyDescent="0.25">
      <c r="M779" s="1">
        <f t="shared" ca="1" si="0"/>
        <v>45871</v>
      </c>
    </row>
    <row r="780" spans="13:13" x14ac:dyDescent="0.25">
      <c r="M780" s="1">
        <f t="shared" ca="1" si="0"/>
        <v>45871</v>
      </c>
    </row>
    <row r="781" spans="13:13" x14ac:dyDescent="0.25">
      <c r="M781" s="1">
        <f t="shared" ca="1" si="0"/>
        <v>45871</v>
      </c>
    </row>
    <row r="782" spans="13:13" x14ac:dyDescent="0.25">
      <c r="M782" s="1">
        <f t="shared" ca="1" si="0"/>
        <v>45871</v>
      </c>
    </row>
    <row r="783" spans="13:13" x14ac:dyDescent="0.25">
      <c r="M783" s="1">
        <f t="shared" ca="1" si="0"/>
        <v>45871</v>
      </c>
    </row>
    <row r="784" spans="13:13" x14ac:dyDescent="0.25">
      <c r="M784" s="1">
        <f t="shared" ca="1" si="0"/>
        <v>45871</v>
      </c>
    </row>
    <row r="785" spans="13:13" x14ac:dyDescent="0.25">
      <c r="M785" s="1">
        <f t="shared" ca="1" si="0"/>
        <v>45871</v>
      </c>
    </row>
    <row r="786" spans="13:13" x14ac:dyDescent="0.25">
      <c r="M786" s="1">
        <f t="shared" ca="1" si="0"/>
        <v>45871</v>
      </c>
    </row>
    <row r="787" spans="13:13" x14ac:dyDescent="0.25">
      <c r="M787" s="1">
        <f t="shared" ca="1" si="0"/>
        <v>45871</v>
      </c>
    </row>
    <row r="788" spans="13:13" x14ac:dyDescent="0.25">
      <c r="M788" s="1">
        <f t="shared" ca="1" si="0"/>
        <v>45871</v>
      </c>
    </row>
    <row r="789" spans="13:13" x14ac:dyDescent="0.25">
      <c r="M789" s="1">
        <f t="shared" ca="1" si="0"/>
        <v>45871</v>
      </c>
    </row>
    <row r="790" spans="13:13" x14ac:dyDescent="0.25">
      <c r="M790" s="1">
        <f t="shared" ca="1" si="0"/>
        <v>45871</v>
      </c>
    </row>
    <row r="791" spans="13:13" x14ac:dyDescent="0.25">
      <c r="M791" s="1">
        <f t="shared" ca="1" si="0"/>
        <v>45871</v>
      </c>
    </row>
    <row r="792" spans="13:13" x14ac:dyDescent="0.25">
      <c r="M792" s="1">
        <f t="shared" ca="1" si="0"/>
        <v>45871</v>
      </c>
    </row>
    <row r="793" spans="13:13" x14ac:dyDescent="0.25">
      <c r="M793" s="1">
        <f t="shared" ca="1" si="0"/>
        <v>45871</v>
      </c>
    </row>
    <row r="794" spans="13:13" x14ac:dyDescent="0.25">
      <c r="M794" s="1">
        <f t="shared" ca="1" si="0"/>
        <v>45871</v>
      </c>
    </row>
    <row r="795" spans="13:13" x14ac:dyDescent="0.25">
      <c r="M795" s="1">
        <f t="shared" ca="1" si="0"/>
        <v>45871</v>
      </c>
    </row>
    <row r="796" spans="13:13" x14ac:dyDescent="0.25">
      <c r="M796" s="1">
        <f t="shared" ca="1" si="0"/>
        <v>45871</v>
      </c>
    </row>
    <row r="797" spans="13:13" x14ac:dyDescent="0.25">
      <c r="M797" s="1">
        <f t="shared" ca="1" si="0"/>
        <v>45871</v>
      </c>
    </row>
    <row r="798" spans="13:13" x14ac:dyDescent="0.25">
      <c r="M798" s="1">
        <f t="shared" ca="1" si="0"/>
        <v>45871</v>
      </c>
    </row>
    <row r="799" spans="13:13" x14ac:dyDescent="0.25">
      <c r="M799" s="1">
        <f t="shared" ca="1" si="0"/>
        <v>45871</v>
      </c>
    </row>
    <row r="800" spans="13:13" x14ac:dyDescent="0.25">
      <c r="M800" s="1">
        <f t="shared" ca="1" si="0"/>
        <v>45871</v>
      </c>
    </row>
    <row r="801" spans="13:13" x14ac:dyDescent="0.25">
      <c r="M801" s="1">
        <f t="shared" ca="1" si="0"/>
        <v>45871</v>
      </c>
    </row>
    <row r="802" spans="13:13" x14ac:dyDescent="0.25">
      <c r="M802" s="1">
        <f t="shared" ca="1" si="0"/>
        <v>45871</v>
      </c>
    </row>
    <row r="803" spans="13:13" x14ac:dyDescent="0.25">
      <c r="M803" s="1">
        <f t="shared" ca="1" si="0"/>
        <v>45871</v>
      </c>
    </row>
    <row r="804" spans="13:13" x14ac:dyDescent="0.25">
      <c r="M804" s="1">
        <f t="shared" ca="1" si="0"/>
        <v>45871</v>
      </c>
    </row>
    <row r="805" spans="13:13" x14ac:dyDescent="0.25">
      <c r="M805" s="1">
        <f t="shared" ca="1" si="0"/>
        <v>45871</v>
      </c>
    </row>
    <row r="806" spans="13:13" x14ac:dyDescent="0.25">
      <c r="M806" s="1">
        <f t="shared" ca="1" si="0"/>
        <v>45871</v>
      </c>
    </row>
    <row r="807" spans="13:13" x14ac:dyDescent="0.25">
      <c r="M807" s="1">
        <f t="shared" ca="1" si="0"/>
        <v>45871</v>
      </c>
    </row>
    <row r="808" spans="13:13" x14ac:dyDescent="0.25">
      <c r="M808" s="1">
        <f t="shared" ca="1" si="0"/>
        <v>45871</v>
      </c>
    </row>
    <row r="809" spans="13:13" x14ac:dyDescent="0.25">
      <c r="M809" s="1">
        <f t="shared" ca="1" si="0"/>
        <v>45871</v>
      </c>
    </row>
    <row r="810" spans="13:13" x14ac:dyDescent="0.25">
      <c r="M810" s="1">
        <f t="shared" ca="1" si="0"/>
        <v>45871</v>
      </c>
    </row>
    <row r="811" spans="13:13" x14ac:dyDescent="0.25">
      <c r="M811" s="1">
        <f t="shared" ca="1" si="0"/>
        <v>45871</v>
      </c>
    </row>
    <row r="812" spans="13:13" x14ac:dyDescent="0.25">
      <c r="M812" s="1">
        <f t="shared" ca="1" si="0"/>
        <v>45871</v>
      </c>
    </row>
    <row r="813" spans="13:13" x14ac:dyDescent="0.25">
      <c r="M813" s="1">
        <f t="shared" ca="1" si="0"/>
        <v>45871</v>
      </c>
    </row>
    <row r="814" spans="13:13" x14ac:dyDescent="0.25">
      <c r="M814" s="1">
        <f t="shared" ca="1" si="0"/>
        <v>45871</v>
      </c>
    </row>
    <row r="815" spans="13:13" x14ac:dyDescent="0.25">
      <c r="M815" s="1">
        <f t="shared" ca="1" si="0"/>
        <v>45871</v>
      </c>
    </row>
    <row r="816" spans="13:13" x14ac:dyDescent="0.25">
      <c r="M816" s="1">
        <f t="shared" ca="1" si="0"/>
        <v>45871</v>
      </c>
    </row>
    <row r="817" spans="13:13" x14ac:dyDescent="0.25">
      <c r="M817" s="1">
        <f t="shared" ca="1" si="0"/>
        <v>45871</v>
      </c>
    </row>
    <row r="818" spans="13:13" x14ac:dyDescent="0.25">
      <c r="M818" s="1">
        <f t="shared" ca="1" si="0"/>
        <v>45871</v>
      </c>
    </row>
    <row r="819" spans="13:13" x14ac:dyDescent="0.25">
      <c r="M819" s="1">
        <f t="shared" ca="1" si="0"/>
        <v>45871</v>
      </c>
    </row>
    <row r="820" spans="13:13" x14ac:dyDescent="0.25">
      <c r="M820" s="1">
        <f t="shared" ref="M820:M883" ca="1" si="1">TODAY()+Q820</f>
        <v>45871</v>
      </c>
    </row>
    <row r="821" spans="13:13" x14ac:dyDescent="0.25">
      <c r="M821" s="1">
        <f t="shared" ca="1" si="1"/>
        <v>45871</v>
      </c>
    </row>
    <row r="822" spans="13:13" x14ac:dyDescent="0.25">
      <c r="M822" s="1">
        <f t="shared" ca="1" si="1"/>
        <v>45871</v>
      </c>
    </row>
    <row r="823" spans="13:13" x14ac:dyDescent="0.25">
      <c r="M823" s="1">
        <f t="shared" ca="1" si="1"/>
        <v>45871</v>
      </c>
    </row>
    <row r="824" spans="13:13" x14ac:dyDescent="0.25">
      <c r="M824" s="1">
        <f t="shared" ca="1" si="1"/>
        <v>45871</v>
      </c>
    </row>
    <row r="825" spans="13:13" x14ac:dyDescent="0.25">
      <c r="M825" s="1">
        <f t="shared" ca="1" si="1"/>
        <v>45871</v>
      </c>
    </row>
    <row r="826" spans="13:13" x14ac:dyDescent="0.25">
      <c r="M826" s="1">
        <f t="shared" ca="1" si="1"/>
        <v>45871</v>
      </c>
    </row>
    <row r="827" spans="13:13" x14ac:dyDescent="0.25">
      <c r="M827" s="1">
        <f t="shared" ca="1" si="1"/>
        <v>45871</v>
      </c>
    </row>
    <row r="828" spans="13:13" x14ac:dyDescent="0.25">
      <c r="M828" s="1">
        <f t="shared" ca="1" si="1"/>
        <v>45871</v>
      </c>
    </row>
    <row r="829" spans="13:13" x14ac:dyDescent="0.25">
      <c r="M829" s="1">
        <f t="shared" ca="1" si="1"/>
        <v>45871</v>
      </c>
    </row>
    <row r="830" spans="13:13" x14ac:dyDescent="0.25">
      <c r="M830" s="1">
        <f t="shared" ca="1" si="1"/>
        <v>45871</v>
      </c>
    </row>
    <row r="831" spans="13:13" x14ac:dyDescent="0.25">
      <c r="M831" s="1">
        <f t="shared" ca="1" si="1"/>
        <v>45871</v>
      </c>
    </row>
    <row r="832" spans="13:13" x14ac:dyDescent="0.25">
      <c r="M832" s="1">
        <f t="shared" ca="1" si="1"/>
        <v>45871</v>
      </c>
    </row>
    <row r="833" spans="13:13" x14ac:dyDescent="0.25">
      <c r="M833" s="1">
        <f t="shared" ca="1" si="1"/>
        <v>45871</v>
      </c>
    </row>
    <row r="834" spans="13:13" x14ac:dyDescent="0.25">
      <c r="M834" s="1">
        <f t="shared" ca="1" si="1"/>
        <v>45871</v>
      </c>
    </row>
    <row r="835" spans="13:13" x14ac:dyDescent="0.25">
      <c r="M835" s="1">
        <f t="shared" ca="1" si="1"/>
        <v>45871</v>
      </c>
    </row>
    <row r="836" spans="13:13" x14ac:dyDescent="0.25">
      <c r="M836" s="1">
        <f t="shared" ca="1" si="1"/>
        <v>45871</v>
      </c>
    </row>
    <row r="837" spans="13:13" x14ac:dyDescent="0.25">
      <c r="M837" s="1">
        <f t="shared" ca="1" si="1"/>
        <v>45871</v>
      </c>
    </row>
    <row r="838" spans="13:13" x14ac:dyDescent="0.25">
      <c r="M838" s="1">
        <f t="shared" ca="1" si="1"/>
        <v>45871</v>
      </c>
    </row>
    <row r="839" spans="13:13" x14ac:dyDescent="0.25">
      <c r="M839" s="1">
        <f t="shared" ca="1" si="1"/>
        <v>45871</v>
      </c>
    </row>
    <row r="840" spans="13:13" x14ac:dyDescent="0.25">
      <c r="M840" s="1">
        <f t="shared" ca="1" si="1"/>
        <v>45871</v>
      </c>
    </row>
    <row r="841" spans="13:13" x14ac:dyDescent="0.25">
      <c r="M841" s="1">
        <f t="shared" ca="1" si="1"/>
        <v>45871</v>
      </c>
    </row>
    <row r="842" spans="13:13" x14ac:dyDescent="0.25">
      <c r="M842" s="1">
        <f t="shared" ca="1" si="1"/>
        <v>45871</v>
      </c>
    </row>
    <row r="843" spans="13:13" x14ac:dyDescent="0.25">
      <c r="M843" s="1">
        <f t="shared" ca="1" si="1"/>
        <v>45871</v>
      </c>
    </row>
    <row r="844" spans="13:13" x14ac:dyDescent="0.25">
      <c r="M844" s="1">
        <f t="shared" ca="1" si="1"/>
        <v>45871</v>
      </c>
    </row>
    <row r="845" spans="13:13" x14ac:dyDescent="0.25">
      <c r="M845" s="1">
        <f t="shared" ca="1" si="1"/>
        <v>45871</v>
      </c>
    </row>
    <row r="846" spans="13:13" x14ac:dyDescent="0.25">
      <c r="M846" s="1">
        <f t="shared" ca="1" si="1"/>
        <v>45871</v>
      </c>
    </row>
    <row r="847" spans="13:13" x14ac:dyDescent="0.25">
      <c r="M847" s="1">
        <f t="shared" ca="1" si="1"/>
        <v>45871</v>
      </c>
    </row>
    <row r="848" spans="13:13" x14ac:dyDescent="0.25">
      <c r="M848" s="1">
        <f t="shared" ca="1" si="1"/>
        <v>45871</v>
      </c>
    </row>
    <row r="849" spans="13:13" x14ac:dyDescent="0.25">
      <c r="M849" s="1">
        <f t="shared" ca="1" si="1"/>
        <v>45871</v>
      </c>
    </row>
    <row r="850" spans="13:13" x14ac:dyDescent="0.25">
      <c r="M850" s="1">
        <f t="shared" ca="1" si="1"/>
        <v>45871</v>
      </c>
    </row>
    <row r="851" spans="13:13" x14ac:dyDescent="0.25">
      <c r="M851" s="1">
        <f t="shared" ca="1" si="1"/>
        <v>45871</v>
      </c>
    </row>
    <row r="852" spans="13:13" x14ac:dyDescent="0.25">
      <c r="M852" s="1">
        <f t="shared" ca="1" si="1"/>
        <v>45871</v>
      </c>
    </row>
    <row r="853" spans="13:13" x14ac:dyDescent="0.25">
      <c r="M853" s="1">
        <f t="shared" ca="1" si="1"/>
        <v>45871</v>
      </c>
    </row>
    <row r="854" spans="13:13" x14ac:dyDescent="0.25">
      <c r="M854" s="1">
        <f t="shared" ca="1" si="1"/>
        <v>45871</v>
      </c>
    </row>
    <row r="855" spans="13:13" x14ac:dyDescent="0.25">
      <c r="M855" s="1">
        <f t="shared" ca="1" si="1"/>
        <v>45871</v>
      </c>
    </row>
    <row r="856" spans="13:13" x14ac:dyDescent="0.25">
      <c r="M856" s="1">
        <f t="shared" ca="1" si="1"/>
        <v>45871</v>
      </c>
    </row>
    <row r="857" spans="13:13" x14ac:dyDescent="0.25">
      <c r="M857" s="1">
        <f t="shared" ca="1" si="1"/>
        <v>45871</v>
      </c>
    </row>
    <row r="858" spans="13:13" x14ac:dyDescent="0.25">
      <c r="M858" s="1">
        <f t="shared" ca="1" si="1"/>
        <v>45871</v>
      </c>
    </row>
    <row r="859" spans="13:13" x14ac:dyDescent="0.25">
      <c r="M859" s="1">
        <f t="shared" ca="1" si="1"/>
        <v>45871</v>
      </c>
    </row>
    <row r="860" spans="13:13" x14ac:dyDescent="0.25">
      <c r="M860" s="1">
        <f t="shared" ca="1" si="1"/>
        <v>45871</v>
      </c>
    </row>
    <row r="861" spans="13:13" x14ac:dyDescent="0.25">
      <c r="M861" s="1">
        <f t="shared" ca="1" si="1"/>
        <v>45871</v>
      </c>
    </row>
    <row r="862" spans="13:13" x14ac:dyDescent="0.25">
      <c r="M862" s="1">
        <f t="shared" ca="1" si="1"/>
        <v>45871</v>
      </c>
    </row>
    <row r="863" spans="13:13" x14ac:dyDescent="0.25">
      <c r="M863" s="1">
        <f t="shared" ca="1" si="1"/>
        <v>45871</v>
      </c>
    </row>
    <row r="864" spans="13:13" x14ac:dyDescent="0.25">
      <c r="M864" s="1">
        <f t="shared" ca="1" si="1"/>
        <v>45871</v>
      </c>
    </row>
    <row r="865" spans="13:13" x14ac:dyDescent="0.25">
      <c r="M865" s="1">
        <f t="shared" ca="1" si="1"/>
        <v>45871</v>
      </c>
    </row>
    <row r="866" spans="13:13" x14ac:dyDescent="0.25">
      <c r="M866" s="1">
        <f t="shared" ca="1" si="1"/>
        <v>45871</v>
      </c>
    </row>
    <row r="867" spans="13:13" x14ac:dyDescent="0.25">
      <c r="M867" s="1">
        <f t="shared" ca="1" si="1"/>
        <v>45871</v>
      </c>
    </row>
    <row r="868" spans="13:13" x14ac:dyDescent="0.25">
      <c r="M868" s="1">
        <f t="shared" ca="1" si="1"/>
        <v>45871</v>
      </c>
    </row>
    <row r="869" spans="13:13" x14ac:dyDescent="0.25">
      <c r="M869" s="1">
        <f t="shared" ca="1" si="1"/>
        <v>45871</v>
      </c>
    </row>
    <row r="870" spans="13:13" x14ac:dyDescent="0.25">
      <c r="M870" s="1">
        <f t="shared" ca="1" si="1"/>
        <v>45871</v>
      </c>
    </row>
    <row r="871" spans="13:13" x14ac:dyDescent="0.25">
      <c r="M871" s="1">
        <f t="shared" ca="1" si="1"/>
        <v>45871</v>
      </c>
    </row>
    <row r="872" spans="13:13" x14ac:dyDescent="0.25">
      <c r="M872" s="1">
        <f t="shared" ca="1" si="1"/>
        <v>45871</v>
      </c>
    </row>
    <row r="873" spans="13:13" x14ac:dyDescent="0.25">
      <c r="M873" s="1">
        <f t="shared" ca="1" si="1"/>
        <v>45871</v>
      </c>
    </row>
    <row r="874" spans="13:13" x14ac:dyDescent="0.25">
      <c r="M874" s="1">
        <f t="shared" ca="1" si="1"/>
        <v>45871</v>
      </c>
    </row>
    <row r="875" spans="13:13" x14ac:dyDescent="0.25">
      <c r="M875" s="1">
        <f t="shared" ca="1" si="1"/>
        <v>45871</v>
      </c>
    </row>
    <row r="876" spans="13:13" x14ac:dyDescent="0.25">
      <c r="M876" s="1">
        <f t="shared" ca="1" si="1"/>
        <v>45871</v>
      </c>
    </row>
    <row r="877" spans="13:13" x14ac:dyDescent="0.25">
      <c r="M877" s="1">
        <f t="shared" ca="1" si="1"/>
        <v>45871</v>
      </c>
    </row>
    <row r="878" spans="13:13" x14ac:dyDescent="0.25">
      <c r="M878" s="1">
        <f t="shared" ca="1" si="1"/>
        <v>45871</v>
      </c>
    </row>
    <row r="879" spans="13:13" x14ac:dyDescent="0.25">
      <c r="M879" s="1">
        <f t="shared" ca="1" si="1"/>
        <v>45871</v>
      </c>
    </row>
    <row r="880" spans="13:13" x14ac:dyDescent="0.25">
      <c r="M880" s="1">
        <f t="shared" ca="1" si="1"/>
        <v>45871</v>
      </c>
    </row>
    <row r="881" spans="13:13" x14ac:dyDescent="0.25">
      <c r="M881" s="1">
        <f t="shared" ca="1" si="1"/>
        <v>45871</v>
      </c>
    </row>
    <row r="882" spans="13:13" x14ac:dyDescent="0.25">
      <c r="M882" s="1">
        <f t="shared" ca="1" si="1"/>
        <v>45871</v>
      </c>
    </row>
    <row r="883" spans="13:13" x14ac:dyDescent="0.25">
      <c r="M883" s="1">
        <f t="shared" ca="1" si="1"/>
        <v>45871</v>
      </c>
    </row>
    <row r="884" spans="13:13" x14ac:dyDescent="0.25">
      <c r="M884" s="1">
        <f t="shared" ref="M884:M947" ca="1" si="2">TODAY()+Q884</f>
        <v>45871</v>
      </c>
    </row>
    <row r="885" spans="13:13" x14ac:dyDescent="0.25">
      <c r="M885" s="1">
        <f t="shared" ca="1" si="2"/>
        <v>45871</v>
      </c>
    </row>
    <row r="886" spans="13:13" x14ac:dyDescent="0.25">
      <c r="M886" s="1">
        <f t="shared" ca="1" si="2"/>
        <v>45871</v>
      </c>
    </row>
    <row r="887" spans="13:13" x14ac:dyDescent="0.25">
      <c r="M887" s="1">
        <f t="shared" ca="1" si="2"/>
        <v>45871</v>
      </c>
    </row>
    <row r="888" spans="13:13" x14ac:dyDescent="0.25">
      <c r="M888" s="1">
        <f t="shared" ca="1" si="2"/>
        <v>45871</v>
      </c>
    </row>
    <row r="889" spans="13:13" x14ac:dyDescent="0.25">
      <c r="M889" s="1">
        <f t="shared" ca="1" si="2"/>
        <v>45871</v>
      </c>
    </row>
    <row r="890" spans="13:13" x14ac:dyDescent="0.25">
      <c r="M890" s="1">
        <f t="shared" ca="1" si="2"/>
        <v>45871</v>
      </c>
    </row>
    <row r="891" spans="13:13" x14ac:dyDescent="0.25">
      <c r="M891" s="1">
        <f t="shared" ca="1" si="2"/>
        <v>45871</v>
      </c>
    </row>
    <row r="892" spans="13:13" x14ac:dyDescent="0.25">
      <c r="M892" s="1">
        <f t="shared" ca="1" si="2"/>
        <v>45871</v>
      </c>
    </row>
    <row r="893" spans="13:13" x14ac:dyDescent="0.25">
      <c r="M893" s="1">
        <f t="shared" ca="1" si="2"/>
        <v>45871</v>
      </c>
    </row>
    <row r="894" spans="13:13" x14ac:dyDescent="0.25">
      <c r="M894" s="1">
        <f t="shared" ca="1" si="2"/>
        <v>45871</v>
      </c>
    </row>
    <row r="895" spans="13:13" x14ac:dyDescent="0.25">
      <c r="M895" s="1">
        <f t="shared" ca="1" si="2"/>
        <v>45871</v>
      </c>
    </row>
    <row r="896" spans="13:13" x14ac:dyDescent="0.25">
      <c r="M896" s="1">
        <f t="shared" ca="1" si="2"/>
        <v>45871</v>
      </c>
    </row>
    <row r="897" spans="13:13" x14ac:dyDescent="0.25">
      <c r="M897" s="1">
        <f t="shared" ca="1" si="2"/>
        <v>45871</v>
      </c>
    </row>
    <row r="898" spans="13:13" x14ac:dyDescent="0.25">
      <c r="M898" s="1">
        <f t="shared" ca="1" si="2"/>
        <v>45871</v>
      </c>
    </row>
    <row r="899" spans="13:13" x14ac:dyDescent="0.25">
      <c r="M899" s="1">
        <f t="shared" ca="1" si="2"/>
        <v>45871</v>
      </c>
    </row>
    <row r="900" spans="13:13" x14ac:dyDescent="0.25">
      <c r="M900" s="1">
        <f t="shared" ca="1" si="2"/>
        <v>45871</v>
      </c>
    </row>
    <row r="901" spans="13:13" x14ac:dyDescent="0.25">
      <c r="M901" s="1">
        <f t="shared" ca="1" si="2"/>
        <v>45871</v>
      </c>
    </row>
    <row r="902" spans="13:13" x14ac:dyDescent="0.25">
      <c r="M902" s="1">
        <f t="shared" ca="1" si="2"/>
        <v>45871</v>
      </c>
    </row>
    <row r="903" spans="13:13" x14ac:dyDescent="0.25">
      <c r="M903" s="1">
        <f t="shared" ca="1" si="2"/>
        <v>45871</v>
      </c>
    </row>
    <row r="904" spans="13:13" x14ac:dyDescent="0.25">
      <c r="M904" s="1">
        <f t="shared" ca="1" si="2"/>
        <v>45871</v>
      </c>
    </row>
    <row r="905" spans="13:13" x14ac:dyDescent="0.25">
      <c r="M905" s="1">
        <f t="shared" ca="1" si="2"/>
        <v>45871</v>
      </c>
    </row>
    <row r="906" spans="13:13" x14ac:dyDescent="0.25">
      <c r="M906" s="1">
        <f t="shared" ca="1" si="2"/>
        <v>45871</v>
      </c>
    </row>
    <row r="907" spans="13:13" x14ac:dyDescent="0.25">
      <c r="M907" s="1">
        <f t="shared" ca="1" si="2"/>
        <v>45871</v>
      </c>
    </row>
    <row r="908" spans="13:13" x14ac:dyDescent="0.25">
      <c r="M908" s="1">
        <f t="shared" ca="1" si="2"/>
        <v>45871</v>
      </c>
    </row>
    <row r="909" spans="13:13" x14ac:dyDescent="0.25">
      <c r="M909" s="1">
        <f t="shared" ca="1" si="2"/>
        <v>45871</v>
      </c>
    </row>
    <row r="910" spans="13:13" x14ac:dyDescent="0.25">
      <c r="M910" s="1">
        <f t="shared" ca="1" si="2"/>
        <v>45871</v>
      </c>
    </row>
    <row r="911" spans="13:13" x14ac:dyDescent="0.25">
      <c r="M911" s="1">
        <f t="shared" ca="1" si="2"/>
        <v>45871</v>
      </c>
    </row>
    <row r="912" spans="13:13" x14ac:dyDescent="0.25">
      <c r="M912" s="1">
        <f t="shared" ca="1" si="2"/>
        <v>45871</v>
      </c>
    </row>
    <row r="913" spans="13:13" x14ac:dyDescent="0.25">
      <c r="M913" s="1">
        <f t="shared" ca="1" si="2"/>
        <v>45871</v>
      </c>
    </row>
    <row r="914" spans="13:13" x14ac:dyDescent="0.25">
      <c r="M914" s="1">
        <f t="shared" ca="1" si="2"/>
        <v>45871</v>
      </c>
    </row>
    <row r="915" spans="13:13" x14ac:dyDescent="0.25">
      <c r="M915" s="1">
        <f t="shared" ca="1" si="2"/>
        <v>45871</v>
      </c>
    </row>
    <row r="916" spans="13:13" x14ac:dyDescent="0.25">
      <c r="M916" s="1">
        <f t="shared" ca="1" si="2"/>
        <v>45871</v>
      </c>
    </row>
    <row r="917" spans="13:13" x14ac:dyDescent="0.25">
      <c r="M917" s="1">
        <f t="shared" ca="1" si="2"/>
        <v>45871</v>
      </c>
    </row>
    <row r="918" spans="13:13" x14ac:dyDescent="0.25">
      <c r="M918" s="1">
        <f t="shared" ca="1" si="2"/>
        <v>45871</v>
      </c>
    </row>
    <row r="919" spans="13:13" x14ac:dyDescent="0.25">
      <c r="M919" s="1">
        <f t="shared" ca="1" si="2"/>
        <v>45871</v>
      </c>
    </row>
    <row r="920" spans="13:13" x14ac:dyDescent="0.25">
      <c r="M920" s="1">
        <f t="shared" ca="1" si="2"/>
        <v>45871</v>
      </c>
    </row>
    <row r="921" spans="13:13" x14ac:dyDescent="0.25">
      <c r="M921" s="1">
        <f t="shared" ca="1" si="2"/>
        <v>45871</v>
      </c>
    </row>
    <row r="922" spans="13:13" x14ac:dyDescent="0.25">
      <c r="M922" s="1">
        <f t="shared" ca="1" si="2"/>
        <v>45871</v>
      </c>
    </row>
    <row r="923" spans="13:13" x14ac:dyDescent="0.25">
      <c r="M923" s="1">
        <f t="shared" ca="1" si="2"/>
        <v>45871</v>
      </c>
    </row>
    <row r="924" spans="13:13" x14ac:dyDescent="0.25">
      <c r="M924" s="1">
        <f t="shared" ca="1" si="2"/>
        <v>45871</v>
      </c>
    </row>
    <row r="925" spans="13:13" x14ac:dyDescent="0.25">
      <c r="M925" s="1">
        <f t="shared" ca="1" si="2"/>
        <v>45871</v>
      </c>
    </row>
    <row r="926" spans="13:13" x14ac:dyDescent="0.25">
      <c r="M926" s="1">
        <f t="shared" ca="1" si="2"/>
        <v>45871</v>
      </c>
    </row>
    <row r="927" spans="13:13" x14ac:dyDescent="0.25">
      <c r="M927" s="1">
        <f t="shared" ca="1" si="2"/>
        <v>45871</v>
      </c>
    </row>
    <row r="928" spans="13:13" x14ac:dyDescent="0.25">
      <c r="M928" s="1">
        <f t="shared" ca="1" si="2"/>
        <v>45871</v>
      </c>
    </row>
    <row r="929" spans="13:13" x14ac:dyDescent="0.25">
      <c r="M929" s="1">
        <f t="shared" ca="1" si="2"/>
        <v>45871</v>
      </c>
    </row>
    <row r="930" spans="13:13" x14ac:dyDescent="0.25">
      <c r="M930" s="1">
        <f t="shared" ca="1" si="2"/>
        <v>45871</v>
      </c>
    </row>
    <row r="931" spans="13:13" x14ac:dyDescent="0.25">
      <c r="M931" s="1">
        <f t="shared" ca="1" si="2"/>
        <v>45871</v>
      </c>
    </row>
    <row r="932" spans="13:13" x14ac:dyDescent="0.25">
      <c r="M932" s="1">
        <f t="shared" ca="1" si="2"/>
        <v>45871</v>
      </c>
    </row>
    <row r="933" spans="13:13" x14ac:dyDescent="0.25">
      <c r="M933" s="1">
        <f t="shared" ca="1" si="2"/>
        <v>45871</v>
      </c>
    </row>
    <row r="934" spans="13:13" x14ac:dyDescent="0.25">
      <c r="M934" s="1">
        <f t="shared" ca="1" si="2"/>
        <v>45871</v>
      </c>
    </row>
    <row r="935" spans="13:13" x14ac:dyDescent="0.25">
      <c r="M935" s="1">
        <f t="shared" ca="1" si="2"/>
        <v>45871</v>
      </c>
    </row>
    <row r="936" spans="13:13" x14ac:dyDescent="0.25">
      <c r="M936" s="1">
        <f t="shared" ca="1" si="2"/>
        <v>45871</v>
      </c>
    </row>
    <row r="937" spans="13:13" x14ac:dyDescent="0.25">
      <c r="M937" s="1">
        <f t="shared" ca="1" si="2"/>
        <v>45871</v>
      </c>
    </row>
    <row r="938" spans="13:13" x14ac:dyDescent="0.25">
      <c r="M938" s="1">
        <f t="shared" ca="1" si="2"/>
        <v>45871</v>
      </c>
    </row>
    <row r="939" spans="13:13" x14ac:dyDescent="0.25">
      <c r="M939" s="1">
        <f t="shared" ca="1" si="2"/>
        <v>45871</v>
      </c>
    </row>
    <row r="940" spans="13:13" x14ac:dyDescent="0.25">
      <c r="M940" s="1">
        <f t="shared" ca="1" si="2"/>
        <v>45871</v>
      </c>
    </row>
    <row r="941" spans="13:13" x14ac:dyDescent="0.25">
      <c r="M941" s="1">
        <f t="shared" ca="1" si="2"/>
        <v>45871</v>
      </c>
    </row>
    <row r="942" spans="13:13" x14ac:dyDescent="0.25">
      <c r="M942" s="1">
        <f t="shared" ca="1" si="2"/>
        <v>45871</v>
      </c>
    </row>
    <row r="943" spans="13:13" x14ac:dyDescent="0.25">
      <c r="M943" s="1">
        <f t="shared" ca="1" si="2"/>
        <v>45871</v>
      </c>
    </row>
    <row r="944" spans="13:13" x14ac:dyDescent="0.25">
      <c r="M944" s="1">
        <f t="shared" ca="1" si="2"/>
        <v>45871</v>
      </c>
    </row>
    <row r="945" spans="13:13" x14ac:dyDescent="0.25">
      <c r="M945" s="1">
        <f t="shared" ca="1" si="2"/>
        <v>45871</v>
      </c>
    </row>
    <row r="946" spans="13:13" x14ac:dyDescent="0.25">
      <c r="M946" s="1">
        <f t="shared" ca="1" si="2"/>
        <v>45871</v>
      </c>
    </row>
    <row r="947" spans="13:13" x14ac:dyDescent="0.25">
      <c r="M947" s="1">
        <f t="shared" ca="1" si="2"/>
        <v>45871</v>
      </c>
    </row>
    <row r="948" spans="13:13" x14ac:dyDescent="0.25">
      <c r="M948" s="1">
        <f t="shared" ref="M948:M1011" ca="1" si="3">TODAY()+Q948</f>
        <v>45871</v>
      </c>
    </row>
    <row r="949" spans="13:13" x14ac:dyDescent="0.25">
      <c r="M949" s="1">
        <f t="shared" ca="1" si="3"/>
        <v>45871</v>
      </c>
    </row>
    <row r="950" spans="13:13" x14ac:dyDescent="0.25">
      <c r="M950" s="1">
        <f t="shared" ca="1" si="3"/>
        <v>45871</v>
      </c>
    </row>
    <row r="951" spans="13:13" x14ac:dyDescent="0.25">
      <c r="M951" s="1">
        <f t="shared" ca="1" si="3"/>
        <v>45871</v>
      </c>
    </row>
    <row r="952" spans="13:13" x14ac:dyDescent="0.25">
      <c r="M952" s="1">
        <f t="shared" ca="1" si="3"/>
        <v>45871</v>
      </c>
    </row>
    <row r="953" spans="13:13" x14ac:dyDescent="0.25">
      <c r="M953" s="1">
        <f t="shared" ca="1" si="3"/>
        <v>45871</v>
      </c>
    </row>
    <row r="954" spans="13:13" x14ac:dyDescent="0.25">
      <c r="M954" s="1">
        <f t="shared" ca="1" si="3"/>
        <v>45871</v>
      </c>
    </row>
    <row r="955" spans="13:13" x14ac:dyDescent="0.25">
      <c r="M955" s="1">
        <f t="shared" ca="1" si="3"/>
        <v>45871</v>
      </c>
    </row>
    <row r="956" spans="13:13" x14ac:dyDescent="0.25">
      <c r="M956" s="1">
        <f t="shared" ca="1" si="3"/>
        <v>45871</v>
      </c>
    </row>
    <row r="957" spans="13:13" x14ac:dyDescent="0.25">
      <c r="M957" s="1">
        <f t="shared" ca="1" si="3"/>
        <v>45871</v>
      </c>
    </row>
    <row r="958" spans="13:13" x14ac:dyDescent="0.25">
      <c r="M958" s="1">
        <f t="shared" ca="1" si="3"/>
        <v>45871</v>
      </c>
    </row>
    <row r="959" spans="13:13" x14ac:dyDescent="0.25">
      <c r="M959" s="1">
        <f t="shared" ca="1" si="3"/>
        <v>45871</v>
      </c>
    </row>
    <row r="960" spans="13:13" x14ac:dyDescent="0.25">
      <c r="M960" s="1">
        <f t="shared" ca="1" si="3"/>
        <v>45871</v>
      </c>
    </row>
    <row r="961" spans="13:13" x14ac:dyDescent="0.25">
      <c r="M961" s="1">
        <f t="shared" ca="1" si="3"/>
        <v>45871</v>
      </c>
    </row>
    <row r="962" spans="13:13" x14ac:dyDescent="0.25">
      <c r="M962" s="1">
        <f t="shared" ca="1" si="3"/>
        <v>45871</v>
      </c>
    </row>
    <row r="963" spans="13:13" x14ac:dyDescent="0.25">
      <c r="M963" s="1">
        <f t="shared" ca="1" si="3"/>
        <v>45871</v>
      </c>
    </row>
    <row r="964" spans="13:13" x14ac:dyDescent="0.25">
      <c r="M964" s="1">
        <f t="shared" ca="1" si="3"/>
        <v>45871</v>
      </c>
    </row>
    <row r="965" spans="13:13" x14ac:dyDescent="0.25">
      <c r="M965" s="1">
        <f t="shared" ca="1" si="3"/>
        <v>45871</v>
      </c>
    </row>
    <row r="966" spans="13:13" x14ac:dyDescent="0.25">
      <c r="M966" s="1">
        <f t="shared" ca="1" si="3"/>
        <v>45871</v>
      </c>
    </row>
    <row r="967" spans="13:13" x14ac:dyDescent="0.25">
      <c r="M967" s="1">
        <f t="shared" ca="1" si="3"/>
        <v>45871</v>
      </c>
    </row>
    <row r="968" spans="13:13" x14ac:dyDescent="0.25">
      <c r="M968" s="1">
        <f t="shared" ca="1" si="3"/>
        <v>45871</v>
      </c>
    </row>
    <row r="969" spans="13:13" x14ac:dyDescent="0.25">
      <c r="M969" s="1">
        <f t="shared" ca="1" si="3"/>
        <v>45871</v>
      </c>
    </row>
    <row r="970" spans="13:13" x14ac:dyDescent="0.25">
      <c r="M970" s="1">
        <f t="shared" ca="1" si="3"/>
        <v>45871</v>
      </c>
    </row>
    <row r="971" spans="13:13" x14ac:dyDescent="0.25">
      <c r="M971" s="1">
        <f t="shared" ca="1" si="3"/>
        <v>45871</v>
      </c>
    </row>
    <row r="972" spans="13:13" x14ac:dyDescent="0.25">
      <c r="M972" s="1">
        <f t="shared" ca="1" si="3"/>
        <v>45871</v>
      </c>
    </row>
    <row r="973" spans="13:13" x14ac:dyDescent="0.25">
      <c r="M973" s="1">
        <f t="shared" ca="1" si="3"/>
        <v>45871</v>
      </c>
    </row>
    <row r="974" spans="13:13" x14ac:dyDescent="0.25">
      <c r="M974" s="1">
        <f t="shared" ca="1" si="3"/>
        <v>45871</v>
      </c>
    </row>
    <row r="975" spans="13:13" x14ac:dyDescent="0.25">
      <c r="M975" s="1">
        <f t="shared" ca="1" si="3"/>
        <v>45871</v>
      </c>
    </row>
    <row r="976" spans="13:13" x14ac:dyDescent="0.25">
      <c r="M976" s="1">
        <f t="shared" ca="1" si="3"/>
        <v>45871</v>
      </c>
    </row>
    <row r="977" spans="13:13" x14ac:dyDescent="0.25">
      <c r="M977" s="1">
        <f t="shared" ca="1" si="3"/>
        <v>45871</v>
      </c>
    </row>
    <row r="978" spans="13:13" x14ac:dyDescent="0.25">
      <c r="M978" s="1">
        <f t="shared" ca="1" si="3"/>
        <v>45871</v>
      </c>
    </row>
    <row r="979" spans="13:13" x14ac:dyDescent="0.25">
      <c r="M979" s="1">
        <f t="shared" ca="1" si="3"/>
        <v>45871</v>
      </c>
    </row>
    <row r="980" spans="13:13" x14ac:dyDescent="0.25">
      <c r="M980" s="1">
        <f t="shared" ca="1" si="3"/>
        <v>45871</v>
      </c>
    </row>
    <row r="981" spans="13:13" x14ac:dyDescent="0.25">
      <c r="M981" s="1">
        <f t="shared" ca="1" si="3"/>
        <v>45871</v>
      </c>
    </row>
    <row r="982" spans="13:13" x14ac:dyDescent="0.25">
      <c r="M982" s="1">
        <f t="shared" ca="1" si="3"/>
        <v>45871</v>
      </c>
    </row>
    <row r="983" spans="13:13" x14ac:dyDescent="0.25">
      <c r="M983" s="1">
        <f t="shared" ca="1" si="3"/>
        <v>45871</v>
      </c>
    </row>
    <row r="984" spans="13:13" x14ac:dyDescent="0.25">
      <c r="M984" s="1">
        <f t="shared" ca="1" si="3"/>
        <v>45871</v>
      </c>
    </row>
    <row r="985" spans="13:13" x14ac:dyDescent="0.25">
      <c r="M985" s="1">
        <f t="shared" ca="1" si="3"/>
        <v>45871</v>
      </c>
    </row>
    <row r="986" spans="13:13" x14ac:dyDescent="0.25">
      <c r="M986" s="1">
        <f t="shared" ca="1" si="3"/>
        <v>45871</v>
      </c>
    </row>
    <row r="987" spans="13:13" x14ac:dyDescent="0.25">
      <c r="M987" s="1">
        <f t="shared" ca="1" si="3"/>
        <v>45871</v>
      </c>
    </row>
    <row r="988" spans="13:13" x14ac:dyDescent="0.25">
      <c r="M988" s="1">
        <f t="shared" ca="1" si="3"/>
        <v>45871</v>
      </c>
    </row>
    <row r="989" spans="13:13" x14ac:dyDescent="0.25">
      <c r="M989" s="1">
        <f t="shared" ca="1" si="3"/>
        <v>45871</v>
      </c>
    </row>
    <row r="990" spans="13:13" x14ac:dyDescent="0.25">
      <c r="M990" s="1">
        <f t="shared" ca="1" si="3"/>
        <v>45871</v>
      </c>
    </row>
    <row r="991" spans="13:13" x14ac:dyDescent="0.25">
      <c r="M991" s="1">
        <f t="shared" ca="1" si="3"/>
        <v>45871</v>
      </c>
    </row>
    <row r="992" spans="13:13" x14ac:dyDescent="0.25">
      <c r="M992" s="1">
        <f t="shared" ca="1" si="3"/>
        <v>45871</v>
      </c>
    </row>
    <row r="993" spans="13:13" x14ac:dyDescent="0.25">
      <c r="M993" s="1">
        <f t="shared" ca="1" si="3"/>
        <v>45871</v>
      </c>
    </row>
    <row r="994" spans="13:13" x14ac:dyDescent="0.25">
      <c r="M994" s="1">
        <f t="shared" ca="1" si="3"/>
        <v>45871</v>
      </c>
    </row>
    <row r="995" spans="13:13" x14ac:dyDescent="0.25">
      <c r="M995" s="1">
        <f t="shared" ca="1" si="3"/>
        <v>45871</v>
      </c>
    </row>
    <row r="996" spans="13:13" x14ac:dyDescent="0.25">
      <c r="M996" s="1">
        <f t="shared" ca="1" si="3"/>
        <v>45871</v>
      </c>
    </row>
    <row r="997" spans="13:13" x14ac:dyDescent="0.25">
      <c r="M997" s="1">
        <f t="shared" ca="1" si="3"/>
        <v>45871</v>
      </c>
    </row>
    <row r="998" spans="13:13" x14ac:dyDescent="0.25">
      <c r="M998" s="1">
        <f t="shared" ca="1" si="3"/>
        <v>45871</v>
      </c>
    </row>
    <row r="999" spans="13:13" x14ac:dyDescent="0.25">
      <c r="M999" s="1">
        <f t="shared" ca="1" si="3"/>
        <v>45871</v>
      </c>
    </row>
    <row r="1000" spans="13:13" x14ac:dyDescent="0.25">
      <c r="M1000" s="1">
        <f t="shared" ca="1" si="3"/>
        <v>45871</v>
      </c>
    </row>
    <row r="1001" spans="13:13" x14ac:dyDescent="0.25">
      <c r="M1001" s="1">
        <f t="shared" ca="1" si="3"/>
        <v>45871</v>
      </c>
    </row>
    <row r="1002" spans="13:13" x14ac:dyDescent="0.25">
      <c r="M1002" s="1">
        <f t="shared" ca="1" si="3"/>
        <v>45871</v>
      </c>
    </row>
    <row r="1003" spans="13:13" x14ac:dyDescent="0.25">
      <c r="M1003" s="1">
        <f t="shared" ca="1" si="3"/>
        <v>45871</v>
      </c>
    </row>
    <row r="1004" spans="13:13" x14ac:dyDescent="0.25">
      <c r="M1004" s="1">
        <f t="shared" ca="1" si="3"/>
        <v>45871</v>
      </c>
    </row>
    <row r="1005" spans="13:13" x14ac:dyDescent="0.25">
      <c r="M1005" s="1">
        <f t="shared" ca="1" si="3"/>
        <v>45871</v>
      </c>
    </row>
    <row r="1006" spans="13:13" x14ac:dyDescent="0.25">
      <c r="M1006" s="1">
        <f t="shared" ca="1" si="3"/>
        <v>45871</v>
      </c>
    </row>
    <row r="1007" spans="13:13" x14ac:dyDescent="0.25">
      <c r="M1007" s="1">
        <f t="shared" ca="1" si="3"/>
        <v>45871</v>
      </c>
    </row>
    <row r="1008" spans="13:13" x14ac:dyDescent="0.25">
      <c r="M1008" s="1">
        <f t="shared" ca="1" si="3"/>
        <v>45871</v>
      </c>
    </row>
    <row r="1009" spans="13:13" x14ac:dyDescent="0.25">
      <c r="M1009" s="1">
        <f t="shared" ca="1" si="3"/>
        <v>45871</v>
      </c>
    </row>
    <row r="1010" spans="13:13" x14ac:dyDescent="0.25">
      <c r="M1010" s="1">
        <f t="shared" ca="1" si="3"/>
        <v>45871</v>
      </c>
    </row>
    <row r="1011" spans="13:13" x14ac:dyDescent="0.25">
      <c r="M1011" s="1">
        <f t="shared" ca="1" si="3"/>
        <v>45871</v>
      </c>
    </row>
    <row r="1012" spans="13:13" x14ac:dyDescent="0.25">
      <c r="M1012" s="1">
        <f t="shared" ref="M1012:M1075" ca="1" si="4">TODAY()+Q1012</f>
        <v>45871</v>
      </c>
    </row>
    <row r="1013" spans="13:13" x14ac:dyDescent="0.25">
      <c r="M1013" s="1">
        <f t="shared" ca="1" si="4"/>
        <v>45871</v>
      </c>
    </row>
    <row r="1014" spans="13:13" x14ac:dyDescent="0.25">
      <c r="M1014" s="1">
        <f t="shared" ca="1" si="4"/>
        <v>45871</v>
      </c>
    </row>
    <row r="1015" spans="13:13" x14ac:dyDescent="0.25">
      <c r="M1015" s="1">
        <f t="shared" ca="1" si="4"/>
        <v>45871</v>
      </c>
    </row>
    <row r="1016" spans="13:13" x14ac:dyDescent="0.25">
      <c r="M1016" s="1">
        <f t="shared" ca="1" si="4"/>
        <v>45871</v>
      </c>
    </row>
    <row r="1017" spans="13:13" x14ac:dyDescent="0.25">
      <c r="M1017" s="1">
        <f t="shared" ca="1" si="4"/>
        <v>45871</v>
      </c>
    </row>
    <row r="1018" spans="13:13" x14ac:dyDescent="0.25">
      <c r="M1018" s="1">
        <f t="shared" ca="1" si="4"/>
        <v>45871</v>
      </c>
    </row>
    <row r="1019" spans="13:13" x14ac:dyDescent="0.25">
      <c r="M1019" s="1">
        <f t="shared" ca="1" si="4"/>
        <v>45871</v>
      </c>
    </row>
    <row r="1020" spans="13:13" x14ac:dyDescent="0.25">
      <c r="M1020" s="1">
        <f t="shared" ca="1" si="4"/>
        <v>45871</v>
      </c>
    </row>
    <row r="1021" spans="13:13" x14ac:dyDescent="0.25">
      <c r="M1021" s="1">
        <f t="shared" ca="1" si="4"/>
        <v>45871</v>
      </c>
    </row>
    <row r="1022" spans="13:13" x14ac:dyDescent="0.25">
      <c r="M1022" s="1">
        <f t="shared" ca="1" si="4"/>
        <v>45871</v>
      </c>
    </row>
    <row r="1023" spans="13:13" x14ac:dyDescent="0.25">
      <c r="M1023" s="1">
        <f t="shared" ca="1" si="4"/>
        <v>45871</v>
      </c>
    </row>
    <row r="1024" spans="13:13" x14ac:dyDescent="0.25">
      <c r="M1024" s="1">
        <f t="shared" ca="1" si="4"/>
        <v>45871</v>
      </c>
    </row>
    <row r="1025" spans="13:13" x14ac:dyDescent="0.25">
      <c r="M1025" s="1">
        <f t="shared" ca="1" si="4"/>
        <v>45871</v>
      </c>
    </row>
    <row r="1026" spans="13:13" x14ac:dyDescent="0.25">
      <c r="M1026" s="1">
        <f t="shared" ca="1" si="4"/>
        <v>45871</v>
      </c>
    </row>
    <row r="1027" spans="13:13" x14ac:dyDescent="0.25">
      <c r="M1027" s="1">
        <f t="shared" ca="1" si="4"/>
        <v>45871</v>
      </c>
    </row>
    <row r="1028" spans="13:13" x14ac:dyDescent="0.25">
      <c r="M1028" s="1">
        <f t="shared" ca="1" si="4"/>
        <v>45871</v>
      </c>
    </row>
    <row r="1029" spans="13:13" x14ac:dyDescent="0.25">
      <c r="M1029" s="1">
        <f t="shared" ca="1" si="4"/>
        <v>45871</v>
      </c>
    </row>
    <row r="1030" spans="13:13" x14ac:dyDescent="0.25">
      <c r="M1030" s="1">
        <f t="shared" ca="1" si="4"/>
        <v>45871</v>
      </c>
    </row>
    <row r="1031" spans="13:13" x14ac:dyDescent="0.25">
      <c r="M1031" s="1">
        <f t="shared" ca="1" si="4"/>
        <v>45871</v>
      </c>
    </row>
    <row r="1032" spans="13:13" x14ac:dyDescent="0.25">
      <c r="M1032" s="1">
        <f t="shared" ca="1" si="4"/>
        <v>45871</v>
      </c>
    </row>
    <row r="1033" spans="13:13" x14ac:dyDescent="0.25">
      <c r="M1033" s="1">
        <f t="shared" ca="1" si="4"/>
        <v>45871</v>
      </c>
    </row>
    <row r="1034" spans="13:13" x14ac:dyDescent="0.25">
      <c r="M1034" s="1">
        <f t="shared" ca="1" si="4"/>
        <v>45871</v>
      </c>
    </row>
    <row r="1035" spans="13:13" x14ac:dyDescent="0.25">
      <c r="M1035" s="1">
        <f t="shared" ca="1" si="4"/>
        <v>45871</v>
      </c>
    </row>
    <row r="1036" spans="13:13" x14ac:dyDescent="0.25">
      <c r="M1036" s="1">
        <f t="shared" ca="1" si="4"/>
        <v>45871</v>
      </c>
    </row>
    <row r="1037" spans="13:13" x14ac:dyDescent="0.25">
      <c r="M1037" s="1">
        <f t="shared" ca="1" si="4"/>
        <v>45871</v>
      </c>
    </row>
    <row r="1038" spans="13:13" x14ac:dyDescent="0.25">
      <c r="M1038" s="1">
        <f t="shared" ca="1" si="4"/>
        <v>45871</v>
      </c>
    </row>
    <row r="1039" spans="13:13" x14ac:dyDescent="0.25">
      <c r="M1039" s="1">
        <f t="shared" ca="1" si="4"/>
        <v>45871</v>
      </c>
    </row>
    <row r="1040" spans="13:13" x14ac:dyDescent="0.25">
      <c r="M1040" s="1">
        <f t="shared" ca="1" si="4"/>
        <v>45871</v>
      </c>
    </row>
    <row r="1041" spans="13:13" x14ac:dyDescent="0.25">
      <c r="M1041" s="1">
        <f t="shared" ca="1" si="4"/>
        <v>45871</v>
      </c>
    </row>
    <row r="1042" spans="13:13" x14ac:dyDescent="0.25">
      <c r="M1042" s="1">
        <f t="shared" ca="1" si="4"/>
        <v>45871</v>
      </c>
    </row>
    <row r="1043" spans="13:13" x14ac:dyDescent="0.25">
      <c r="M1043" s="1">
        <f t="shared" ca="1" si="4"/>
        <v>45871</v>
      </c>
    </row>
    <row r="1044" spans="13:13" x14ac:dyDescent="0.25">
      <c r="M1044" s="1">
        <f t="shared" ca="1" si="4"/>
        <v>45871</v>
      </c>
    </row>
    <row r="1045" spans="13:13" x14ac:dyDescent="0.25">
      <c r="M1045" s="1">
        <f t="shared" ca="1" si="4"/>
        <v>45871</v>
      </c>
    </row>
    <row r="1046" spans="13:13" x14ac:dyDescent="0.25">
      <c r="M1046" s="1">
        <f t="shared" ca="1" si="4"/>
        <v>45871</v>
      </c>
    </row>
    <row r="1047" spans="13:13" x14ac:dyDescent="0.25">
      <c r="M1047" s="1">
        <f t="shared" ca="1" si="4"/>
        <v>45871</v>
      </c>
    </row>
    <row r="1048" spans="13:13" x14ac:dyDescent="0.25">
      <c r="M1048" s="1">
        <f t="shared" ca="1" si="4"/>
        <v>45871</v>
      </c>
    </row>
    <row r="1049" spans="13:13" x14ac:dyDescent="0.25">
      <c r="M1049" s="1">
        <f t="shared" ca="1" si="4"/>
        <v>45871</v>
      </c>
    </row>
    <row r="1050" spans="13:13" x14ac:dyDescent="0.25">
      <c r="M1050" s="1">
        <f t="shared" ca="1" si="4"/>
        <v>45871</v>
      </c>
    </row>
    <row r="1051" spans="13:13" x14ac:dyDescent="0.25">
      <c r="M1051" s="1">
        <f t="shared" ca="1" si="4"/>
        <v>45871</v>
      </c>
    </row>
    <row r="1052" spans="13:13" x14ac:dyDescent="0.25">
      <c r="M1052" s="1">
        <f t="shared" ca="1" si="4"/>
        <v>45871</v>
      </c>
    </row>
    <row r="1053" spans="13:13" x14ac:dyDescent="0.25">
      <c r="M1053" s="1">
        <f t="shared" ca="1" si="4"/>
        <v>45871</v>
      </c>
    </row>
    <row r="1054" spans="13:13" x14ac:dyDescent="0.25">
      <c r="M1054" s="1">
        <f t="shared" ca="1" si="4"/>
        <v>45871</v>
      </c>
    </row>
    <row r="1055" spans="13:13" x14ac:dyDescent="0.25">
      <c r="M1055" s="1">
        <f t="shared" ca="1" si="4"/>
        <v>45871</v>
      </c>
    </row>
    <row r="1056" spans="13:13" x14ac:dyDescent="0.25">
      <c r="M1056" s="1">
        <f t="shared" ca="1" si="4"/>
        <v>45871</v>
      </c>
    </row>
    <row r="1057" spans="13:13" x14ac:dyDescent="0.25">
      <c r="M1057" s="1">
        <f t="shared" ca="1" si="4"/>
        <v>45871</v>
      </c>
    </row>
    <row r="1058" spans="13:13" x14ac:dyDescent="0.25">
      <c r="M1058" s="1">
        <f t="shared" ca="1" si="4"/>
        <v>45871</v>
      </c>
    </row>
    <row r="1059" spans="13:13" x14ac:dyDescent="0.25">
      <c r="M1059" s="1">
        <f t="shared" ca="1" si="4"/>
        <v>45871</v>
      </c>
    </row>
    <row r="1060" spans="13:13" x14ac:dyDescent="0.25">
      <c r="M1060" s="1">
        <f t="shared" ca="1" si="4"/>
        <v>45871</v>
      </c>
    </row>
    <row r="1061" spans="13:13" x14ac:dyDescent="0.25">
      <c r="M1061" s="1">
        <f t="shared" ca="1" si="4"/>
        <v>45871</v>
      </c>
    </row>
    <row r="1062" spans="13:13" x14ac:dyDescent="0.25">
      <c r="M1062" s="1">
        <f t="shared" ca="1" si="4"/>
        <v>45871</v>
      </c>
    </row>
    <row r="1063" spans="13:13" x14ac:dyDescent="0.25">
      <c r="M1063" s="1">
        <f t="shared" ca="1" si="4"/>
        <v>45871</v>
      </c>
    </row>
    <row r="1064" spans="13:13" x14ac:dyDescent="0.25">
      <c r="M1064" s="1">
        <f t="shared" ca="1" si="4"/>
        <v>45871</v>
      </c>
    </row>
    <row r="1065" spans="13:13" x14ac:dyDescent="0.25">
      <c r="M1065" s="1">
        <f t="shared" ca="1" si="4"/>
        <v>45871</v>
      </c>
    </row>
    <row r="1066" spans="13:13" x14ac:dyDescent="0.25">
      <c r="M1066" s="1">
        <f t="shared" ca="1" si="4"/>
        <v>45871</v>
      </c>
    </row>
    <row r="1067" spans="13:13" x14ac:dyDescent="0.25">
      <c r="M1067" s="1">
        <f t="shared" ca="1" si="4"/>
        <v>45871</v>
      </c>
    </row>
    <row r="1068" spans="13:13" x14ac:dyDescent="0.25">
      <c r="M1068" s="1">
        <f t="shared" ca="1" si="4"/>
        <v>45871</v>
      </c>
    </row>
    <row r="1069" spans="13:13" x14ac:dyDescent="0.25">
      <c r="M1069" s="1">
        <f t="shared" ca="1" si="4"/>
        <v>45871</v>
      </c>
    </row>
    <row r="1070" spans="13:13" x14ac:dyDescent="0.25">
      <c r="M1070" s="1">
        <f t="shared" ca="1" si="4"/>
        <v>45871</v>
      </c>
    </row>
    <row r="1071" spans="13:13" x14ac:dyDescent="0.25">
      <c r="M1071" s="1">
        <f t="shared" ca="1" si="4"/>
        <v>45871</v>
      </c>
    </row>
    <row r="1072" spans="13:13" x14ac:dyDescent="0.25">
      <c r="M1072" s="1">
        <f t="shared" ca="1" si="4"/>
        <v>45871</v>
      </c>
    </row>
    <row r="1073" spans="13:13" x14ac:dyDescent="0.25">
      <c r="M1073" s="1">
        <f t="shared" ca="1" si="4"/>
        <v>45871</v>
      </c>
    </row>
    <row r="1074" spans="13:13" x14ac:dyDescent="0.25">
      <c r="M1074" s="1">
        <f t="shared" ca="1" si="4"/>
        <v>45871</v>
      </c>
    </row>
    <row r="1075" spans="13:13" x14ac:dyDescent="0.25">
      <c r="M1075" s="1">
        <f t="shared" ca="1" si="4"/>
        <v>45871</v>
      </c>
    </row>
    <row r="1076" spans="13:13" x14ac:dyDescent="0.25">
      <c r="M1076" s="1">
        <f t="shared" ref="M1076:M1139" ca="1" si="5">TODAY()+Q1076</f>
        <v>45871</v>
      </c>
    </row>
    <row r="1077" spans="13:13" x14ac:dyDescent="0.25">
      <c r="M1077" s="1">
        <f t="shared" ca="1" si="5"/>
        <v>45871</v>
      </c>
    </row>
    <row r="1078" spans="13:13" x14ac:dyDescent="0.25">
      <c r="M1078" s="1">
        <f t="shared" ca="1" si="5"/>
        <v>45871</v>
      </c>
    </row>
    <row r="1079" spans="13:13" x14ac:dyDescent="0.25">
      <c r="M1079" s="1">
        <f t="shared" ca="1" si="5"/>
        <v>45871</v>
      </c>
    </row>
    <row r="1080" spans="13:13" x14ac:dyDescent="0.25">
      <c r="M1080" s="1">
        <f t="shared" ca="1" si="5"/>
        <v>45871</v>
      </c>
    </row>
    <row r="1081" spans="13:13" x14ac:dyDescent="0.25">
      <c r="M1081" s="1">
        <f t="shared" ca="1" si="5"/>
        <v>45871</v>
      </c>
    </row>
    <row r="1082" spans="13:13" x14ac:dyDescent="0.25">
      <c r="M1082" s="1">
        <f t="shared" ca="1" si="5"/>
        <v>45871</v>
      </c>
    </row>
    <row r="1083" spans="13:13" x14ac:dyDescent="0.25">
      <c r="M1083" s="1">
        <f t="shared" ca="1" si="5"/>
        <v>45871</v>
      </c>
    </row>
    <row r="1084" spans="13:13" x14ac:dyDescent="0.25">
      <c r="M1084" s="1">
        <f t="shared" ca="1" si="5"/>
        <v>45871</v>
      </c>
    </row>
    <row r="1085" spans="13:13" x14ac:dyDescent="0.25">
      <c r="M1085" s="1">
        <f t="shared" ca="1" si="5"/>
        <v>45871</v>
      </c>
    </row>
    <row r="1086" spans="13:13" x14ac:dyDescent="0.25">
      <c r="M1086" s="1">
        <f t="shared" ca="1" si="5"/>
        <v>45871</v>
      </c>
    </row>
    <row r="1087" spans="13:13" x14ac:dyDescent="0.25">
      <c r="M1087" s="1">
        <f t="shared" ca="1" si="5"/>
        <v>45871</v>
      </c>
    </row>
    <row r="1088" spans="13:13" x14ac:dyDescent="0.25">
      <c r="M1088" s="1">
        <f t="shared" ca="1" si="5"/>
        <v>45871</v>
      </c>
    </row>
    <row r="1089" spans="13:13" x14ac:dyDescent="0.25">
      <c r="M1089" s="1">
        <f t="shared" ca="1" si="5"/>
        <v>45871</v>
      </c>
    </row>
    <row r="1090" spans="13:13" x14ac:dyDescent="0.25">
      <c r="M1090" s="1">
        <f t="shared" ca="1" si="5"/>
        <v>45871</v>
      </c>
    </row>
    <row r="1091" spans="13:13" x14ac:dyDescent="0.25">
      <c r="M1091" s="1">
        <f t="shared" ca="1" si="5"/>
        <v>45871</v>
      </c>
    </row>
    <row r="1092" spans="13:13" x14ac:dyDescent="0.25">
      <c r="M1092" s="1">
        <f t="shared" ca="1" si="5"/>
        <v>45871</v>
      </c>
    </row>
    <row r="1093" spans="13:13" x14ac:dyDescent="0.25">
      <c r="M1093" s="1">
        <f t="shared" ca="1" si="5"/>
        <v>45871</v>
      </c>
    </row>
    <row r="1094" spans="13:13" x14ac:dyDescent="0.25">
      <c r="M1094" s="1">
        <f t="shared" ca="1" si="5"/>
        <v>45871</v>
      </c>
    </row>
    <row r="1095" spans="13:13" x14ac:dyDescent="0.25">
      <c r="M1095" s="1">
        <f t="shared" ca="1" si="5"/>
        <v>45871</v>
      </c>
    </row>
    <row r="1096" spans="13:13" x14ac:dyDescent="0.25">
      <c r="M1096" s="1">
        <f t="shared" ca="1" si="5"/>
        <v>45871</v>
      </c>
    </row>
    <row r="1097" spans="13:13" x14ac:dyDescent="0.25">
      <c r="M1097" s="1">
        <f t="shared" ca="1" si="5"/>
        <v>45871</v>
      </c>
    </row>
    <row r="1098" spans="13:13" x14ac:dyDescent="0.25">
      <c r="M1098" s="1">
        <f t="shared" ca="1" si="5"/>
        <v>45871</v>
      </c>
    </row>
    <row r="1099" spans="13:13" x14ac:dyDescent="0.25">
      <c r="M1099" s="1">
        <f t="shared" ca="1" si="5"/>
        <v>45871</v>
      </c>
    </row>
    <row r="1100" spans="13:13" x14ac:dyDescent="0.25">
      <c r="M1100" s="1">
        <f t="shared" ca="1" si="5"/>
        <v>45871</v>
      </c>
    </row>
    <row r="1101" spans="13:13" x14ac:dyDescent="0.25">
      <c r="M1101" s="1">
        <f t="shared" ca="1" si="5"/>
        <v>45871</v>
      </c>
    </row>
    <row r="1102" spans="13:13" x14ac:dyDescent="0.25">
      <c r="M1102" s="1">
        <f t="shared" ca="1" si="5"/>
        <v>45871</v>
      </c>
    </row>
    <row r="1103" spans="13:13" x14ac:dyDescent="0.25">
      <c r="M1103" s="1">
        <f t="shared" ca="1" si="5"/>
        <v>45871</v>
      </c>
    </row>
    <row r="1104" spans="13:13" x14ac:dyDescent="0.25">
      <c r="M1104" s="1">
        <f t="shared" ca="1" si="5"/>
        <v>45871</v>
      </c>
    </row>
    <row r="1105" spans="13:13" x14ac:dyDescent="0.25">
      <c r="M1105" s="1">
        <f t="shared" ca="1" si="5"/>
        <v>45871</v>
      </c>
    </row>
    <row r="1106" spans="13:13" x14ac:dyDescent="0.25">
      <c r="M1106" s="1">
        <f t="shared" ca="1" si="5"/>
        <v>45871</v>
      </c>
    </row>
    <row r="1107" spans="13:13" x14ac:dyDescent="0.25">
      <c r="M1107" s="1">
        <f t="shared" ca="1" si="5"/>
        <v>45871</v>
      </c>
    </row>
    <row r="1108" spans="13:13" x14ac:dyDescent="0.25">
      <c r="M1108" s="1">
        <f t="shared" ca="1" si="5"/>
        <v>45871</v>
      </c>
    </row>
    <row r="1109" spans="13:13" x14ac:dyDescent="0.25">
      <c r="M1109" s="1">
        <f t="shared" ca="1" si="5"/>
        <v>45871</v>
      </c>
    </row>
    <row r="1110" spans="13:13" x14ac:dyDescent="0.25">
      <c r="M1110" s="1">
        <f t="shared" ca="1" si="5"/>
        <v>45871</v>
      </c>
    </row>
    <row r="1111" spans="13:13" x14ac:dyDescent="0.25">
      <c r="M1111" s="1">
        <f t="shared" ca="1" si="5"/>
        <v>45871</v>
      </c>
    </row>
    <row r="1112" spans="13:13" x14ac:dyDescent="0.25">
      <c r="M1112" s="1">
        <f t="shared" ca="1" si="5"/>
        <v>45871</v>
      </c>
    </row>
    <row r="1113" spans="13:13" x14ac:dyDescent="0.25">
      <c r="M1113" s="1">
        <f t="shared" ca="1" si="5"/>
        <v>45871</v>
      </c>
    </row>
    <row r="1114" spans="13:13" x14ac:dyDescent="0.25">
      <c r="M1114" s="1">
        <f t="shared" ca="1" si="5"/>
        <v>45871</v>
      </c>
    </row>
    <row r="1115" spans="13:13" x14ac:dyDescent="0.25">
      <c r="M1115" s="1">
        <f t="shared" ca="1" si="5"/>
        <v>45871</v>
      </c>
    </row>
    <row r="1116" spans="13:13" x14ac:dyDescent="0.25">
      <c r="M1116" s="1">
        <f t="shared" ca="1" si="5"/>
        <v>45871</v>
      </c>
    </row>
    <row r="1117" spans="13:13" x14ac:dyDescent="0.25">
      <c r="M1117" s="1">
        <f t="shared" ca="1" si="5"/>
        <v>45871</v>
      </c>
    </row>
    <row r="1118" spans="13:13" x14ac:dyDescent="0.25">
      <c r="M1118" s="1">
        <f t="shared" ca="1" si="5"/>
        <v>45871</v>
      </c>
    </row>
    <row r="1119" spans="13:13" x14ac:dyDescent="0.25">
      <c r="M1119" s="1">
        <f t="shared" ca="1" si="5"/>
        <v>45871</v>
      </c>
    </row>
    <row r="1120" spans="13:13" x14ac:dyDescent="0.25">
      <c r="M1120" s="1">
        <f t="shared" ca="1" si="5"/>
        <v>45871</v>
      </c>
    </row>
    <row r="1121" spans="13:13" x14ac:dyDescent="0.25">
      <c r="M1121" s="1">
        <f t="shared" ca="1" si="5"/>
        <v>45871</v>
      </c>
    </row>
    <row r="1122" spans="13:13" x14ac:dyDescent="0.25">
      <c r="M1122" s="1">
        <f t="shared" ca="1" si="5"/>
        <v>45871</v>
      </c>
    </row>
    <row r="1123" spans="13:13" x14ac:dyDescent="0.25">
      <c r="M1123" s="1">
        <f t="shared" ca="1" si="5"/>
        <v>45871</v>
      </c>
    </row>
    <row r="1124" spans="13:13" x14ac:dyDescent="0.25">
      <c r="M1124" s="1">
        <f t="shared" ca="1" si="5"/>
        <v>45871</v>
      </c>
    </row>
    <row r="1125" spans="13:13" x14ac:dyDescent="0.25">
      <c r="M1125" s="1">
        <f t="shared" ca="1" si="5"/>
        <v>45871</v>
      </c>
    </row>
    <row r="1126" spans="13:13" x14ac:dyDescent="0.25">
      <c r="M1126" s="1">
        <f t="shared" ca="1" si="5"/>
        <v>45871</v>
      </c>
    </row>
    <row r="1127" spans="13:13" x14ac:dyDescent="0.25">
      <c r="M1127" s="1">
        <f t="shared" ca="1" si="5"/>
        <v>45871</v>
      </c>
    </row>
    <row r="1128" spans="13:13" x14ac:dyDescent="0.25">
      <c r="M1128" s="1">
        <f t="shared" ca="1" si="5"/>
        <v>45871</v>
      </c>
    </row>
    <row r="1129" spans="13:13" x14ac:dyDescent="0.25">
      <c r="M1129" s="1">
        <f t="shared" ca="1" si="5"/>
        <v>45871</v>
      </c>
    </row>
    <row r="1130" spans="13:13" x14ac:dyDescent="0.25">
      <c r="M1130" s="1">
        <f t="shared" ca="1" si="5"/>
        <v>45871</v>
      </c>
    </row>
    <row r="1131" spans="13:13" x14ac:dyDescent="0.25">
      <c r="M1131" s="1">
        <f t="shared" ca="1" si="5"/>
        <v>45871</v>
      </c>
    </row>
    <row r="1132" spans="13:13" x14ac:dyDescent="0.25">
      <c r="M1132" s="1">
        <f t="shared" ca="1" si="5"/>
        <v>45871</v>
      </c>
    </row>
    <row r="1133" spans="13:13" x14ac:dyDescent="0.25">
      <c r="M1133" s="1">
        <f t="shared" ca="1" si="5"/>
        <v>45871</v>
      </c>
    </row>
    <row r="1134" spans="13:13" x14ac:dyDescent="0.25">
      <c r="M1134" s="1">
        <f t="shared" ca="1" si="5"/>
        <v>45871</v>
      </c>
    </row>
    <row r="1135" spans="13:13" x14ac:dyDescent="0.25">
      <c r="M1135" s="1">
        <f t="shared" ca="1" si="5"/>
        <v>45871</v>
      </c>
    </row>
    <row r="1136" spans="13:13" x14ac:dyDescent="0.25">
      <c r="M1136" s="1">
        <f t="shared" ca="1" si="5"/>
        <v>45871</v>
      </c>
    </row>
    <row r="1137" spans="13:13" x14ac:dyDescent="0.25">
      <c r="M1137" s="1">
        <f t="shared" ca="1" si="5"/>
        <v>45871</v>
      </c>
    </row>
    <row r="1138" spans="13:13" x14ac:dyDescent="0.25">
      <c r="M1138" s="1">
        <f t="shared" ca="1" si="5"/>
        <v>45871</v>
      </c>
    </row>
    <row r="1139" spans="13:13" x14ac:dyDescent="0.25">
      <c r="M1139" s="1">
        <f t="shared" ca="1" si="5"/>
        <v>45871</v>
      </c>
    </row>
    <row r="1140" spans="13:13" x14ac:dyDescent="0.25">
      <c r="M1140" s="1">
        <f t="shared" ref="M1140:M1203" ca="1" si="6">TODAY()+Q1140</f>
        <v>45871</v>
      </c>
    </row>
    <row r="1141" spans="13:13" x14ac:dyDescent="0.25">
      <c r="M1141" s="1">
        <f t="shared" ca="1" si="6"/>
        <v>45871</v>
      </c>
    </row>
    <row r="1142" spans="13:13" x14ac:dyDescent="0.25">
      <c r="M1142" s="1">
        <f t="shared" ca="1" si="6"/>
        <v>45871</v>
      </c>
    </row>
    <row r="1143" spans="13:13" x14ac:dyDescent="0.25">
      <c r="M1143" s="1">
        <f t="shared" ca="1" si="6"/>
        <v>45871</v>
      </c>
    </row>
    <row r="1144" spans="13:13" x14ac:dyDescent="0.25">
      <c r="M1144" s="1">
        <f t="shared" ca="1" si="6"/>
        <v>45871</v>
      </c>
    </row>
    <row r="1145" spans="13:13" x14ac:dyDescent="0.25">
      <c r="M1145" s="1">
        <f t="shared" ca="1" si="6"/>
        <v>45871</v>
      </c>
    </row>
    <row r="1146" spans="13:13" x14ac:dyDescent="0.25">
      <c r="M1146" s="1">
        <f t="shared" ca="1" si="6"/>
        <v>45871</v>
      </c>
    </row>
    <row r="1147" spans="13:13" x14ac:dyDescent="0.25">
      <c r="M1147" s="1">
        <f t="shared" ca="1" si="6"/>
        <v>45871</v>
      </c>
    </row>
    <row r="1148" spans="13:13" x14ac:dyDescent="0.25">
      <c r="M1148" s="1">
        <f t="shared" ca="1" si="6"/>
        <v>45871</v>
      </c>
    </row>
    <row r="1149" spans="13:13" x14ac:dyDescent="0.25">
      <c r="M1149" s="1">
        <f t="shared" ca="1" si="6"/>
        <v>45871</v>
      </c>
    </row>
    <row r="1150" spans="13:13" x14ac:dyDescent="0.25">
      <c r="M1150" s="1">
        <f t="shared" ca="1" si="6"/>
        <v>45871</v>
      </c>
    </row>
    <row r="1151" spans="13:13" x14ac:dyDescent="0.25">
      <c r="M1151" s="1">
        <f t="shared" ca="1" si="6"/>
        <v>45871</v>
      </c>
    </row>
    <row r="1152" spans="13:13" x14ac:dyDescent="0.25">
      <c r="M1152" s="1">
        <f t="shared" ca="1" si="6"/>
        <v>45871</v>
      </c>
    </row>
    <row r="1153" spans="13:13" x14ac:dyDescent="0.25">
      <c r="M1153" s="1">
        <f t="shared" ca="1" si="6"/>
        <v>45871</v>
      </c>
    </row>
    <row r="1154" spans="13:13" x14ac:dyDescent="0.25">
      <c r="M1154" s="1">
        <f t="shared" ca="1" si="6"/>
        <v>45871</v>
      </c>
    </row>
    <row r="1155" spans="13:13" x14ac:dyDescent="0.25">
      <c r="M1155" s="1">
        <f t="shared" ca="1" si="6"/>
        <v>45871</v>
      </c>
    </row>
    <row r="1156" spans="13:13" x14ac:dyDescent="0.25">
      <c r="M1156" s="1">
        <f t="shared" ca="1" si="6"/>
        <v>45871</v>
      </c>
    </row>
    <row r="1157" spans="13:13" x14ac:dyDescent="0.25">
      <c r="M1157" s="1">
        <f t="shared" ca="1" si="6"/>
        <v>45871</v>
      </c>
    </row>
    <row r="1158" spans="13:13" x14ac:dyDescent="0.25">
      <c r="M1158" s="1">
        <f t="shared" ca="1" si="6"/>
        <v>45871</v>
      </c>
    </row>
    <row r="1159" spans="13:13" x14ac:dyDescent="0.25">
      <c r="M1159" s="1">
        <f t="shared" ca="1" si="6"/>
        <v>45871</v>
      </c>
    </row>
    <row r="1160" spans="13:13" x14ac:dyDescent="0.25">
      <c r="M1160" s="1">
        <f t="shared" ca="1" si="6"/>
        <v>45871</v>
      </c>
    </row>
    <row r="1161" spans="13:13" x14ac:dyDescent="0.25">
      <c r="M1161" s="1">
        <f t="shared" ca="1" si="6"/>
        <v>45871</v>
      </c>
    </row>
    <row r="1162" spans="13:13" x14ac:dyDescent="0.25">
      <c r="M1162" s="1">
        <f t="shared" ca="1" si="6"/>
        <v>45871</v>
      </c>
    </row>
    <row r="1163" spans="13:13" x14ac:dyDescent="0.25">
      <c r="M1163" s="1">
        <f t="shared" ca="1" si="6"/>
        <v>45871</v>
      </c>
    </row>
    <row r="1164" spans="13:13" x14ac:dyDescent="0.25">
      <c r="M1164" s="1">
        <f t="shared" ca="1" si="6"/>
        <v>45871</v>
      </c>
    </row>
    <row r="1165" spans="13:13" x14ac:dyDescent="0.25">
      <c r="M1165" s="1">
        <f t="shared" ca="1" si="6"/>
        <v>45871</v>
      </c>
    </row>
    <row r="1166" spans="13:13" x14ac:dyDescent="0.25">
      <c r="M1166" s="1">
        <f t="shared" ca="1" si="6"/>
        <v>45871</v>
      </c>
    </row>
    <row r="1167" spans="13:13" x14ac:dyDescent="0.25">
      <c r="M1167" s="1">
        <f t="shared" ca="1" si="6"/>
        <v>45871</v>
      </c>
    </row>
    <row r="1168" spans="13:13" x14ac:dyDescent="0.25">
      <c r="M1168" s="1">
        <f t="shared" ca="1" si="6"/>
        <v>45871</v>
      </c>
    </row>
    <row r="1169" spans="13:13" x14ac:dyDescent="0.25">
      <c r="M1169" s="1">
        <f t="shared" ca="1" si="6"/>
        <v>45871</v>
      </c>
    </row>
    <row r="1170" spans="13:13" x14ac:dyDescent="0.25">
      <c r="M1170" s="1">
        <f t="shared" ca="1" si="6"/>
        <v>45871</v>
      </c>
    </row>
    <row r="1171" spans="13:13" x14ac:dyDescent="0.25">
      <c r="M1171" s="1">
        <f t="shared" ca="1" si="6"/>
        <v>45871</v>
      </c>
    </row>
    <row r="1172" spans="13:13" x14ac:dyDescent="0.25">
      <c r="M1172" s="1">
        <f t="shared" ca="1" si="6"/>
        <v>45871</v>
      </c>
    </row>
    <row r="1173" spans="13:13" x14ac:dyDescent="0.25">
      <c r="M1173" s="1">
        <f t="shared" ca="1" si="6"/>
        <v>45871</v>
      </c>
    </row>
    <row r="1174" spans="13:13" x14ac:dyDescent="0.25">
      <c r="M1174" s="1">
        <f t="shared" ca="1" si="6"/>
        <v>45871</v>
      </c>
    </row>
    <row r="1175" spans="13:13" x14ac:dyDescent="0.25">
      <c r="M1175" s="1">
        <f t="shared" ca="1" si="6"/>
        <v>45871</v>
      </c>
    </row>
    <row r="1176" spans="13:13" x14ac:dyDescent="0.25">
      <c r="M1176" s="1">
        <f t="shared" ca="1" si="6"/>
        <v>45871</v>
      </c>
    </row>
    <row r="1177" spans="13:13" x14ac:dyDescent="0.25">
      <c r="M1177" s="1">
        <f t="shared" ca="1" si="6"/>
        <v>45871</v>
      </c>
    </row>
    <row r="1178" spans="13:13" x14ac:dyDescent="0.25">
      <c r="M1178" s="1">
        <f t="shared" ca="1" si="6"/>
        <v>45871</v>
      </c>
    </row>
    <row r="1179" spans="13:13" x14ac:dyDescent="0.25">
      <c r="M1179" s="1">
        <f t="shared" ca="1" si="6"/>
        <v>45871</v>
      </c>
    </row>
    <row r="1180" spans="13:13" x14ac:dyDescent="0.25">
      <c r="M1180" s="1">
        <f t="shared" ca="1" si="6"/>
        <v>45871</v>
      </c>
    </row>
    <row r="1181" spans="13:13" x14ac:dyDescent="0.25">
      <c r="M1181" s="1">
        <f t="shared" ca="1" si="6"/>
        <v>45871</v>
      </c>
    </row>
    <row r="1182" spans="13:13" x14ac:dyDescent="0.25">
      <c r="M1182" s="1">
        <f t="shared" ca="1" si="6"/>
        <v>45871</v>
      </c>
    </row>
    <row r="1183" spans="13:13" x14ac:dyDescent="0.25">
      <c r="M1183" s="1">
        <f t="shared" ca="1" si="6"/>
        <v>45871</v>
      </c>
    </row>
    <row r="1184" spans="13:13" x14ac:dyDescent="0.25">
      <c r="M1184" s="1">
        <f t="shared" ca="1" si="6"/>
        <v>45871</v>
      </c>
    </row>
    <row r="1185" spans="13:13" x14ac:dyDescent="0.25">
      <c r="M1185" s="1">
        <f t="shared" ca="1" si="6"/>
        <v>45871</v>
      </c>
    </row>
    <row r="1186" spans="13:13" x14ac:dyDescent="0.25">
      <c r="M1186" s="1">
        <f t="shared" ca="1" si="6"/>
        <v>45871</v>
      </c>
    </row>
    <row r="1187" spans="13:13" x14ac:dyDescent="0.25">
      <c r="M1187" s="1">
        <f t="shared" ca="1" si="6"/>
        <v>45871</v>
      </c>
    </row>
    <row r="1188" spans="13:13" x14ac:dyDescent="0.25">
      <c r="M1188" s="1">
        <f t="shared" ca="1" si="6"/>
        <v>45871</v>
      </c>
    </row>
    <row r="1189" spans="13:13" x14ac:dyDescent="0.25">
      <c r="M1189" s="1">
        <f t="shared" ca="1" si="6"/>
        <v>45871</v>
      </c>
    </row>
    <row r="1190" spans="13:13" x14ac:dyDescent="0.25">
      <c r="M1190" s="1">
        <f t="shared" ca="1" si="6"/>
        <v>45871</v>
      </c>
    </row>
    <row r="1191" spans="13:13" x14ac:dyDescent="0.25">
      <c r="M1191" s="1">
        <f t="shared" ca="1" si="6"/>
        <v>45871</v>
      </c>
    </row>
    <row r="1192" spans="13:13" x14ac:dyDescent="0.25">
      <c r="M1192" s="1">
        <f t="shared" ca="1" si="6"/>
        <v>45871</v>
      </c>
    </row>
    <row r="1193" spans="13:13" x14ac:dyDescent="0.25">
      <c r="M1193" s="1">
        <f t="shared" ca="1" si="6"/>
        <v>45871</v>
      </c>
    </row>
    <row r="1194" spans="13:13" x14ac:dyDescent="0.25">
      <c r="M1194" s="1">
        <f t="shared" ca="1" si="6"/>
        <v>45871</v>
      </c>
    </row>
    <row r="1195" spans="13:13" x14ac:dyDescent="0.25">
      <c r="M1195" s="1">
        <f t="shared" ca="1" si="6"/>
        <v>45871</v>
      </c>
    </row>
    <row r="1196" spans="13:13" x14ac:dyDescent="0.25">
      <c r="M1196" s="1">
        <f t="shared" ca="1" si="6"/>
        <v>45871</v>
      </c>
    </row>
    <row r="1197" spans="13:13" x14ac:dyDescent="0.25">
      <c r="M1197" s="1">
        <f t="shared" ca="1" si="6"/>
        <v>45871</v>
      </c>
    </row>
    <row r="1198" spans="13:13" x14ac:dyDescent="0.25">
      <c r="M1198" s="1">
        <f t="shared" ca="1" si="6"/>
        <v>45871</v>
      </c>
    </row>
    <row r="1199" spans="13:13" x14ac:dyDescent="0.25">
      <c r="M1199" s="1">
        <f t="shared" ca="1" si="6"/>
        <v>45871</v>
      </c>
    </row>
    <row r="1200" spans="13:13" x14ac:dyDescent="0.25">
      <c r="M1200" s="1">
        <f t="shared" ca="1" si="6"/>
        <v>45871</v>
      </c>
    </row>
    <row r="1201" spans="13:13" x14ac:dyDescent="0.25">
      <c r="M1201" s="1">
        <f t="shared" ca="1" si="6"/>
        <v>45871</v>
      </c>
    </row>
    <row r="1202" spans="13:13" x14ac:dyDescent="0.25">
      <c r="M1202" s="1">
        <f t="shared" ca="1" si="6"/>
        <v>45871</v>
      </c>
    </row>
    <row r="1203" spans="13:13" x14ac:dyDescent="0.25">
      <c r="M1203" s="1">
        <f t="shared" ca="1" si="6"/>
        <v>45871</v>
      </c>
    </row>
    <row r="1204" spans="13:13" x14ac:dyDescent="0.25">
      <c r="M1204" s="1">
        <f t="shared" ref="M1204:M1267" ca="1" si="7">TODAY()+Q1204</f>
        <v>45871</v>
      </c>
    </row>
    <row r="1205" spans="13:13" x14ac:dyDescent="0.25">
      <c r="M1205" s="1">
        <f t="shared" ca="1" si="7"/>
        <v>45871</v>
      </c>
    </row>
    <row r="1206" spans="13:13" x14ac:dyDescent="0.25">
      <c r="M1206" s="1">
        <f t="shared" ca="1" si="7"/>
        <v>45871</v>
      </c>
    </row>
    <row r="1207" spans="13:13" x14ac:dyDescent="0.25">
      <c r="M1207" s="1">
        <f t="shared" ca="1" si="7"/>
        <v>45871</v>
      </c>
    </row>
    <row r="1208" spans="13:13" x14ac:dyDescent="0.25">
      <c r="M1208" s="1">
        <f t="shared" ca="1" si="7"/>
        <v>45871</v>
      </c>
    </row>
    <row r="1209" spans="13:13" x14ac:dyDescent="0.25">
      <c r="M1209" s="1">
        <f t="shared" ca="1" si="7"/>
        <v>45871</v>
      </c>
    </row>
    <row r="1210" spans="13:13" x14ac:dyDescent="0.25">
      <c r="M1210" s="1">
        <f t="shared" ca="1" si="7"/>
        <v>45871</v>
      </c>
    </row>
    <row r="1211" spans="13:13" x14ac:dyDescent="0.25">
      <c r="M1211" s="1">
        <f t="shared" ca="1" si="7"/>
        <v>45871</v>
      </c>
    </row>
    <row r="1212" spans="13:13" x14ac:dyDescent="0.25">
      <c r="M1212" s="1">
        <f t="shared" ca="1" si="7"/>
        <v>45871</v>
      </c>
    </row>
    <row r="1213" spans="13:13" x14ac:dyDescent="0.25">
      <c r="M1213" s="1">
        <f t="shared" ca="1" si="7"/>
        <v>45871</v>
      </c>
    </row>
    <row r="1214" spans="13:13" x14ac:dyDescent="0.25">
      <c r="M1214" s="1">
        <f t="shared" ca="1" si="7"/>
        <v>45871</v>
      </c>
    </row>
    <row r="1215" spans="13:13" x14ac:dyDescent="0.25">
      <c r="M1215" s="1">
        <f t="shared" ca="1" si="7"/>
        <v>45871</v>
      </c>
    </row>
    <row r="1216" spans="13:13" x14ac:dyDescent="0.25">
      <c r="M1216" s="1">
        <f t="shared" ca="1" si="7"/>
        <v>45871</v>
      </c>
    </row>
    <row r="1217" spans="13:13" x14ac:dyDescent="0.25">
      <c r="M1217" s="1">
        <f t="shared" ca="1" si="7"/>
        <v>45871</v>
      </c>
    </row>
    <row r="1218" spans="13:13" x14ac:dyDescent="0.25">
      <c r="M1218" s="1">
        <f t="shared" ca="1" si="7"/>
        <v>45871</v>
      </c>
    </row>
    <row r="1219" spans="13:13" x14ac:dyDescent="0.25">
      <c r="M1219" s="1">
        <f t="shared" ca="1" si="7"/>
        <v>45871</v>
      </c>
    </row>
    <row r="1220" spans="13:13" x14ac:dyDescent="0.25">
      <c r="M1220" s="1">
        <f t="shared" ca="1" si="7"/>
        <v>45871</v>
      </c>
    </row>
    <row r="1221" spans="13:13" x14ac:dyDescent="0.25">
      <c r="M1221" s="1">
        <f t="shared" ca="1" si="7"/>
        <v>45871</v>
      </c>
    </row>
    <row r="1222" spans="13:13" x14ac:dyDescent="0.25">
      <c r="M1222" s="1">
        <f t="shared" ca="1" si="7"/>
        <v>45871</v>
      </c>
    </row>
    <row r="1223" spans="13:13" x14ac:dyDescent="0.25">
      <c r="M1223" s="1">
        <f t="shared" ca="1" si="7"/>
        <v>45871</v>
      </c>
    </row>
    <row r="1224" spans="13:13" x14ac:dyDescent="0.25">
      <c r="M1224" s="1">
        <f t="shared" ca="1" si="7"/>
        <v>45871</v>
      </c>
    </row>
    <row r="1225" spans="13:13" x14ac:dyDescent="0.25">
      <c r="M1225" s="1">
        <f t="shared" ca="1" si="7"/>
        <v>45871</v>
      </c>
    </row>
    <row r="1226" spans="13:13" x14ac:dyDescent="0.25">
      <c r="M1226" s="1">
        <f t="shared" ca="1" si="7"/>
        <v>45871</v>
      </c>
    </row>
    <row r="1227" spans="13:13" x14ac:dyDescent="0.25">
      <c r="M1227" s="1">
        <f t="shared" ca="1" si="7"/>
        <v>45871</v>
      </c>
    </row>
    <row r="1228" spans="13:13" x14ac:dyDescent="0.25">
      <c r="M1228" s="1">
        <f t="shared" ca="1" si="7"/>
        <v>45871</v>
      </c>
    </row>
    <row r="1229" spans="13:13" x14ac:dyDescent="0.25">
      <c r="M1229" s="1">
        <f t="shared" ca="1" si="7"/>
        <v>45871</v>
      </c>
    </row>
    <row r="1230" spans="13:13" x14ac:dyDescent="0.25">
      <c r="M1230" s="1">
        <f t="shared" ca="1" si="7"/>
        <v>45871</v>
      </c>
    </row>
    <row r="1231" spans="13:13" x14ac:dyDescent="0.25">
      <c r="M1231" s="1">
        <f t="shared" ca="1" si="7"/>
        <v>45871</v>
      </c>
    </row>
    <row r="1232" spans="13:13" x14ac:dyDescent="0.25">
      <c r="M1232" s="1">
        <f t="shared" ca="1" si="7"/>
        <v>45871</v>
      </c>
    </row>
    <row r="1233" spans="13:13" x14ac:dyDescent="0.25">
      <c r="M1233" s="1">
        <f t="shared" ca="1" si="7"/>
        <v>45871</v>
      </c>
    </row>
    <row r="1234" spans="13:13" x14ac:dyDescent="0.25">
      <c r="M1234" s="1">
        <f t="shared" ca="1" si="7"/>
        <v>45871</v>
      </c>
    </row>
    <row r="1235" spans="13:13" x14ac:dyDescent="0.25">
      <c r="M1235" s="1">
        <f t="shared" ca="1" si="7"/>
        <v>45871</v>
      </c>
    </row>
    <row r="1236" spans="13:13" x14ac:dyDescent="0.25">
      <c r="M1236" s="1">
        <f t="shared" ca="1" si="7"/>
        <v>45871</v>
      </c>
    </row>
    <row r="1237" spans="13:13" x14ac:dyDescent="0.25">
      <c r="M1237" s="1">
        <f t="shared" ca="1" si="7"/>
        <v>45871</v>
      </c>
    </row>
    <row r="1238" spans="13:13" x14ac:dyDescent="0.25">
      <c r="M1238" s="1">
        <f t="shared" ca="1" si="7"/>
        <v>45871</v>
      </c>
    </row>
    <row r="1239" spans="13:13" x14ac:dyDescent="0.25">
      <c r="M1239" s="1">
        <f t="shared" ca="1" si="7"/>
        <v>45871</v>
      </c>
    </row>
    <row r="1240" spans="13:13" x14ac:dyDescent="0.25">
      <c r="M1240" s="1">
        <f t="shared" ca="1" si="7"/>
        <v>45871</v>
      </c>
    </row>
    <row r="1241" spans="13:13" x14ac:dyDescent="0.25">
      <c r="M1241" s="1">
        <f t="shared" ca="1" si="7"/>
        <v>45871</v>
      </c>
    </row>
    <row r="1242" spans="13:13" x14ac:dyDescent="0.25">
      <c r="M1242" s="1">
        <f t="shared" ca="1" si="7"/>
        <v>45871</v>
      </c>
    </row>
    <row r="1243" spans="13:13" x14ac:dyDescent="0.25">
      <c r="M1243" s="1">
        <f t="shared" ca="1" si="7"/>
        <v>45871</v>
      </c>
    </row>
    <row r="1244" spans="13:13" x14ac:dyDescent="0.25">
      <c r="M1244" s="1">
        <f t="shared" ca="1" si="7"/>
        <v>45871</v>
      </c>
    </row>
    <row r="1245" spans="13:13" x14ac:dyDescent="0.25">
      <c r="M1245" s="1">
        <f t="shared" ca="1" si="7"/>
        <v>45871</v>
      </c>
    </row>
    <row r="1246" spans="13:13" x14ac:dyDescent="0.25">
      <c r="M1246" s="1">
        <f t="shared" ca="1" si="7"/>
        <v>45871</v>
      </c>
    </row>
    <row r="1247" spans="13:13" x14ac:dyDescent="0.25">
      <c r="M1247" s="1">
        <f t="shared" ca="1" si="7"/>
        <v>45871</v>
      </c>
    </row>
    <row r="1248" spans="13:13" x14ac:dyDescent="0.25">
      <c r="M1248" s="1">
        <f t="shared" ca="1" si="7"/>
        <v>45871</v>
      </c>
    </row>
    <row r="1249" spans="13:13" x14ac:dyDescent="0.25">
      <c r="M1249" s="1">
        <f t="shared" ca="1" si="7"/>
        <v>45871</v>
      </c>
    </row>
    <row r="1250" spans="13:13" x14ac:dyDescent="0.25">
      <c r="M1250" s="1">
        <f t="shared" ca="1" si="7"/>
        <v>45871</v>
      </c>
    </row>
    <row r="1251" spans="13:13" x14ac:dyDescent="0.25">
      <c r="M1251" s="1">
        <f t="shared" ca="1" si="7"/>
        <v>45871</v>
      </c>
    </row>
    <row r="1252" spans="13:13" x14ac:dyDescent="0.25">
      <c r="M1252" s="1">
        <f t="shared" ca="1" si="7"/>
        <v>45871</v>
      </c>
    </row>
    <row r="1253" spans="13:13" x14ac:dyDescent="0.25">
      <c r="M1253" s="1">
        <f t="shared" ca="1" si="7"/>
        <v>45871</v>
      </c>
    </row>
    <row r="1254" spans="13:13" x14ac:dyDescent="0.25">
      <c r="M1254" s="1">
        <f t="shared" ca="1" si="7"/>
        <v>45871</v>
      </c>
    </row>
    <row r="1255" spans="13:13" x14ac:dyDescent="0.25">
      <c r="M1255" s="1">
        <f t="shared" ca="1" si="7"/>
        <v>45871</v>
      </c>
    </row>
    <row r="1256" spans="13:13" x14ac:dyDescent="0.25">
      <c r="M1256" s="1">
        <f t="shared" ca="1" si="7"/>
        <v>45871</v>
      </c>
    </row>
    <row r="1257" spans="13:13" x14ac:dyDescent="0.25">
      <c r="M1257" s="1">
        <f t="shared" ca="1" si="7"/>
        <v>45871</v>
      </c>
    </row>
    <row r="1258" spans="13:13" x14ac:dyDescent="0.25">
      <c r="M1258" s="1">
        <f t="shared" ca="1" si="7"/>
        <v>45871</v>
      </c>
    </row>
    <row r="1259" spans="13:13" x14ac:dyDescent="0.25">
      <c r="M1259" s="1">
        <f t="shared" ca="1" si="7"/>
        <v>45871</v>
      </c>
    </row>
    <row r="1260" spans="13:13" x14ac:dyDescent="0.25">
      <c r="M1260" s="1">
        <f t="shared" ca="1" si="7"/>
        <v>45871</v>
      </c>
    </row>
    <row r="1261" spans="13:13" x14ac:dyDescent="0.25">
      <c r="M1261" s="1">
        <f t="shared" ca="1" si="7"/>
        <v>45871</v>
      </c>
    </row>
    <row r="1262" spans="13:13" x14ac:dyDescent="0.25">
      <c r="M1262" s="1">
        <f t="shared" ca="1" si="7"/>
        <v>45871</v>
      </c>
    </row>
    <row r="1263" spans="13:13" x14ac:dyDescent="0.25">
      <c r="M1263" s="1">
        <f t="shared" ca="1" si="7"/>
        <v>45871</v>
      </c>
    </row>
    <row r="1264" spans="13:13" x14ac:dyDescent="0.25">
      <c r="M1264" s="1">
        <f t="shared" ca="1" si="7"/>
        <v>45871</v>
      </c>
    </row>
    <row r="1265" spans="13:13" x14ac:dyDescent="0.25">
      <c r="M1265" s="1">
        <f t="shared" ca="1" si="7"/>
        <v>45871</v>
      </c>
    </row>
    <row r="1266" spans="13:13" x14ac:dyDescent="0.25">
      <c r="M1266" s="1">
        <f t="shared" ca="1" si="7"/>
        <v>45871</v>
      </c>
    </row>
    <row r="1267" spans="13:13" x14ac:dyDescent="0.25">
      <c r="M1267" s="1">
        <f t="shared" ca="1" si="7"/>
        <v>45871</v>
      </c>
    </row>
    <row r="1268" spans="13:13" x14ac:dyDescent="0.25">
      <c r="M1268" s="1">
        <f t="shared" ref="M1268:M1331" ca="1" si="8">TODAY()+Q1268</f>
        <v>45871</v>
      </c>
    </row>
    <row r="1269" spans="13:13" x14ac:dyDescent="0.25">
      <c r="M1269" s="1">
        <f t="shared" ca="1" si="8"/>
        <v>45871</v>
      </c>
    </row>
    <row r="1270" spans="13:13" x14ac:dyDescent="0.25">
      <c r="M1270" s="1">
        <f t="shared" ca="1" si="8"/>
        <v>45871</v>
      </c>
    </row>
    <row r="1271" spans="13:13" x14ac:dyDescent="0.25">
      <c r="M1271" s="1">
        <f t="shared" ca="1" si="8"/>
        <v>45871</v>
      </c>
    </row>
    <row r="1272" spans="13:13" x14ac:dyDescent="0.25">
      <c r="M1272" s="1">
        <f t="shared" ca="1" si="8"/>
        <v>45871</v>
      </c>
    </row>
    <row r="1273" spans="13:13" x14ac:dyDescent="0.25">
      <c r="M1273" s="1">
        <f t="shared" ca="1" si="8"/>
        <v>45871</v>
      </c>
    </row>
    <row r="1274" spans="13:13" x14ac:dyDescent="0.25">
      <c r="M1274" s="1">
        <f t="shared" ca="1" si="8"/>
        <v>45871</v>
      </c>
    </row>
    <row r="1275" spans="13:13" x14ac:dyDescent="0.25">
      <c r="M1275" s="1">
        <f t="shared" ca="1" si="8"/>
        <v>45871</v>
      </c>
    </row>
    <row r="1276" spans="13:13" x14ac:dyDescent="0.25">
      <c r="M1276" s="1">
        <f t="shared" ca="1" si="8"/>
        <v>45871</v>
      </c>
    </row>
    <row r="1277" spans="13:13" x14ac:dyDescent="0.25">
      <c r="M1277" s="1">
        <f t="shared" ca="1" si="8"/>
        <v>45871</v>
      </c>
    </row>
    <row r="1278" spans="13:13" x14ac:dyDescent="0.25">
      <c r="M1278" s="1">
        <f t="shared" ca="1" si="8"/>
        <v>45871</v>
      </c>
    </row>
    <row r="1279" spans="13:13" x14ac:dyDescent="0.25">
      <c r="M1279" s="1">
        <f t="shared" ca="1" si="8"/>
        <v>45871</v>
      </c>
    </row>
    <row r="1280" spans="13:13" x14ac:dyDescent="0.25">
      <c r="M1280" s="1">
        <f t="shared" ca="1" si="8"/>
        <v>45871</v>
      </c>
    </row>
    <row r="1281" spans="13:13" x14ac:dyDescent="0.25">
      <c r="M1281" s="1">
        <f t="shared" ca="1" si="8"/>
        <v>45871</v>
      </c>
    </row>
    <row r="1282" spans="13:13" x14ac:dyDescent="0.25">
      <c r="M1282" s="1">
        <f t="shared" ca="1" si="8"/>
        <v>45871</v>
      </c>
    </row>
    <row r="1283" spans="13:13" x14ac:dyDescent="0.25">
      <c r="M1283" s="1">
        <f t="shared" ca="1" si="8"/>
        <v>45871</v>
      </c>
    </row>
    <row r="1284" spans="13:13" x14ac:dyDescent="0.25">
      <c r="M1284" s="1">
        <f t="shared" ca="1" si="8"/>
        <v>45871</v>
      </c>
    </row>
    <row r="1285" spans="13:13" x14ac:dyDescent="0.25">
      <c r="M1285" s="1">
        <f t="shared" ca="1" si="8"/>
        <v>45871</v>
      </c>
    </row>
    <row r="1286" spans="13:13" x14ac:dyDescent="0.25">
      <c r="M1286" s="1">
        <f t="shared" ca="1" si="8"/>
        <v>45871</v>
      </c>
    </row>
    <row r="1287" spans="13:13" x14ac:dyDescent="0.25">
      <c r="M1287" s="1">
        <f t="shared" ca="1" si="8"/>
        <v>45871</v>
      </c>
    </row>
    <row r="1288" spans="13:13" x14ac:dyDescent="0.25">
      <c r="M1288" s="1">
        <f t="shared" ca="1" si="8"/>
        <v>45871</v>
      </c>
    </row>
    <row r="1289" spans="13:13" x14ac:dyDescent="0.25">
      <c r="M1289" s="1">
        <f t="shared" ca="1" si="8"/>
        <v>45871</v>
      </c>
    </row>
    <row r="1290" spans="13:13" x14ac:dyDescent="0.25">
      <c r="M1290" s="1">
        <f t="shared" ca="1" si="8"/>
        <v>45871</v>
      </c>
    </row>
    <row r="1291" spans="13:13" x14ac:dyDescent="0.25">
      <c r="M1291" s="1">
        <f t="shared" ca="1" si="8"/>
        <v>45871</v>
      </c>
    </row>
    <row r="1292" spans="13:13" x14ac:dyDescent="0.25">
      <c r="M1292" s="1">
        <f t="shared" ca="1" si="8"/>
        <v>45871</v>
      </c>
    </row>
    <row r="1293" spans="13:13" x14ac:dyDescent="0.25">
      <c r="M1293" s="1">
        <f t="shared" ca="1" si="8"/>
        <v>45871</v>
      </c>
    </row>
    <row r="1294" spans="13:13" x14ac:dyDescent="0.25">
      <c r="M1294" s="1">
        <f t="shared" ca="1" si="8"/>
        <v>45871</v>
      </c>
    </row>
    <row r="1295" spans="13:13" x14ac:dyDescent="0.25">
      <c r="M1295" s="1">
        <f t="shared" ca="1" si="8"/>
        <v>45871</v>
      </c>
    </row>
    <row r="1296" spans="13:13" x14ac:dyDescent="0.25">
      <c r="M1296" s="1">
        <f t="shared" ca="1" si="8"/>
        <v>45871</v>
      </c>
    </row>
    <row r="1297" spans="13:13" x14ac:dyDescent="0.25">
      <c r="M1297" s="1">
        <f t="shared" ca="1" si="8"/>
        <v>45871</v>
      </c>
    </row>
    <row r="1298" spans="13:13" x14ac:dyDescent="0.25">
      <c r="M1298" s="1">
        <f t="shared" ca="1" si="8"/>
        <v>45871</v>
      </c>
    </row>
    <row r="1299" spans="13:13" x14ac:dyDescent="0.25">
      <c r="M1299" s="1">
        <f t="shared" ca="1" si="8"/>
        <v>45871</v>
      </c>
    </row>
    <row r="1300" spans="13:13" x14ac:dyDescent="0.25">
      <c r="M1300" s="1">
        <f t="shared" ca="1" si="8"/>
        <v>45871</v>
      </c>
    </row>
    <row r="1301" spans="13:13" x14ac:dyDescent="0.25">
      <c r="M1301" s="1">
        <f t="shared" ca="1" si="8"/>
        <v>45871</v>
      </c>
    </row>
    <row r="1302" spans="13:13" x14ac:dyDescent="0.25">
      <c r="M1302" s="1">
        <f t="shared" ca="1" si="8"/>
        <v>45871</v>
      </c>
    </row>
    <row r="1303" spans="13:13" x14ac:dyDescent="0.25">
      <c r="M1303" s="1">
        <f t="shared" ca="1" si="8"/>
        <v>45871</v>
      </c>
    </row>
    <row r="1304" spans="13:13" x14ac:dyDescent="0.25">
      <c r="M1304" s="1">
        <f t="shared" ca="1" si="8"/>
        <v>45871</v>
      </c>
    </row>
    <row r="1305" spans="13:13" x14ac:dyDescent="0.25">
      <c r="M1305" s="1">
        <f t="shared" ca="1" si="8"/>
        <v>45871</v>
      </c>
    </row>
    <row r="1306" spans="13:13" x14ac:dyDescent="0.25">
      <c r="M1306" s="1">
        <f t="shared" ca="1" si="8"/>
        <v>45871</v>
      </c>
    </row>
    <row r="1307" spans="13:13" x14ac:dyDescent="0.25">
      <c r="M1307" s="1">
        <f t="shared" ca="1" si="8"/>
        <v>45871</v>
      </c>
    </row>
    <row r="1308" spans="13:13" x14ac:dyDescent="0.25">
      <c r="M1308" s="1">
        <f t="shared" ca="1" si="8"/>
        <v>45871</v>
      </c>
    </row>
    <row r="1309" spans="13:13" x14ac:dyDescent="0.25">
      <c r="M1309" s="1">
        <f t="shared" ca="1" si="8"/>
        <v>45871</v>
      </c>
    </row>
    <row r="1310" spans="13:13" x14ac:dyDescent="0.25">
      <c r="M1310" s="1">
        <f t="shared" ca="1" si="8"/>
        <v>45871</v>
      </c>
    </row>
    <row r="1311" spans="13:13" x14ac:dyDescent="0.25">
      <c r="M1311" s="1">
        <f t="shared" ca="1" si="8"/>
        <v>45871</v>
      </c>
    </row>
    <row r="1312" spans="13:13" x14ac:dyDescent="0.25">
      <c r="M1312" s="1">
        <f t="shared" ca="1" si="8"/>
        <v>45871</v>
      </c>
    </row>
    <row r="1313" spans="13:13" x14ac:dyDescent="0.25">
      <c r="M1313" s="1">
        <f t="shared" ca="1" si="8"/>
        <v>45871</v>
      </c>
    </row>
    <row r="1314" spans="13:13" x14ac:dyDescent="0.25">
      <c r="M1314" s="1">
        <f t="shared" ca="1" si="8"/>
        <v>45871</v>
      </c>
    </row>
    <row r="1315" spans="13:13" x14ac:dyDescent="0.25">
      <c r="M1315" s="1">
        <f t="shared" ca="1" si="8"/>
        <v>45871</v>
      </c>
    </row>
    <row r="1316" spans="13:13" x14ac:dyDescent="0.25">
      <c r="M1316" s="1">
        <f t="shared" ca="1" si="8"/>
        <v>45871</v>
      </c>
    </row>
    <row r="1317" spans="13:13" x14ac:dyDescent="0.25">
      <c r="M1317" s="1">
        <f t="shared" ca="1" si="8"/>
        <v>45871</v>
      </c>
    </row>
    <row r="1318" spans="13:13" x14ac:dyDescent="0.25">
      <c r="M1318" s="1">
        <f t="shared" ca="1" si="8"/>
        <v>45871</v>
      </c>
    </row>
    <row r="1319" spans="13:13" x14ac:dyDescent="0.25">
      <c r="M1319" s="1">
        <f t="shared" ca="1" si="8"/>
        <v>45871</v>
      </c>
    </row>
    <row r="1320" spans="13:13" x14ac:dyDescent="0.25">
      <c r="M1320" s="1">
        <f t="shared" ca="1" si="8"/>
        <v>45871</v>
      </c>
    </row>
    <row r="1321" spans="13:13" x14ac:dyDescent="0.25">
      <c r="M1321" s="1">
        <f t="shared" ca="1" si="8"/>
        <v>45871</v>
      </c>
    </row>
    <row r="1322" spans="13:13" x14ac:dyDescent="0.25">
      <c r="M1322" s="1">
        <f t="shared" ca="1" si="8"/>
        <v>45871</v>
      </c>
    </row>
    <row r="1323" spans="13:13" x14ac:dyDescent="0.25">
      <c r="M1323" s="1">
        <f t="shared" ca="1" si="8"/>
        <v>45871</v>
      </c>
    </row>
    <row r="1324" spans="13:13" x14ac:dyDescent="0.25">
      <c r="M1324" s="1">
        <f t="shared" ca="1" si="8"/>
        <v>45871</v>
      </c>
    </row>
    <row r="1325" spans="13:13" x14ac:dyDescent="0.25">
      <c r="M1325" s="1">
        <f t="shared" ca="1" si="8"/>
        <v>45871</v>
      </c>
    </row>
    <row r="1326" spans="13:13" x14ac:dyDescent="0.25">
      <c r="M1326" s="1">
        <f t="shared" ca="1" si="8"/>
        <v>45871</v>
      </c>
    </row>
    <row r="1327" spans="13:13" x14ac:dyDescent="0.25">
      <c r="M1327" s="1">
        <f t="shared" ca="1" si="8"/>
        <v>45871</v>
      </c>
    </row>
    <row r="1328" spans="13:13" x14ac:dyDescent="0.25">
      <c r="M1328" s="1">
        <f t="shared" ca="1" si="8"/>
        <v>45871</v>
      </c>
    </row>
    <row r="1329" spans="13:13" x14ac:dyDescent="0.25">
      <c r="M1329" s="1">
        <f t="shared" ca="1" si="8"/>
        <v>45871</v>
      </c>
    </row>
    <row r="1330" spans="13:13" x14ac:dyDescent="0.25">
      <c r="M1330" s="1">
        <f t="shared" ca="1" si="8"/>
        <v>45871</v>
      </c>
    </row>
    <row r="1331" spans="13:13" x14ac:dyDescent="0.25">
      <c r="M1331" s="1">
        <f t="shared" ca="1" si="8"/>
        <v>45871</v>
      </c>
    </row>
    <row r="1332" spans="13:13" x14ac:dyDescent="0.25">
      <c r="M1332" s="1">
        <f t="shared" ref="M1332:M1395" ca="1" si="9">TODAY()+Q1332</f>
        <v>45871</v>
      </c>
    </row>
    <row r="1333" spans="13:13" x14ac:dyDescent="0.25">
      <c r="M1333" s="1">
        <f t="shared" ca="1" si="9"/>
        <v>45871</v>
      </c>
    </row>
    <row r="1334" spans="13:13" x14ac:dyDescent="0.25">
      <c r="M1334" s="1">
        <f t="shared" ca="1" si="9"/>
        <v>45871</v>
      </c>
    </row>
    <row r="1335" spans="13:13" x14ac:dyDescent="0.25">
      <c r="M1335" s="1">
        <f t="shared" ca="1" si="9"/>
        <v>45871</v>
      </c>
    </row>
    <row r="1336" spans="13:13" x14ac:dyDescent="0.25">
      <c r="M1336" s="1">
        <f t="shared" ca="1" si="9"/>
        <v>45871</v>
      </c>
    </row>
    <row r="1337" spans="13:13" x14ac:dyDescent="0.25">
      <c r="M1337" s="1">
        <f t="shared" ca="1" si="9"/>
        <v>45871</v>
      </c>
    </row>
    <row r="1338" spans="13:13" x14ac:dyDescent="0.25">
      <c r="M1338" s="1">
        <f t="shared" ca="1" si="9"/>
        <v>45871</v>
      </c>
    </row>
    <row r="1339" spans="13:13" x14ac:dyDescent="0.25">
      <c r="M1339" s="1">
        <f t="shared" ca="1" si="9"/>
        <v>45871</v>
      </c>
    </row>
    <row r="1340" spans="13:13" x14ac:dyDescent="0.25">
      <c r="M1340" s="1">
        <f t="shared" ca="1" si="9"/>
        <v>45871</v>
      </c>
    </row>
    <row r="1341" spans="13:13" x14ac:dyDescent="0.25">
      <c r="M1341" s="1">
        <f t="shared" ca="1" si="9"/>
        <v>45871</v>
      </c>
    </row>
    <row r="1342" spans="13:13" x14ac:dyDescent="0.25">
      <c r="M1342" s="1">
        <f t="shared" ca="1" si="9"/>
        <v>45871</v>
      </c>
    </row>
    <row r="1343" spans="13:13" x14ac:dyDescent="0.25">
      <c r="M1343" s="1">
        <f t="shared" ca="1" si="9"/>
        <v>45871</v>
      </c>
    </row>
    <row r="1344" spans="13:13" x14ac:dyDescent="0.25">
      <c r="M1344" s="1">
        <f t="shared" ca="1" si="9"/>
        <v>45871</v>
      </c>
    </row>
    <row r="1345" spans="13:13" x14ac:dyDescent="0.25">
      <c r="M1345" s="1">
        <f t="shared" ca="1" si="9"/>
        <v>45871</v>
      </c>
    </row>
    <row r="1346" spans="13:13" x14ac:dyDescent="0.25">
      <c r="M1346" s="1">
        <f t="shared" ca="1" si="9"/>
        <v>45871</v>
      </c>
    </row>
    <row r="1347" spans="13:13" x14ac:dyDescent="0.25">
      <c r="M1347" s="1">
        <f t="shared" ca="1" si="9"/>
        <v>45871</v>
      </c>
    </row>
    <row r="1348" spans="13:13" x14ac:dyDescent="0.25">
      <c r="M1348" s="1">
        <f t="shared" ca="1" si="9"/>
        <v>45871</v>
      </c>
    </row>
    <row r="1349" spans="13:13" x14ac:dyDescent="0.25">
      <c r="M1349" s="1">
        <f t="shared" ca="1" si="9"/>
        <v>45871</v>
      </c>
    </row>
    <row r="1350" spans="13:13" x14ac:dyDescent="0.25">
      <c r="M1350" s="1">
        <f t="shared" ca="1" si="9"/>
        <v>45871</v>
      </c>
    </row>
    <row r="1351" spans="13:13" x14ac:dyDescent="0.25">
      <c r="M1351" s="1">
        <f t="shared" ca="1" si="9"/>
        <v>45871</v>
      </c>
    </row>
    <row r="1352" spans="13:13" x14ac:dyDescent="0.25">
      <c r="M1352" s="1">
        <f t="shared" ca="1" si="9"/>
        <v>45871</v>
      </c>
    </row>
    <row r="1353" spans="13:13" x14ac:dyDescent="0.25">
      <c r="M1353" s="1">
        <f t="shared" ca="1" si="9"/>
        <v>45871</v>
      </c>
    </row>
    <row r="1354" spans="13:13" x14ac:dyDescent="0.25">
      <c r="M1354" s="1">
        <f t="shared" ca="1" si="9"/>
        <v>45871</v>
      </c>
    </row>
    <row r="1355" spans="13:13" x14ac:dyDescent="0.25">
      <c r="M1355" s="1">
        <f t="shared" ca="1" si="9"/>
        <v>45871</v>
      </c>
    </row>
    <row r="1356" spans="13:13" x14ac:dyDescent="0.25">
      <c r="M1356" s="1">
        <f t="shared" ca="1" si="9"/>
        <v>45871</v>
      </c>
    </row>
    <row r="1357" spans="13:13" x14ac:dyDescent="0.25">
      <c r="M1357" s="1">
        <f t="shared" ca="1" si="9"/>
        <v>45871</v>
      </c>
    </row>
    <row r="1358" spans="13:13" x14ac:dyDescent="0.25">
      <c r="M1358" s="1">
        <f t="shared" ca="1" si="9"/>
        <v>45871</v>
      </c>
    </row>
    <row r="1359" spans="13:13" x14ac:dyDescent="0.25">
      <c r="M1359" s="1">
        <f t="shared" ca="1" si="9"/>
        <v>45871</v>
      </c>
    </row>
    <row r="1360" spans="13:13" x14ac:dyDescent="0.25">
      <c r="M1360" s="1">
        <f t="shared" ca="1" si="9"/>
        <v>45871</v>
      </c>
    </row>
    <row r="1361" spans="13:13" x14ac:dyDescent="0.25">
      <c r="M1361" s="1">
        <f t="shared" ca="1" si="9"/>
        <v>45871</v>
      </c>
    </row>
    <row r="1362" spans="13:13" x14ac:dyDescent="0.25">
      <c r="M1362" s="1">
        <f t="shared" ca="1" si="9"/>
        <v>45871</v>
      </c>
    </row>
    <row r="1363" spans="13:13" x14ac:dyDescent="0.25">
      <c r="M1363" s="1">
        <f t="shared" ca="1" si="9"/>
        <v>45871</v>
      </c>
    </row>
    <row r="1364" spans="13:13" x14ac:dyDescent="0.25">
      <c r="M1364" s="1">
        <f t="shared" ca="1" si="9"/>
        <v>45871</v>
      </c>
    </row>
    <row r="1365" spans="13:13" x14ac:dyDescent="0.25">
      <c r="M1365" s="1">
        <f t="shared" ca="1" si="9"/>
        <v>45871</v>
      </c>
    </row>
    <row r="1366" spans="13:13" x14ac:dyDescent="0.25">
      <c r="M1366" s="1">
        <f t="shared" ca="1" si="9"/>
        <v>45871</v>
      </c>
    </row>
    <row r="1367" spans="13:13" x14ac:dyDescent="0.25">
      <c r="M1367" s="1">
        <f t="shared" ca="1" si="9"/>
        <v>45871</v>
      </c>
    </row>
    <row r="1368" spans="13:13" x14ac:dyDescent="0.25">
      <c r="M1368" s="1">
        <f t="shared" ca="1" si="9"/>
        <v>45871</v>
      </c>
    </row>
    <row r="1369" spans="13:13" x14ac:dyDescent="0.25">
      <c r="M1369" s="1">
        <f t="shared" ca="1" si="9"/>
        <v>45871</v>
      </c>
    </row>
    <row r="1370" spans="13:13" x14ac:dyDescent="0.25">
      <c r="M1370" s="1">
        <f t="shared" ca="1" si="9"/>
        <v>45871</v>
      </c>
    </row>
    <row r="1371" spans="13:13" x14ac:dyDescent="0.25">
      <c r="M1371" s="1">
        <f t="shared" ca="1" si="9"/>
        <v>45871</v>
      </c>
    </row>
    <row r="1372" spans="13:13" x14ac:dyDescent="0.25">
      <c r="M1372" s="1">
        <f t="shared" ca="1" si="9"/>
        <v>45871</v>
      </c>
    </row>
    <row r="1373" spans="13:13" x14ac:dyDescent="0.25">
      <c r="M1373" s="1">
        <f t="shared" ca="1" si="9"/>
        <v>45871</v>
      </c>
    </row>
    <row r="1374" spans="13:13" x14ac:dyDescent="0.25">
      <c r="M1374" s="1">
        <f t="shared" ca="1" si="9"/>
        <v>45871</v>
      </c>
    </row>
    <row r="1375" spans="13:13" x14ac:dyDescent="0.25">
      <c r="M1375" s="1">
        <f t="shared" ca="1" si="9"/>
        <v>45871</v>
      </c>
    </row>
    <row r="1376" spans="13:13" x14ac:dyDescent="0.25">
      <c r="M1376" s="1">
        <f t="shared" ca="1" si="9"/>
        <v>45871</v>
      </c>
    </row>
    <row r="1377" spans="13:13" x14ac:dyDescent="0.25">
      <c r="M1377" s="1">
        <f t="shared" ca="1" si="9"/>
        <v>45871</v>
      </c>
    </row>
    <row r="1378" spans="13:13" x14ac:dyDescent="0.25">
      <c r="M1378" s="1">
        <f t="shared" ca="1" si="9"/>
        <v>45871</v>
      </c>
    </row>
    <row r="1379" spans="13:13" x14ac:dyDescent="0.25">
      <c r="M1379" s="1">
        <f t="shared" ca="1" si="9"/>
        <v>45871</v>
      </c>
    </row>
    <row r="1380" spans="13:13" x14ac:dyDescent="0.25">
      <c r="M1380" s="1">
        <f t="shared" ca="1" si="9"/>
        <v>45871</v>
      </c>
    </row>
    <row r="1381" spans="13:13" x14ac:dyDescent="0.25">
      <c r="M1381" s="1">
        <f t="shared" ca="1" si="9"/>
        <v>45871</v>
      </c>
    </row>
    <row r="1382" spans="13:13" x14ac:dyDescent="0.25">
      <c r="M1382" s="1">
        <f t="shared" ca="1" si="9"/>
        <v>45871</v>
      </c>
    </row>
    <row r="1383" spans="13:13" x14ac:dyDescent="0.25">
      <c r="M1383" s="1">
        <f t="shared" ca="1" si="9"/>
        <v>45871</v>
      </c>
    </row>
    <row r="1384" spans="13:13" x14ac:dyDescent="0.25">
      <c r="M1384" s="1">
        <f t="shared" ca="1" si="9"/>
        <v>45871</v>
      </c>
    </row>
    <row r="1385" spans="13:13" x14ac:dyDescent="0.25">
      <c r="M1385" s="1">
        <f t="shared" ca="1" si="9"/>
        <v>45871</v>
      </c>
    </row>
    <row r="1386" spans="13:13" x14ac:dyDescent="0.25">
      <c r="M1386" s="1">
        <f t="shared" ca="1" si="9"/>
        <v>45871</v>
      </c>
    </row>
    <row r="1387" spans="13:13" x14ac:dyDescent="0.25">
      <c r="M1387" s="1">
        <f t="shared" ca="1" si="9"/>
        <v>45871</v>
      </c>
    </row>
    <row r="1388" spans="13:13" x14ac:dyDescent="0.25">
      <c r="M1388" s="1">
        <f t="shared" ca="1" si="9"/>
        <v>45871</v>
      </c>
    </row>
    <row r="1389" spans="13:13" x14ac:dyDescent="0.25">
      <c r="M1389" s="1">
        <f t="shared" ca="1" si="9"/>
        <v>45871</v>
      </c>
    </row>
    <row r="1390" spans="13:13" x14ac:dyDescent="0.25">
      <c r="M1390" s="1">
        <f t="shared" ca="1" si="9"/>
        <v>45871</v>
      </c>
    </row>
    <row r="1391" spans="13:13" x14ac:dyDescent="0.25">
      <c r="M1391" s="1">
        <f t="shared" ca="1" si="9"/>
        <v>45871</v>
      </c>
    </row>
    <row r="1392" spans="13:13" x14ac:dyDescent="0.25">
      <c r="M1392" s="1">
        <f t="shared" ca="1" si="9"/>
        <v>45871</v>
      </c>
    </row>
    <row r="1393" spans="13:13" x14ac:dyDescent="0.25">
      <c r="M1393" s="1">
        <f t="shared" ca="1" si="9"/>
        <v>45871</v>
      </c>
    </row>
    <row r="1394" spans="13:13" x14ac:dyDescent="0.25">
      <c r="M1394" s="1">
        <f t="shared" ca="1" si="9"/>
        <v>45871</v>
      </c>
    </row>
    <row r="1395" spans="13:13" x14ac:dyDescent="0.25">
      <c r="M1395" s="1">
        <f t="shared" ca="1" si="9"/>
        <v>45871</v>
      </c>
    </row>
    <row r="1396" spans="13:13" x14ac:dyDescent="0.25">
      <c r="M1396" s="1">
        <f t="shared" ref="M1396:M1459" ca="1" si="10">TODAY()+Q1396</f>
        <v>45871</v>
      </c>
    </row>
    <row r="1397" spans="13:13" x14ac:dyDescent="0.25">
      <c r="M1397" s="1">
        <f t="shared" ca="1" si="10"/>
        <v>45871</v>
      </c>
    </row>
    <row r="1398" spans="13:13" x14ac:dyDescent="0.25">
      <c r="M1398" s="1">
        <f t="shared" ca="1" si="10"/>
        <v>45871</v>
      </c>
    </row>
    <row r="1399" spans="13:13" x14ac:dyDescent="0.25">
      <c r="M1399" s="1">
        <f t="shared" ca="1" si="10"/>
        <v>45871</v>
      </c>
    </row>
    <row r="1400" spans="13:13" x14ac:dyDescent="0.25">
      <c r="M1400" s="1">
        <f t="shared" ca="1" si="10"/>
        <v>45871</v>
      </c>
    </row>
    <row r="1401" spans="13:13" x14ac:dyDescent="0.25">
      <c r="M1401" s="1">
        <f t="shared" ca="1" si="10"/>
        <v>45871</v>
      </c>
    </row>
    <row r="1402" spans="13:13" x14ac:dyDescent="0.25">
      <c r="M1402" s="1">
        <f t="shared" ca="1" si="10"/>
        <v>45871</v>
      </c>
    </row>
    <row r="1403" spans="13:13" x14ac:dyDescent="0.25">
      <c r="M1403" s="1">
        <f t="shared" ca="1" si="10"/>
        <v>45871</v>
      </c>
    </row>
    <row r="1404" spans="13:13" x14ac:dyDescent="0.25">
      <c r="M1404" s="1">
        <f t="shared" ca="1" si="10"/>
        <v>45871</v>
      </c>
    </row>
    <row r="1405" spans="13:13" x14ac:dyDescent="0.25">
      <c r="M1405" s="1">
        <f t="shared" ca="1" si="10"/>
        <v>45871</v>
      </c>
    </row>
    <row r="1406" spans="13:13" x14ac:dyDescent="0.25">
      <c r="M1406" s="1">
        <f t="shared" ca="1" si="10"/>
        <v>45871</v>
      </c>
    </row>
    <row r="1407" spans="13:13" x14ac:dyDescent="0.25">
      <c r="M1407" s="1">
        <f t="shared" ca="1" si="10"/>
        <v>45871</v>
      </c>
    </row>
    <row r="1408" spans="13:13" x14ac:dyDescent="0.25">
      <c r="M1408" s="1">
        <f t="shared" ca="1" si="10"/>
        <v>45871</v>
      </c>
    </row>
    <row r="1409" spans="13:13" x14ac:dyDescent="0.25">
      <c r="M1409" s="1">
        <f t="shared" ca="1" si="10"/>
        <v>45871</v>
      </c>
    </row>
    <row r="1410" spans="13:13" x14ac:dyDescent="0.25">
      <c r="M1410" s="1">
        <f t="shared" ca="1" si="10"/>
        <v>45871</v>
      </c>
    </row>
    <row r="1411" spans="13:13" x14ac:dyDescent="0.25">
      <c r="M1411" s="1">
        <f t="shared" ca="1" si="10"/>
        <v>45871</v>
      </c>
    </row>
    <row r="1412" spans="13:13" x14ac:dyDescent="0.25">
      <c r="M1412" s="1">
        <f t="shared" ca="1" si="10"/>
        <v>45871</v>
      </c>
    </row>
    <row r="1413" spans="13:13" x14ac:dyDescent="0.25">
      <c r="M1413" s="1">
        <f t="shared" ca="1" si="10"/>
        <v>45871</v>
      </c>
    </row>
    <row r="1414" spans="13:13" x14ac:dyDescent="0.25">
      <c r="M1414" s="1">
        <f t="shared" ca="1" si="10"/>
        <v>45871</v>
      </c>
    </row>
    <row r="1415" spans="13:13" x14ac:dyDescent="0.25">
      <c r="M1415" s="1">
        <f t="shared" ca="1" si="10"/>
        <v>45871</v>
      </c>
    </row>
    <row r="1416" spans="13:13" x14ac:dyDescent="0.25">
      <c r="M1416" s="1">
        <f t="shared" ca="1" si="10"/>
        <v>45871</v>
      </c>
    </row>
    <row r="1417" spans="13:13" x14ac:dyDescent="0.25">
      <c r="M1417" s="1">
        <f t="shared" ca="1" si="10"/>
        <v>45871</v>
      </c>
    </row>
    <row r="1418" spans="13:13" x14ac:dyDescent="0.25">
      <c r="M1418" s="1">
        <f t="shared" ca="1" si="10"/>
        <v>45871</v>
      </c>
    </row>
    <row r="1419" spans="13:13" x14ac:dyDescent="0.25">
      <c r="M1419" s="1">
        <f t="shared" ca="1" si="10"/>
        <v>45871</v>
      </c>
    </row>
    <row r="1420" spans="13:13" x14ac:dyDescent="0.25">
      <c r="M1420" s="1">
        <f t="shared" ca="1" si="10"/>
        <v>45871</v>
      </c>
    </row>
    <row r="1421" spans="13:13" x14ac:dyDescent="0.25">
      <c r="M1421" s="1">
        <f t="shared" ca="1" si="10"/>
        <v>45871</v>
      </c>
    </row>
    <row r="1422" spans="13:13" x14ac:dyDescent="0.25">
      <c r="M1422" s="1">
        <f t="shared" ca="1" si="10"/>
        <v>45871</v>
      </c>
    </row>
    <row r="1423" spans="13:13" x14ac:dyDescent="0.25">
      <c r="M1423" s="1">
        <f t="shared" ca="1" si="10"/>
        <v>45871</v>
      </c>
    </row>
    <row r="1424" spans="13:13" x14ac:dyDescent="0.25">
      <c r="M1424" s="1">
        <f t="shared" ca="1" si="10"/>
        <v>45871</v>
      </c>
    </row>
    <row r="1425" spans="13:13" x14ac:dyDescent="0.25">
      <c r="M1425" s="1">
        <f t="shared" ca="1" si="10"/>
        <v>45871</v>
      </c>
    </row>
    <row r="1426" spans="13:13" x14ac:dyDescent="0.25">
      <c r="M1426" s="1">
        <f t="shared" ca="1" si="10"/>
        <v>45871</v>
      </c>
    </row>
    <row r="1427" spans="13:13" x14ac:dyDescent="0.25">
      <c r="M1427" s="1">
        <f t="shared" ca="1" si="10"/>
        <v>45871</v>
      </c>
    </row>
    <row r="1428" spans="13:13" x14ac:dyDescent="0.25">
      <c r="M1428" s="1">
        <f t="shared" ca="1" si="10"/>
        <v>45871</v>
      </c>
    </row>
    <row r="1429" spans="13:13" x14ac:dyDescent="0.25">
      <c r="M1429" s="1">
        <f t="shared" ca="1" si="10"/>
        <v>45871</v>
      </c>
    </row>
    <row r="1430" spans="13:13" x14ac:dyDescent="0.25">
      <c r="M1430" s="1">
        <f t="shared" ca="1" si="10"/>
        <v>45871</v>
      </c>
    </row>
    <row r="1431" spans="13:13" x14ac:dyDescent="0.25">
      <c r="M1431" s="1">
        <f t="shared" ca="1" si="10"/>
        <v>45871</v>
      </c>
    </row>
    <row r="1432" spans="13:13" x14ac:dyDescent="0.25">
      <c r="M1432" s="1">
        <f t="shared" ca="1" si="10"/>
        <v>45871</v>
      </c>
    </row>
    <row r="1433" spans="13:13" x14ac:dyDescent="0.25">
      <c r="M1433" s="1">
        <f t="shared" ca="1" si="10"/>
        <v>45871</v>
      </c>
    </row>
    <row r="1434" spans="13:13" x14ac:dyDescent="0.25">
      <c r="M1434" s="1">
        <f t="shared" ca="1" si="10"/>
        <v>45871</v>
      </c>
    </row>
    <row r="1435" spans="13:13" x14ac:dyDescent="0.25">
      <c r="M1435" s="1">
        <f t="shared" ca="1" si="10"/>
        <v>45871</v>
      </c>
    </row>
    <row r="1436" spans="13:13" x14ac:dyDescent="0.25">
      <c r="M1436" s="1">
        <f t="shared" ca="1" si="10"/>
        <v>45871</v>
      </c>
    </row>
    <row r="1437" spans="13:13" x14ac:dyDescent="0.25">
      <c r="M1437" s="1">
        <f t="shared" ca="1" si="10"/>
        <v>45871</v>
      </c>
    </row>
    <row r="1438" spans="13:13" x14ac:dyDescent="0.25">
      <c r="M1438" s="1">
        <f t="shared" ca="1" si="10"/>
        <v>45871</v>
      </c>
    </row>
    <row r="1439" spans="13:13" x14ac:dyDescent="0.25">
      <c r="M1439" s="1">
        <f t="shared" ca="1" si="10"/>
        <v>45871</v>
      </c>
    </row>
    <row r="1440" spans="13:13" x14ac:dyDescent="0.25">
      <c r="M1440" s="1">
        <f t="shared" ca="1" si="10"/>
        <v>45871</v>
      </c>
    </row>
    <row r="1441" spans="13:13" x14ac:dyDescent="0.25">
      <c r="M1441" s="1">
        <f t="shared" ca="1" si="10"/>
        <v>45871</v>
      </c>
    </row>
    <row r="1442" spans="13:13" x14ac:dyDescent="0.25">
      <c r="M1442" s="1">
        <f t="shared" ca="1" si="10"/>
        <v>45871</v>
      </c>
    </row>
    <row r="1443" spans="13:13" x14ac:dyDescent="0.25">
      <c r="M1443" s="1">
        <f t="shared" ca="1" si="10"/>
        <v>45871</v>
      </c>
    </row>
    <row r="1444" spans="13:13" x14ac:dyDescent="0.25">
      <c r="M1444" s="1">
        <f t="shared" ca="1" si="10"/>
        <v>45871</v>
      </c>
    </row>
    <row r="1445" spans="13:13" x14ac:dyDescent="0.25">
      <c r="M1445" s="1">
        <f t="shared" ca="1" si="10"/>
        <v>45871</v>
      </c>
    </row>
    <row r="1446" spans="13:13" x14ac:dyDescent="0.25">
      <c r="M1446" s="1">
        <f t="shared" ca="1" si="10"/>
        <v>45871</v>
      </c>
    </row>
    <row r="1447" spans="13:13" x14ac:dyDescent="0.25">
      <c r="M1447" s="1">
        <f t="shared" ca="1" si="10"/>
        <v>45871</v>
      </c>
    </row>
    <row r="1448" spans="13:13" x14ac:dyDescent="0.25">
      <c r="M1448" s="1">
        <f t="shared" ca="1" si="10"/>
        <v>45871</v>
      </c>
    </row>
    <row r="1449" spans="13:13" x14ac:dyDescent="0.25">
      <c r="M1449" s="1">
        <f t="shared" ca="1" si="10"/>
        <v>45871</v>
      </c>
    </row>
    <row r="1450" spans="13:13" x14ac:dyDescent="0.25">
      <c r="M1450" s="1">
        <f t="shared" ca="1" si="10"/>
        <v>45871</v>
      </c>
    </row>
    <row r="1451" spans="13:13" x14ac:dyDescent="0.25">
      <c r="M1451" s="1">
        <f t="shared" ca="1" si="10"/>
        <v>45871</v>
      </c>
    </row>
    <row r="1452" spans="13:13" x14ac:dyDescent="0.25">
      <c r="M1452" s="1">
        <f t="shared" ca="1" si="10"/>
        <v>45871</v>
      </c>
    </row>
    <row r="1453" spans="13:13" x14ac:dyDescent="0.25">
      <c r="M1453" s="1">
        <f t="shared" ca="1" si="10"/>
        <v>45871</v>
      </c>
    </row>
    <row r="1454" spans="13:13" x14ac:dyDescent="0.25">
      <c r="M1454" s="1">
        <f t="shared" ca="1" si="10"/>
        <v>45871</v>
      </c>
    </row>
    <row r="1455" spans="13:13" x14ac:dyDescent="0.25">
      <c r="M1455" s="1">
        <f t="shared" ca="1" si="10"/>
        <v>45871</v>
      </c>
    </row>
    <row r="1456" spans="13:13" x14ac:dyDescent="0.25">
      <c r="M1456" s="1">
        <f t="shared" ca="1" si="10"/>
        <v>45871</v>
      </c>
    </row>
    <row r="1457" spans="13:13" x14ac:dyDescent="0.25">
      <c r="M1457" s="1">
        <f t="shared" ca="1" si="10"/>
        <v>45871</v>
      </c>
    </row>
    <row r="1458" spans="13:13" x14ac:dyDescent="0.25">
      <c r="M1458" s="1">
        <f t="shared" ca="1" si="10"/>
        <v>45871</v>
      </c>
    </row>
    <row r="1459" spans="13:13" x14ac:dyDescent="0.25">
      <c r="M1459" s="1">
        <f t="shared" ca="1" si="10"/>
        <v>45871</v>
      </c>
    </row>
    <row r="1460" spans="13:13" x14ac:dyDescent="0.25">
      <c r="M1460" s="1">
        <f t="shared" ref="M1460:M1521" ca="1" si="11">TODAY()+Q1460</f>
        <v>45871</v>
      </c>
    </row>
    <row r="1461" spans="13:13" x14ac:dyDescent="0.25">
      <c r="M1461" s="1">
        <f t="shared" ca="1" si="11"/>
        <v>45871</v>
      </c>
    </row>
    <row r="1462" spans="13:13" x14ac:dyDescent="0.25">
      <c r="M1462" s="1">
        <f t="shared" ca="1" si="11"/>
        <v>45871</v>
      </c>
    </row>
    <row r="1463" spans="13:13" x14ac:dyDescent="0.25">
      <c r="M1463" s="1">
        <f t="shared" ca="1" si="11"/>
        <v>45871</v>
      </c>
    </row>
    <row r="1464" spans="13:13" x14ac:dyDescent="0.25">
      <c r="M1464" s="1">
        <f t="shared" ca="1" si="11"/>
        <v>45871</v>
      </c>
    </row>
    <row r="1465" spans="13:13" x14ac:dyDescent="0.25">
      <c r="M1465" s="1">
        <f t="shared" ca="1" si="11"/>
        <v>45871</v>
      </c>
    </row>
    <row r="1466" spans="13:13" x14ac:dyDescent="0.25">
      <c r="M1466" s="1">
        <f t="shared" ca="1" si="11"/>
        <v>45871</v>
      </c>
    </row>
    <row r="1467" spans="13:13" x14ac:dyDescent="0.25">
      <c r="M1467" s="1">
        <f t="shared" ca="1" si="11"/>
        <v>45871</v>
      </c>
    </row>
    <row r="1468" spans="13:13" x14ac:dyDescent="0.25">
      <c r="M1468" s="1">
        <f t="shared" ca="1" si="11"/>
        <v>45871</v>
      </c>
    </row>
    <row r="1469" spans="13:13" x14ac:dyDescent="0.25">
      <c r="M1469" s="1">
        <f t="shared" ca="1" si="11"/>
        <v>45871</v>
      </c>
    </row>
    <row r="1470" spans="13:13" x14ac:dyDescent="0.25">
      <c r="M1470" s="1">
        <f t="shared" ca="1" si="11"/>
        <v>45871</v>
      </c>
    </row>
    <row r="1471" spans="13:13" x14ac:dyDescent="0.25">
      <c r="M1471" s="1">
        <f t="shared" ca="1" si="11"/>
        <v>45871</v>
      </c>
    </row>
    <row r="1472" spans="13:13" x14ac:dyDescent="0.25">
      <c r="M1472" s="1">
        <f t="shared" ca="1" si="11"/>
        <v>45871</v>
      </c>
    </row>
    <row r="1473" spans="13:13" x14ac:dyDescent="0.25">
      <c r="M1473" s="1">
        <f t="shared" ca="1" si="11"/>
        <v>45871</v>
      </c>
    </row>
    <row r="1474" spans="13:13" x14ac:dyDescent="0.25">
      <c r="M1474" s="1">
        <f t="shared" ca="1" si="11"/>
        <v>45871</v>
      </c>
    </row>
    <row r="1475" spans="13:13" x14ac:dyDescent="0.25">
      <c r="M1475" s="1">
        <f t="shared" ca="1" si="11"/>
        <v>45871</v>
      </c>
    </row>
    <row r="1476" spans="13:13" x14ac:dyDescent="0.25">
      <c r="M1476" s="1">
        <f t="shared" ca="1" si="11"/>
        <v>45871</v>
      </c>
    </row>
    <row r="1477" spans="13:13" x14ac:dyDescent="0.25">
      <c r="M1477" s="1">
        <f t="shared" ca="1" si="11"/>
        <v>45871</v>
      </c>
    </row>
    <row r="1478" spans="13:13" x14ac:dyDescent="0.25">
      <c r="M1478" s="1">
        <f t="shared" ca="1" si="11"/>
        <v>45871</v>
      </c>
    </row>
    <row r="1479" spans="13:13" x14ac:dyDescent="0.25">
      <c r="M1479" s="1">
        <f t="shared" ca="1" si="11"/>
        <v>45871</v>
      </c>
    </row>
    <row r="1480" spans="13:13" x14ac:dyDescent="0.25">
      <c r="M1480" s="1">
        <f t="shared" ca="1" si="11"/>
        <v>45871</v>
      </c>
    </row>
    <row r="1481" spans="13:13" x14ac:dyDescent="0.25">
      <c r="M1481" s="1">
        <f t="shared" ca="1" si="11"/>
        <v>45871</v>
      </c>
    </row>
    <row r="1482" spans="13:13" x14ac:dyDescent="0.25">
      <c r="M1482" s="1">
        <f t="shared" ca="1" si="11"/>
        <v>45871</v>
      </c>
    </row>
    <row r="1483" spans="13:13" x14ac:dyDescent="0.25">
      <c r="M1483" s="1">
        <f t="shared" ca="1" si="11"/>
        <v>45871</v>
      </c>
    </row>
    <row r="1484" spans="13:13" x14ac:dyDescent="0.25">
      <c r="M1484" s="1">
        <f t="shared" ca="1" si="11"/>
        <v>45871</v>
      </c>
    </row>
    <row r="1485" spans="13:13" x14ac:dyDescent="0.25">
      <c r="M1485" s="1">
        <f t="shared" ca="1" si="11"/>
        <v>45871</v>
      </c>
    </row>
    <row r="1486" spans="13:13" x14ac:dyDescent="0.25">
      <c r="M1486" s="1">
        <f t="shared" ca="1" si="11"/>
        <v>45871</v>
      </c>
    </row>
    <row r="1487" spans="13:13" x14ac:dyDescent="0.25">
      <c r="M1487" s="1">
        <f t="shared" ca="1" si="11"/>
        <v>45871</v>
      </c>
    </row>
    <row r="1488" spans="13:13" x14ac:dyDescent="0.25">
      <c r="M1488" s="1">
        <f t="shared" ca="1" si="11"/>
        <v>45871</v>
      </c>
    </row>
    <row r="1489" spans="13:13" x14ac:dyDescent="0.25">
      <c r="M1489" s="1">
        <f t="shared" ca="1" si="11"/>
        <v>45871</v>
      </c>
    </row>
    <row r="1490" spans="13:13" x14ac:dyDescent="0.25">
      <c r="M1490" s="1">
        <f t="shared" ca="1" si="11"/>
        <v>45871</v>
      </c>
    </row>
    <row r="1491" spans="13:13" x14ac:dyDescent="0.25">
      <c r="M1491" s="1">
        <f t="shared" ca="1" si="11"/>
        <v>45871</v>
      </c>
    </row>
    <row r="1492" spans="13:13" x14ac:dyDescent="0.25">
      <c r="M1492" s="1">
        <f t="shared" ca="1" si="11"/>
        <v>45871</v>
      </c>
    </row>
    <row r="1493" spans="13:13" x14ac:dyDescent="0.25">
      <c r="M1493" s="1">
        <f t="shared" ca="1" si="11"/>
        <v>45871</v>
      </c>
    </row>
    <row r="1494" spans="13:13" x14ac:dyDescent="0.25">
      <c r="M1494" s="1">
        <f t="shared" ca="1" si="11"/>
        <v>45871</v>
      </c>
    </row>
    <row r="1495" spans="13:13" x14ac:dyDescent="0.25">
      <c r="M1495" s="1">
        <f t="shared" ca="1" si="11"/>
        <v>45871</v>
      </c>
    </row>
    <row r="1496" spans="13:13" x14ac:dyDescent="0.25">
      <c r="M1496" s="1">
        <f t="shared" ca="1" si="11"/>
        <v>45871</v>
      </c>
    </row>
    <row r="1497" spans="13:13" x14ac:dyDescent="0.25">
      <c r="M1497" s="1">
        <f t="shared" ca="1" si="11"/>
        <v>45871</v>
      </c>
    </row>
    <row r="1498" spans="13:13" x14ac:dyDescent="0.25">
      <c r="M1498" s="1">
        <f t="shared" ca="1" si="11"/>
        <v>45871</v>
      </c>
    </row>
    <row r="1499" spans="13:13" x14ac:dyDescent="0.25">
      <c r="M1499" s="1">
        <f t="shared" ca="1" si="11"/>
        <v>45871</v>
      </c>
    </row>
    <row r="1500" spans="13:13" x14ac:dyDescent="0.25">
      <c r="M1500" s="1">
        <f t="shared" ca="1" si="11"/>
        <v>45871</v>
      </c>
    </row>
    <row r="1501" spans="13:13" x14ac:dyDescent="0.25">
      <c r="M1501" s="1">
        <f t="shared" ca="1" si="11"/>
        <v>45871</v>
      </c>
    </row>
    <row r="1502" spans="13:13" x14ac:dyDescent="0.25">
      <c r="M1502" s="1">
        <f t="shared" ca="1" si="11"/>
        <v>45871</v>
      </c>
    </row>
    <row r="1503" spans="13:13" x14ac:dyDescent="0.25">
      <c r="M1503" s="1">
        <f t="shared" ca="1" si="11"/>
        <v>45871</v>
      </c>
    </row>
    <row r="1504" spans="13:13" x14ac:dyDescent="0.25">
      <c r="M1504" s="1">
        <f t="shared" ca="1" si="11"/>
        <v>45871</v>
      </c>
    </row>
    <row r="1505" spans="13:13" x14ac:dyDescent="0.25">
      <c r="M1505" s="1">
        <f t="shared" ca="1" si="11"/>
        <v>45871</v>
      </c>
    </row>
    <row r="1506" spans="13:13" x14ac:dyDescent="0.25">
      <c r="M1506" s="1">
        <f t="shared" ca="1" si="11"/>
        <v>45871</v>
      </c>
    </row>
    <row r="1507" spans="13:13" x14ac:dyDescent="0.25">
      <c r="M1507" s="1">
        <f t="shared" ca="1" si="11"/>
        <v>45871</v>
      </c>
    </row>
    <row r="1508" spans="13:13" x14ac:dyDescent="0.25">
      <c r="M1508" s="1">
        <f t="shared" ca="1" si="11"/>
        <v>45871</v>
      </c>
    </row>
    <row r="1509" spans="13:13" x14ac:dyDescent="0.25">
      <c r="M1509" s="1">
        <f t="shared" ca="1" si="11"/>
        <v>45871</v>
      </c>
    </row>
    <row r="1510" spans="13:13" x14ac:dyDescent="0.25">
      <c r="M1510" s="1">
        <f t="shared" ca="1" si="11"/>
        <v>45871</v>
      </c>
    </row>
    <row r="1511" spans="13:13" x14ac:dyDescent="0.25">
      <c r="M1511" s="1">
        <f t="shared" ca="1" si="11"/>
        <v>45871</v>
      </c>
    </row>
    <row r="1512" spans="13:13" x14ac:dyDescent="0.25">
      <c r="M1512" s="1">
        <f t="shared" ca="1" si="11"/>
        <v>45871</v>
      </c>
    </row>
    <row r="1513" spans="13:13" x14ac:dyDescent="0.25">
      <c r="M1513" s="1">
        <f t="shared" ca="1" si="11"/>
        <v>45871</v>
      </c>
    </row>
    <row r="1514" spans="13:13" x14ac:dyDescent="0.25">
      <c r="M1514" s="1">
        <f t="shared" ca="1" si="11"/>
        <v>45871</v>
      </c>
    </row>
    <row r="1515" spans="13:13" x14ac:dyDescent="0.25">
      <c r="M1515" s="1">
        <f t="shared" ca="1" si="11"/>
        <v>45871</v>
      </c>
    </row>
    <row r="1516" spans="13:13" x14ac:dyDescent="0.25">
      <c r="M1516" s="1">
        <f t="shared" ca="1" si="11"/>
        <v>45871</v>
      </c>
    </row>
    <row r="1517" spans="13:13" x14ac:dyDescent="0.25">
      <c r="M1517" s="1">
        <f t="shared" ca="1" si="11"/>
        <v>45871</v>
      </c>
    </row>
    <row r="1518" spans="13:13" x14ac:dyDescent="0.25">
      <c r="M1518" s="1">
        <f t="shared" ca="1" si="11"/>
        <v>45871</v>
      </c>
    </row>
    <row r="1519" spans="13:13" x14ac:dyDescent="0.25">
      <c r="M1519" s="1">
        <f t="shared" ca="1" si="11"/>
        <v>45871</v>
      </c>
    </row>
    <row r="1520" spans="13:13" x14ac:dyDescent="0.25">
      <c r="M1520" s="1">
        <f t="shared" ca="1" si="11"/>
        <v>45871</v>
      </c>
    </row>
    <row r="1521" spans="13:13" x14ac:dyDescent="0.25">
      <c r="M1521" s="1">
        <f t="shared" ca="1" si="11"/>
        <v>45871</v>
      </c>
    </row>
  </sheetData>
  <autoFilter ref="A1:K768" xr:uid="{7608DFC0-548D-4A1C-85C0-9BAB3C6319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dimension ref="A3:BV23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0.140625" bestFit="1" customWidth="1"/>
    <col min="3" max="3" width="4" bestFit="1" customWidth="1"/>
    <col min="4" max="4" width="6" bestFit="1" customWidth="1"/>
    <col min="5" max="5" width="5" bestFit="1" customWidth="1"/>
    <col min="6" max="6" width="3" bestFit="1" customWidth="1"/>
    <col min="7" max="7" width="5" bestFit="1" customWidth="1"/>
    <col min="8" max="8" width="4" bestFit="1" customWidth="1"/>
    <col min="9" max="9" width="6" bestFit="1" customWidth="1"/>
    <col min="10" max="10" width="5" bestFit="1" customWidth="1"/>
    <col min="11" max="11" width="3" bestFit="1" customWidth="1"/>
    <col min="12" max="12" width="4" bestFit="1" customWidth="1"/>
    <col min="13" max="13" width="6" bestFit="1" customWidth="1"/>
    <col min="14" max="14" width="5" bestFit="1" customWidth="1"/>
    <col min="15" max="15" width="6" bestFit="1" customWidth="1"/>
    <col min="16" max="16" width="3" bestFit="1" customWidth="1"/>
    <col min="17" max="17" width="6" bestFit="1" customWidth="1"/>
    <col min="18" max="18" width="5" bestFit="1" customWidth="1"/>
    <col min="19" max="19" width="6" bestFit="1" customWidth="1"/>
    <col min="20" max="20" width="4" bestFit="1" customWidth="1"/>
    <col min="21" max="21" width="5" bestFit="1" customWidth="1"/>
    <col min="22" max="22" width="6" bestFit="1" customWidth="1"/>
    <col min="23" max="23" width="2" bestFit="1" customWidth="1"/>
    <col min="24" max="24" width="5" bestFit="1" customWidth="1"/>
    <col min="25" max="25" width="4" bestFit="1" customWidth="1"/>
    <col min="26" max="26" width="7" bestFit="1" customWidth="1"/>
    <col min="27" max="27" width="6" bestFit="1" customWidth="1"/>
    <col min="28" max="28" width="5" bestFit="1" customWidth="1"/>
    <col min="29" max="29" width="6" bestFit="1" customWidth="1"/>
    <col min="30" max="30" width="3" bestFit="1" customWidth="1"/>
    <col min="31" max="31" width="5" bestFit="1" customWidth="1"/>
    <col min="32" max="32" width="4" bestFit="1" customWidth="1"/>
    <col min="33" max="33" width="5" bestFit="1" customWidth="1"/>
    <col min="34" max="34" width="6" bestFit="1" customWidth="1"/>
    <col min="35" max="35" width="4" bestFit="1" customWidth="1"/>
    <col min="36" max="36" width="7" bestFit="1" customWidth="1"/>
    <col min="37" max="38" width="6" bestFit="1" customWidth="1"/>
    <col min="39" max="39" width="3" bestFit="1" customWidth="1"/>
    <col min="40" max="41" width="6" bestFit="1" customWidth="1"/>
    <col min="42" max="42" width="5" bestFit="1" customWidth="1"/>
    <col min="43" max="43" width="7" bestFit="1" customWidth="1"/>
    <col min="44" max="44" width="3" bestFit="1" customWidth="1"/>
    <col min="45" max="45" width="7" bestFit="1" customWidth="1"/>
    <col min="46" max="46" width="6" bestFit="1" customWidth="1"/>
    <col min="47" max="47" width="7" bestFit="1" customWidth="1"/>
    <col min="48" max="48" width="4" bestFit="1" customWidth="1"/>
    <col min="49" max="49" width="6" bestFit="1" customWidth="1"/>
    <col min="50" max="50" width="5" bestFit="1" customWidth="1"/>
    <col min="51" max="51" width="3" bestFit="1" customWidth="1"/>
    <col min="52" max="52" width="5" bestFit="1" customWidth="1"/>
    <col min="53" max="53" width="3" bestFit="1" customWidth="1"/>
    <col min="54" max="54" width="6" bestFit="1" customWidth="1"/>
    <col min="55" max="55" width="3" bestFit="1" customWidth="1"/>
    <col min="56" max="56" width="7" bestFit="1" customWidth="1"/>
    <col min="57" max="57" width="6" bestFit="1" customWidth="1"/>
    <col min="58" max="58" width="5" bestFit="1" customWidth="1"/>
    <col min="59" max="59" width="6" bestFit="1" customWidth="1"/>
    <col min="60" max="60" width="7" bestFit="1" customWidth="1"/>
    <col min="61" max="61" width="3" bestFit="1" customWidth="1"/>
    <col min="62" max="62" width="6" bestFit="1" customWidth="1"/>
    <col min="63" max="63" width="5" bestFit="1" customWidth="1"/>
    <col min="64" max="64" width="7" bestFit="1" customWidth="1"/>
    <col min="65" max="66" width="3" bestFit="1" customWidth="1"/>
    <col min="67" max="67" width="5" bestFit="1" customWidth="1"/>
    <col min="68" max="68" width="3" bestFit="1" customWidth="1"/>
    <col min="69" max="69" width="5" bestFit="1" customWidth="1"/>
    <col min="70" max="70" width="3" bestFit="1" customWidth="1"/>
    <col min="71" max="71" width="5" bestFit="1" customWidth="1"/>
    <col min="72" max="73" width="3" bestFit="1" customWidth="1"/>
    <col min="74" max="74" width="10.7109375" bestFit="1" customWidth="1"/>
  </cols>
  <sheetData>
    <row r="3" spans="1:74" x14ac:dyDescent="0.25">
      <c r="A3" s="5" t="s">
        <v>290</v>
      </c>
      <c r="B3" s="5" t="s">
        <v>289</v>
      </c>
    </row>
    <row r="4" spans="1:74" x14ac:dyDescent="0.25">
      <c r="A4" s="5" t="s">
        <v>287</v>
      </c>
      <c r="B4">
        <v>4</v>
      </c>
      <c r="C4">
        <v>4.5</v>
      </c>
      <c r="D4">
        <v>4.625</v>
      </c>
      <c r="E4">
        <v>4.75</v>
      </c>
      <c r="F4">
        <v>5</v>
      </c>
      <c r="G4">
        <v>5.25</v>
      </c>
      <c r="H4">
        <v>5.5</v>
      </c>
      <c r="I4">
        <v>5.625</v>
      </c>
      <c r="J4">
        <v>5.75</v>
      </c>
      <c r="K4">
        <v>6</v>
      </c>
      <c r="L4">
        <v>6.5</v>
      </c>
      <c r="M4">
        <v>6.625</v>
      </c>
      <c r="N4">
        <v>6.75</v>
      </c>
      <c r="O4">
        <v>6.875</v>
      </c>
      <c r="P4">
        <v>7</v>
      </c>
      <c r="Q4">
        <v>7.125</v>
      </c>
      <c r="R4">
        <v>7.25</v>
      </c>
      <c r="S4">
        <v>7.375</v>
      </c>
      <c r="T4">
        <v>7.5</v>
      </c>
      <c r="U4">
        <v>7.75</v>
      </c>
      <c r="V4">
        <v>7.875</v>
      </c>
      <c r="W4">
        <v>8</v>
      </c>
      <c r="X4">
        <v>8.25</v>
      </c>
      <c r="Y4">
        <v>8.5</v>
      </c>
      <c r="Z4">
        <v>8.5625</v>
      </c>
      <c r="AA4">
        <v>8.625</v>
      </c>
      <c r="AB4">
        <v>8.75</v>
      </c>
      <c r="AC4">
        <v>8.875</v>
      </c>
      <c r="AD4">
        <v>9</v>
      </c>
      <c r="AE4">
        <v>9.25</v>
      </c>
      <c r="AF4">
        <v>9.5</v>
      </c>
      <c r="AG4">
        <v>9.75</v>
      </c>
      <c r="AH4">
        <v>9.875</v>
      </c>
      <c r="AI4">
        <v>10</v>
      </c>
      <c r="AJ4">
        <v>10.125</v>
      </c>
      <c r="AK4">
        <v>10.25</v>
      </c>
      <c r="AL4">
        <v>10.75</v>
      </c>
      <c r="AM4">
        <v>11</v>
      </c>
      <c r="AN4">
        <v>11.21</v>
      </c>
      <c r="AO4">
        <v>11.25</v>
      </c>
      <c r="AP4">
        <v>11.5</v>
      </c>
      <c r="AQ4">
        <v>11.875</v>
      </c>
      <c r="AR4">
        <v>12</v>
      </c>
      <c r="AS4">
        <v>12.375</v>
      </c>
      <c r="AT4">
        <v>12.75</v>
      </c>
      <c r="AU4">
        <v>12.875</v>
      </c>
      <c r="AV4">
        <v>13</v>
      </c>
      <c r="AW4">
        <v>13.25</v>
      </c>
      <c r="AX4">
        <v>13.5</v>
      </c>
      <c r="AY4">
        <v>14</v>
      </c>
      <c r="AZ4">
        <v>14.5</v>
      </c>
      <c r="BA4">
        <v>15</v>
      </c>
      <c r="BB4">
        <v>15.75</v>
      </c>
      <c r="BC4">
        <v>16</v>
      </c>
      <c r="BD4">
        <v>16.125</v>
      </c>
      <c r="BE4">
        <v>16.25</v>
      </c>
      <c r="BF4">
        <v>16.5</v>
      </c>
      <c r="BG4">
        <v>16.75</v>
      </c>
      <c r="BH4">
        <v>16.875</v>
      </c>
      <c r="BI4">
        <v>17</v>
      </c>
      <c r="BJ4">
        <v>17.25</v>
      </c>
      <c r="BK4">
        <v>17.5</v>
      </c>
      <c r="BL4">
        <v>18.625</v>
      </c>
      <c r="BM4">
        <v>19</v>
      </c>
      <c r="BN4">
        <v>21</v>
      </c>
      <c r="BO4">
        <v>26.5</v>
      </c>
      <c r="BP4">
        <v>30</v>
      </c>
      <c r="BQ4">
        <v>35.5</v>
      </c>
      <c r="BR4">
        <v>52</v>
      </c>
      <c r="BS4">
        <v>52.5</v>
      </c>
      <c r="BT4">
        <v>59</v>
      </c>
      <c r="BU4">
        <v>60</v>
      </c>
      <c r="BV4" t="s">
        <v>288</v>
      </c>
    </row>
    <row r="5" spans="1:74" x14ac:dyDescent="0.25">
      <c r="A5" s="6">
        <v>62018</v>
      </c>
    </row>
    <row r="6" spans="1:74" x14ac:dyDescent="0.25">
      <c r="A6" s="7">
        <v>10000</v>
      </c>
      <c r="C6">
        <v>4</v>
      </c>
      <c r="D6">
        <v>5</v>
      </c>
      <c r="E6">
        <v>5</v>
      </c>
      <c r="L6">
        <v>2</v>
      </c>
      <c r="V6">
        <v>6</v>
      </c>
      <c r="Z6">
        <v>7</v>
      </c>
      <c r="AA6">
        <v>9</v>
      </c>
      <c r="AB6">
        <v>7</v>
      </c>
      <c r="AD6">
        <v>12</v>
      </c>
      <c r="AE6">
        <v>7</v>
      </c>
      <c r="AG6">
        <v>9</v>
      </c>
      <c r="AI6">
        <v>4</v>
      </c>
      <c r="AL6">
        <v>16</v>
      </c>
      <c r="AN6">
        <v>1</v>
      </c>
      <c r="AO6">
        <v>3</v>
      </c>
      <c r="AT6">
        <v>15</v>
      </c>
      <c r="AV6">
        <v>62</v>
      </c>
      <c r="AW6">
        <v>5</v>
      </c>
      <c r="BC6">
        <v>2</v>
      </c>
      <c r="BE6">
        <v>7</v>
      </c>
      <c r="BI6">
        <v>3</v>
      </c>
      <c r="BN6">
        <v>3</v>
      </c>
      <c r="BO6">
        <v>1</v>
      </c>
      <c r="BU6">
        <v>1</v>
      </c>
      <c r="BV6">
        <v>196</v>
      </c>
    </row>
    <row r="7" spans="1:74" x14ac:dyDescent="0.25">
      <c r="A7" s="7">
        <v>15000</v>
      </c>
      <c r="X7">
        <v>1</v>
      </c>
      <c r="Y7">
        <v>1</v>
      </c>
      <c r="AB7">
        <v>2</v>
      </c>
      <c r="AI7">
        <v>1</v>
      </c>
      <c r="AM7">
        <v>1</v>
      </c>
      <c r="AT7">
        <v>54</v>
      </c>
      <c r="AV7">
        <v>29</v>
      </c>
      <c r="BB7">
        <v>7</v>
      </c>
      <c r="BE7">
        <v>5</v>
      </c>
      <c r="BH7">
        <v>4</v>
      </c>
      <c r="BI7">
        <v>7</v>
      </c>
      <c r="BL7">
        <v>3</v>
      </c>
      <c r="BM7">
        <v>41</v>
      </c>
      <c r="BN7">
        <v>3</v>
      </c>
      <c r="BO7">
        <v>4</v>
      </c>
      <c r="BQ7">
        <v>1</v>
      </c>
      <c r="BV7">
        <v>164</v>
      </c>
    </row>
    <row r="8" spans="1:74" x14ac:dyDescent="0.25">
      <c r="A8" s="6">
        <v>78139</v>
      </c>
    </row>
    <row r="9" spans="1:74" x14ac:dyDescent="0.25">
      <c r="A9" s="7">
        <v>10000</v>
      </c>
      <c r="B9">
        <v>7</v>
      </c>
      <c r="C9">
        <v>12</v>
      </c>
      <c r="F9">
        <v>10</v>
      </c>
      <c r="H9">
        <v>10</v>
      </c>
      <c r="L9">
        <v>18</v>
      </c>
      <c r="T9">
        <v>4</v>
      </c>
      <c r="U9">
        <v>8</v>
      </c>
      <c r="AB9">
        <v>4</v>
      </c>
      <c r="AD9">
        <v>9</v>
      </c>
      <c r="AI9">
        <v>1</v>
      </c>
      <c r="AV9">
        <v>5</v>
      </c>
      <c r="BV9">
        <v>88</v>
      </c>
    </row>
    <row r="10" spans="1:74" x14ac:dyDescent="0.25">
      <c r="A10" s="6">
        <v>88020</v>
      </c>
    </row>
    <row r="11" spans="1:74" x14ac:dyDescent="0.25">
      <c r="A11" s="7">
        <v>10000</v>
      </c>
      <c r="B11">
        <v>6</v>
      </c>
      <c r="C11">
        <v>11</v>
      </c>
      <c r="E11">
        <v>3</v>
      </c>
      <c r="F11">
        <v>19</v>
      </c>
      <c r="H11">
        <v>8</v>
      </c>
      <c r="I11">
        <v>4</v>
      </c>
      <c r="J11">
        <v>11</v>
      </c>
      <c r="K11">
        <v>45</v>
      </c>
      <c r="L11">
        <v>26</v>
      </c>
      <c r="M11">
        <v>11</v>
      </c>
      <c r="N11">
        <v>43</v>
      </c>
      <c r="O11">
        <v>6</v>
      </c>
      <c r="P11">
        <v>24</v>
      </c>
      <c r="Q11">
        <v>6</v>
      </c>
      <c r="R11">
        <v>23</v>
      </c>
      <c r="S11">
        <v>16</v>
      </c>
      <c r="V11">
        <v>2</v>
      </c>
      <c r="W11">
        <v>9</v>
      </c>
      <c r="X11">
        <v>1</v>
      </c>
      <c r="Y11">
        <v>23</v>
      </c>
      <c r="AA11">
        <v>20</v>
      </c>
      <c r="AC11">
        <v>7</v>
      </c>
      <c r="AD11">
        <v>58</v>
      </c>
      <c r="AF11">
        <v>9</v>
      </c>
      <c r="AH11">
        <v>4</v>
      </c>
      <c r="AI11">
        <v>70</v>
      </c>
      <c r="AM11">
        <v>12</v>
      </c>
      <c r="AO11">
        <v>26</v>
      </c>
      <c r="AP11">
        <v>5</v>
      </c>
      <c r="AQ11">
        <v>1</v>
      </c>
      <c r="AS11">
        <v>3</v>
      </c>
      <c r="AT11">
        <v>10</v>
      </c>
      <c r="AU11">
        <v>2</v>
      </c>
      <c r="AV11">
        <v>89</v>
      </c>
      <c r="AW11">
        <v>6</v>
      </c>
      <c r="AX11">
        <v>1</v>
      </c>
      <c r="AY11">
        <v>12</v>
      </c>
      <c r="BA11">
        <v>16</v>
      </c>
      <c r="BD11">
        <v>5</v>
      </c>
      <c r="BI11">
        <v>21</v>
      </c>
      <c r="BN11">
        <v>13</v>
      </c>
      <c r="BO11">
        <v>9</v>
      </c>
      <c r="BP11">
        <v>1</v>
      </c>
      <c r="BR11">
        <v>1</v>
      </c>
      <c r="BU11">
        <v>2</v>
      </c>
      <c r="BV11">
        <v>700</v>
      </c>
    </row>
    <row r="12" spans="1:74" x14ac:dyDescent="0.25">
      <c r="A12" s="7">
        <v>15000</v>
      </c>
      <c r="AD12">
        <v>10</v>
      </c>
      <c r="AI12">
        <v>6</v>
      </c>
      <c r="AJ12">
        <v>13</v>
      </c>
      <c r="AR12">
        <v>8</v>
      </c>
      <c r="AT12">
        <v>6</v>
      </c>
      <c r="AV12">
        <v>1</v>
      </c>
      <c r="AX12">
        <v>8</v>
      </c>
      <c r="BI12">
        <v>1</v>
      </c>
      <c r="BO12">
        <v>1</v>
      </c>
      <c r="BV12">
        <v>54</v>
      </c>
    </row>
    <row r="13" spans="1:74" x14ac:dyDescent="0.25">
      <c r="A13" s="6">
        <v>88512</v>
      </c>
    </row>
    <row r="14" spans="1:74" x14ac:dyDescent="0.25">
      <c r="A14" s="7">
        <v>10000</v>
      </c>
      <c r="F14">
        <v>5</v>
      </c>
      <c r="K14">
        <v>16</v>
      </c>
      <c r="AI14">
        <v>1</v>
      </c>
      <c r="AO14">
        <v>1</v>
      </c>
      <c r="AW14">
        <v>4</v>
      </c>
      <c r="BS14">
        <v>1</v>
      </c>
      <c r="BV14">
        <v>28</v>
      </c>
    </row>
    <row r="15" spans="1:74" x14ac:dyDescent="0.25">
      <c r="A15" s="6">
        <v>88959</v>
      </c>
    </row>
    <row r="16" spans="1:74" x14ac:dyDescent="0.25">
      <c r="A16" s="7">
        <v>10000</v>
      </c>
      <c r="P16">
        <v>3</v>
      </c>
      <c r="AA16">
        <v>6</v>
      </c>
      <c r="AB16">
        <v>21</v>
      </c>
      <c r="AI16">
        <v>8</v>
      </c>
      <c r="AP16">
        <v>11</v>
      </c>
      <c r="AV16">
        <v>19</v>
      </c>
      <c r="BI16">
        <v>3</v>
      </c>
      <c r="BM16">
        <v>2</v>
      </c>
      <c r="BT16">
        <v>1</v>
      </c>
      <c r="BV16">
        <v>74</v>
      </c>
    </row>
    <row r="17" spans="1:74" x14ac:dyDescent="0.25">
      <c r="A17" s="6">
        <v>551952</v>
      </c>
    </row>
    <row r="18" spans="1:74" x14ac:dyDescent="0.25">
      <c r="A18" s="7">
        <v>10000</v>
      </c>
      <c r="C18">
        <v>4</v>
      </c>
      <c r="N18">
        <v>1</v>
      </c>
      <c r="P18">
        <v>3</v>
      </c>
      <c r="T18">
        <v>4</v>
      </c>
      <c r="Y18">
        <v>3</v>
      </c>
      <c r="AB18">
        <v>25</v>
      </c>
      <c r="AI18">
        <v>1</v>
      </c>
      <c r="AJ18">
        <v>4</v>
      </c>
      <c r="AT18">
        <v>6</v>
      </c>
      <c r="AV18">
        <v>5</v>
      </c>
      <c r="BI18">
        <v>3</v>
      </c>
      <c r="BJ18">
        <v>3</v>
      </c>
      <c r="BN18">
        <v>2</v>
      </c>
      <c r="BV18">
        <v>64</v>
      </c>
    </row>
    <row r="19" spans="1:74" x14ac:dyDescent="0.25">
      <c r="A19" s="7">
        <v>15000</v>
      </c>
      <c r="AP19">
        <v>4</v>
      </c>
      <c r="AV19">
        <v>16</v>
      </c>
      <c r="BI19">
        <v>4</v>
      </c>
      <c r="BV19">
        <v>24</v>
      </c>
    </row>
    <row r="20" spans="1:74" x14ac:dyDescent="0.25">
      <c r="A20" s="6">
        <v>851952</v>
      </c>
    </row>
    <row r="21" spans="1:74" x14ac:dyDescent="0.25">
      <c r="A21" s="7">
        <v>10000</v>
      </c>
      <c r="G21">
        <v>5</v>
      </c>
      <c r="L21">
        <v>1</v>
      </c>
      <c r="N21">
        <v>9</v>
      </c>
      <c r="P21">
        <v>2</v>
      </c>
      <c r="AA21">
        <v>2</v>
      </c>
      <c r="AD21">
        <v>8</v>
      </c>
      <c r="AG21">
        <v>4</v>
      </c>
      <c r="AI21">
        <v>27</v>
      </c>
      <c r="AK21">
        <v>4</v>
      </c>
      <c r="AT21">
        <v>4</v>
      </c>
      <c r="AV21">
        <v>92</v>
      </c>
      <c r="AZ21">
        <v>2</v>
      </c>
      <c r="BC21">
        <v>1</v>
      </c>
      <c r="BF21">
        <v>4</v>
      </c>
      <c r="BI21">
        <v>2</v>
      </c>
      <c r="BK21">
        <v>5</v>
      </c>
      <c r="BN21">
        <v>3</v>
      </c>
      <c r="BV21">
        <v>175</v>
      </c>
    </row>
    <row r="22" spans="1:74" x14ac:dyDescent="0.25">
      <c r="A22" s="7">
        <v>15000</v>
      </c>
      <c r="AI22">
        <v>1</v>
      </c>
      <c r="AV22">
        <v>2</v>
      </c>
      <c r="AX22">
        <v>2</v>
      </c>
      <c r="AY22">
        <v>1</v>
      </c>
      <c r="BC22">
        <v>1</v>
      </c>
      <c r="BE22">
        <v>1</v>
      </c>
      <c r="BG22">
        <v>6</v>
      </c>
      <c r="BI22">
        <v>6</v>
      </c>
      <c r="BV22">
        <v>20</v>
      </c>
    </row>
    <row r="23" spans="1:74" x14ac:dyDescent="0.25">
      <c r="A23" s="6" t="s">
        <v>288</v>
      </c>
      <c r="B23">
        <v>13</v>
      </c>
      <c r="C23">
        <v>31</v>
      </c>
      <c r="D23">
        <v>5</v>
      </c>
      <c r="E23">
        <v>8</v>
      </c>
      <c r="F23">
        <v>34</v>
      </c>
      <c r="G23">
        <v>5</v>
      </c>
      <c r="H23">
        <v>18</v>
      </c>
      <c r="I23">
        <v>4</v>
      </c>
      <c r="J23">
        <v>11</v>
      </c>
      <c r="K23">
        <v>61</v>
      </c>
      <c r="L23">
        <v>47</v>
      </c>
      <c r="M23">
        <v>11</v>
      </c>
      <c r="N23">
        <v>53</v>
      </c>
      <c r="O23">
        <v>6</v>
      </c>
      <c r="P23">
        <v>32</v>
      </c>
      <c r="Q23">
        <v>6</v>
      </c>
      <c r="R23">
        <v>23</v>
      </c>
      <c r="S23">
        <v>16</v>
      </c>
      <c r="T23">
        <v>8</v>
      </c>
      <c r="U23">
        <v>8</v>
      </c>
      <c r="V23">
        <v>8</v>
      </c>
      <c r="W23">
        <v>9</v>
      </c>
      <c r="X23">
        <v>2</v>
      </c>
      <c r="Y23">
        <v>27</v>
      </c>
      <c r="Z23">
        <v>7</v>
      </c>
      <c r="AA23">
        <v>37</v>
      </c>
      <c r="AB23">
        <v>59</v>
      </c>
      <c r="AC23">
        <v>7</v>
      </c>
      <c r="AD23">
        <v>97</v>
      </c>
      <c r="AE23">
        <v>7</v>
      </c>
      <c r="AF23">
        <v>9</v>
      </c>
      <c r="AG23">
        <v>13</v>
      </c>
      <c r="AH23">
        <v>4</v>
      </c>
      <c r="AI23">
        <v>120</v>
      </c>
      <c r="AJ23">
        <v>17</v>
      </c>
      <c r="AK23">
        <v>4</v>
      </c>
      <c r="AL23">
        <v>16</v>
      </c>
      <c r="AM23">
        <v>13</v>
      </c>
      <c r="AN23">
        <v>1</v>
      </c>
      <c r="AO23">
        <v>30</v>
      </c>
      <c r="AP23">
        <v>20</v>
      </c>
      <c r="AQ23">
        <v>1</v>
      </c>
      <c r="AR23">
        <v>8</v>
      </c>
      <c r="AS23">
        <v>3</v>
      </c>
      <c r="AT23">
        <v>95</v>
      </c>
      <c r="AU23">
        <v>2</v>
      </c>
      <c r="AV23">
        <v>320</v>
      </c>
      <c r="AW23">
        <v>15</v>
      </c>
      <c r="AX23">
        <v>11</v>
      </c>
      <c r="AY23">
        <v>13</v>
      </c>
      <c r="AZ23">
        <v>2</v>
      </c>
      <c r="BA23">
        <v>16</v>
      </c>
      <c r="BB23">
        <v>7</v>
      </c>
      <c r="BC23">
        <v>4</v>
      </c>
      <c r="BD23">
        <v>5</v>
      </c>
      <c r="BE23">
        <v>13</v>
      </c>
      <c r="BF23">
        <v>4</v>
      </c>
      <c r="BG23">
        <v>6</v>
      </c>
      <c r="BH23">
        <v>4</v>
      </c>
      <c r="BI23">
        <v>50</v>
      </c>
      <c r="BJ23">
        <v>3</v>
      </c>
      <c r="BK23">
        <v>5</v>
      </c>
      <c r="BL23">
        <v>3</v>
      </c>
      <c r="BM23">
        <v>43</v>
      </c>
      <c r="BN23">
        <v>24</v>
      </c>
      <c r="BO23">
        <v>15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3</v>
      </c>
      <c r="BV23">
        <v>1587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2025-08-02T18:10:25Z</dcterms:modified>
  <cp:category/>
  <cp:contentStatus/>
</cp:coreProperties>
</file>