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\Documents\0_IST736TextMining\final_project\python\"/>
    </mc:Choice>
  </mc:AlternateContent>
  <xr:revisionPtr revIDLastSave="0" documentId="13_ncr:1_{54A15491-A62C-48BE-9596-99E195AE71AE}" xr6:coauthVersionLast="41" xr6:coauthVersionMax="41" xr10:uidLastSave="{00000000-0000-0000-0000-000000000000}"/>
  <bookViews>
    <workbookView xWindow="10080" yWindow="285" windowWidth="17790" windowHeight="14130" xr2:uid="{C62117DB-C035-407B-BD0A-B6D0714E6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K18" i="1"/>
  <c r="K17" i="1"/>
  <c r="K16" i="1"/>
  <c r="K15" i="1"/>
  <c r="K14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K9" i="1"/>
  <c r="K8" i="1"/>
  <c r="K7" i="1"/>
  <c r="K6" i="1"/>
  <c r="L5" i="1"/>
  <c r="M5" i="1"/>
  <c r="N5" i="1"/>
  <c r="O5" i="1"/>
  <c r="K5" i="1"/>
</calcChain>
</file>

<file path=xl/sharedStrings.xml><?xml version="1.0" encoding="utf-8"?>
<sst xmlns="http://schemas.openxmlformats.org/spreadsheetml/2006/main" count="15" uniqueCount="5">
  <si>
    <t>Actual Rating</t>
  </si>
  <si>
    <t>Predicting Rating</t>
  </si>
  <si>
    <t>bernoulli</t>
  </si>
  <si>
    <t>mnb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</si>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</sst>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164" fontId="2" fillId="3" borderId="4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 textRotation="90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59E9-24C4-4D6F-B7CB-18C95AAF5399}">
  <dimension ref="A2:R27"/>
  <sheetViews>
    <sheetView tabSelected="1" topLeftCell="A13" workbookViewId="0">
      <selection activeCell="P24" sqref="P24"/>
    </sheetView>
  </sheetViews>
  <sheetFormatPr defaultRowHeight="15" x14ac:dyDescent="0.25"/>
  <cols>
    <col min="11" max="15" width="9.42578125" bestFit="1" customWidth="1"/>
    <col min="16" max="16" width="11.28515625" bestFit="1" customWidth="1"/>
  </cols>
  <sheetData>
    <row r="2" spans="1:17" x14ac:dyDescent="0.25">
      <c r="A2" t="s">
        <v>3</v>
      </c>
    </row>
    <row r="3" spans="1:17" ht="30" customHeight="1" x14ac:dyDescent="0.25">
      <c r="A3" s="1"/>
      <c r="B3" s="1"/>
      <c r="C3" s="12" t="s">
        <v>1</v>
      </c>
      <c r="D3" s="12"/>
      <c r="E3" s="12"/>
      <c r="F3" s="12"/>
      <c r="G3" s="12"/>
      <c r="I3" s="1"/>
      <c r="J3" s="1"/>
      <c r="K3" s="12" t="s">
        <v>1</v>
      </c>
      <c r="L3" s="12"/>
      <c r="M3" s="12"/>
      <c r="N3" s="12"/>
      <c r="O3" s="12"/>
    </row>
    <row r="4" spans="1:17" ht="30" customHeight="1" x14ac:dyDescent="0.25">
      <c r="A4" s="1"/>
      <c r="B4" s="4"/>
      <c r="C4" s="2">
        <v>1</v>
      </c>
      <c r="D4" s="5">
        <v>2</v>
      </c>
      <c r="E4" s="5">
        <v>3</v>
      </c>
      <c r="F4" s="5">
        <v>4</v>
      </c>
      <c r="G4" s="5">
        <v>5</v>
      </c>
      <c r="I4" s="1"/>
      <c r="J4" s="4"/>
      <c r="K4" s="2">
        <v>1</v>
      </c>
      <c r="L4" s="5">
        <v>2</v>
      </c>
      <c r="M4" s="5">
        <v>3</v>
      </c>
      <c r="N4" s="5">
        <v>4</v>
      </c>
      <c r="O4" s="5">
        <v>5</v>
      </c>
    </row>
    <row r="5" spans="1:17" ht="30" customHeight="1" x14ac:dyDescent="0.25">
      <c r="A5" s="11" t="s">
        <v>0</v>
      </c>
      <c r="B5" s="2">
        <v>1</v>
      </c>
      <c r="C5" s="8">
        <v>1091</v>
      </c>
      <c r="D5" s="1">
        <v>65</v>
      </c>
      <c r="E5" s="1">
        <v>34</v>
      </c>
      <c r="F5" s="1">
        <v>26</v>
      </c>
      <c r="G5" s="1">
        <v>21</v>
      </c>
      <c r="I5" s="11" t="s">
        <v>0</v>
      </c>
      <c r="J5" s="2">
        <v>1</v>
      </c>
      <c r="K5" s="7">
        <f>C5/$Q$5</f>
        <v>0.88197251414713018</v>
      </c>
      <c r="L5" s="6">
        <f t="shared" ref="L5:O5" si="0">D5/$Q$5</f>
        <v>5.2546483427647533E-2</v>
      </c>
      <c r="M5" s="6">
        <f t="shared" si="0"/>
        <v>2.7485852869846401E-2</v>
      </c>
      <c r="N5" s="6">
        <f t="shared" si="0"/>
        <v>2.1018593371059015E-2</v>
      </c>
      <c r="O5" s="6">
        <f t="shared" si="0"/>
        <v>1.6976556184316895E-2</v>
      </c>
      <c r="Q5">
        <v>1237</v>
      </c>
    </row>
    <row r="6" spans="1:17" ht="30" customHeight="1" x14ac:dyDescent="0.25">
      <c r="A6" s="11"/>
      <c r="B6" s="3">
        <v>2</v>
      </c>
      <c r="C6" s="1">
        <v>413</v>
      </c>
      <c r="D6" s="8">
        <v>59</v>
      </c>
      <c r="E6" s="1">
        <v>66</v>
      </c>
      <c r="F6" s="1">
        <v>73</v>
      </c>
      <c r="G6" s="1">
        <v>27</v>
      </c>
      <c r="I6" s="11"/>
      <c r="J6" s="3">
        <v>2</v>
      </c>
      <c r="K6" s="6">
        <f>C6/$Q$6</f>
        <v>0.64733542319749215</v>
      </c>
      <c r="L6" s="7">
        <f t="shared" ref="L6:O6" si="1">D6/$Q$6</f>
        <v>9.2476489028213163E-2</v>
      </c>
      <c r="M6" s="6">
        <f t="shared" si="1"/>
        <v>0.10344827586206896</v>
      </c>
      <c r="N6" s="6">
        <f t="shared" si="1"/>
        <v>0.11442006269592477</v>
      </c>
      <c r="O6" s="6">
        <f t="shared" si="1"/>
        <v>4.2319749216300939E-2</v>
      </c>
      <c r="Q6">
        <v>638</v>
      </c>
    </row>
    <row r="7" spans="1:17" ht="30" customHeight="1" x14ac:dyDescent="0.25">
      <c r="A7" s="11"/>
      <c r="B7" s="3">
        <v>3</v>
      </c>
      <c r="C7" s="1">
        <v>173</v>
      </c>
      <c r="D7" s="1">
        <v>42</v>
      </c>
      <c r="E7" s="8">
        <v>143</v>
      </c>
      <c r="F7" s="1">
        <v>310</v>
      </c>
      <c r="G7" s="1">
        <v>75</v>
      </c>
      <c r="I7" s="11"/>
      <c r="J7" s="3">
        <v>3</v>
      </c>
      <c r="K7" s="6">
        <f>C7/$Q$7</f>
        <v>0.23283983849259757</v>
      </c>
      <c r="L7" s="6">
        <f t="shared" ref="L7:O7" si="2">D7/$Q$7</f>
        <v>5.652759084791386E-2</v>
      </c>
      <c r="M7" s="7">
        <f t="shared" si="2"/>
        <v>0.19246298788694483</v>
      </c>
      <c r="N7" s="6">
        <f t="shared" si="2"/>
        <v>0.41722745625841184</v>
      </c>
      <c r="O7" s="6">
        <f t="shared" si="2"/>
        <v>0.1009421265141319</v>
      </c>
      <c r="Q7">
        <v>743</v>
      </c>
    </row>
    <row r="8" spans="1:17" ht="30" customHeight="1" x14ac:dyDescent="0.25">
      <c r="A8" s="11"/>
      <c r="B8" s="3">
        <v>4</v>
      </c>
      <c r="C8" s="1">
        <v>88</v>
      </c>
      <c r="D8" s="1">
        <v>15</v>
      </c>
      <c r="E8" s="1">
        <v>73</v>
      </c>
      <c r="F8" s="8">
        <v>590</v>
      </c>
      <c r="G8" s="1">
        <v>310</v>
      </c>
      <c r="I8" s="11"/>
      <c r="J8" s="3">
        <v>4</v>
      </c>
      <c r="K8" s="6">
        <f>C8/$Q$8</f>
        <v>8.4942084942084939E-2</v>
      </c>
      <c r="L8" s="6">
        <f t="shared" ref="L8:O8" si="3">D8/$Q$8</f>
        <v>1.4478764478764479E-2</v>
      </c>
      <c r="M8" s="6">
        <f t="shared" si="3"/>
        <v>7.0463320463320461E-2</v>
      </c>
      <c r="N8" s="7">
        <f t="shared" si="3"/>
        <v>0.56949806949806947</v>
      </c>
      <c r="O8" s="6">
        <f t="shared" si="3"/>
        <v>0.29922779922779924</v>
      </c>
      <c r="Q8">
        <v>1036</v>
      </c>
    </row>
    <row r="9" spans="1:17" ht="30" customHeight="1" x14ac:dyDescent="0.25">
      <c r="A9" s="11"/>
      <c r="B9" s="3">
        <v>5</v>
      </c>
      <c r="C9" s="1">
        <v>93</v>
      </c>
      <c r="D9" s="1">
        <v>9</v>
      </c>
      <c r="E9" s="1">
        <v>17</v>
      </c>
      <c r="F9" s="1">
        <v>271</v>
      </c>
      <c r="G9" s="8">
        <v>886</v>
      </c>
      <c r="I9" s="11"/>
      <c r="J9" s="3">
        <v>5</v>
      </c>
      <c r="K9" s="6">
        <f>C9/$Q$9</f>
        <v>7.2884012539184959E-2</v>
      </c>
      <c r="L9" s="6">
        <f t="shared" ref="L9:O9" si="4">D9/$Q$9</f>
        <v>7.0532915360501571E-3</v>
      </c>
      <c r="M9" s="6">
        <f t="shared" si="4"/>
        <v>1.3322884012539185E-2</v>
      </c>
      <c r="N9" s="6">
        <f t="shared" si="4"/>
        <v>0.21238244514106583</v>
      </c>
      <c r="O9" s="7">
        <f t="shared" si="4"/>
        <v>0.69435736677115989</v>
      </c>
      <c r="Q9">
        <v>1276</v>
      </c>
    </row>
    <row r="11" spans="1:17" x14ac:dyDescent="0.25">
      <c r="A11" t="s">
        <v>2</v>
      </c>
    </row>
    <row r="12" spans="1:17" x14ac:dyDescent="0.25">
      <c r="A12" s="1"/>
      <c r="B12" s="1"/>
      <c r="C12" s="12" t="s">
        <v>1</v>
      </c>
      <c r="D12" s="12"/>
      <c r="E12" s="12"/>
      <c r="F12" s="12"/>
      <c r="G12" s="12"/>
      <c r="I12" s="1"/>
      <c r="J12" s="1"/>
      <c r="K12" s="12" t="s">
        <v>1</v>
      </c>
      <c r="L12" s="12"/>
      <c r="M12" s="12"/>
      <c r="N12" s="12"/>
      <c r="O12" s="12"/>
    </row>
    <row r="13" spans="1:17" ht="30" customHeight="1" x14ac:dyDescent="0.25">
      <c r="A13" s="1"/>
      <c r="B13" s="4"/>
      <c r="C13" s="2">
        <v>1</v>
      </c>
      <c r="D13" s="5">
        <v>2</v>
      </c>
      <c r="E13" s="5">
        <v>3</v>
      </c>
      <c r="F13" s="5">
        <v>4</v>
      </c>
      <c r="G13" s="5">
        <v>5</v>
      </c>
      <c r="I13" s="1"/>
      <c r="J13" s="4"/>
      <c r="K13" s="2">
        <v>1</v>
      </c>
      <c r="L13" s="5">
        <v>2</v>
      </c>
      <c r="M13" s="5">
        <v>3</v>
      </c>
      <c r="N13" s="5">
        <v>4</v>
      </c>
      <c r="O13" s="5">
        <v>5</v>
      </c>
    </row>
    <row r="14" spans="1:17" ht="30" customHeight="1" x14ac:dyDescent="0.25">
      <c r="A14" s="11" t="s">
        <v>0</v>
      </c>
      <c r="B14" s="2">
        <v>1</v>
      </c>
      <c r="C14" s="8">
        <v>995</v>
      </c>
      <c r="D14" s="1">
        <v>28</v>
      </c>
      <c r="E14" s="1">
        <v>10</v>
      </c>
      <c r="F14" s="1">
        <v>21</v>
      </c>
      <c r="G14" s="1">
        <v>183</v>
      </c>
      <c r="I14" s="11" t="s">
        <v>0</v>
      </c>
      <c r="J14" s="2">
        <v>1</v>
      </c>
      <c r="K14" s="7">
        <f>C14/$Q$14</f>
        <v>0.80436540016168145</v>
      </c>
      <c r="L14" s="6">
        <f t="shared" ref="L14:O14" si="5">D14/$Q$14</f>
        <v>2.2635408245755859E-2</v>
      </c>
      <c r="M14" s="6">
        <f t="shared" si="5"/>
        <v>8.0840743734842367E-3</v>
      </c>
      <c r="N14" s="6">
        <f t="shared" si="5"/>
        <v>1.6976556184316895E-2</v>
      </c>
      <c r="O14" s="6">
        <f t="shared" si="5"/>
        <v>0.14793856103476152</v>
      </c>
      <c r="P14" s="9"/>
      <c r="Q14">
        <v>1237</v>
      </c>
    </row>
    <row r="15" spans="1:17" ht="30" customHeight="1" x14ac:dyDescent="0.25">
      <c r="A15" s="11"/>
      <c r="B15" s="3">
        <v>2</v>
      </c>
      <c r="C15" s="1">
        <v>372</v>
      </c>
      <c r="D15" s="8">
        <v>47</v>
      </c>
      <c r="E15" s="1">
        <v>27</v>
      </c>
      <c r="F15" s="1">
        <v>56</v>
      </c>
      <c r="G15" s="1">
        <v>136</v>
      </c>
      <c r="I15" s="11"/>
      <c r="J15" s="3">
        <v>2</v>
      </c>
      <c r="K15" s="6">
        <f>C15/$Q$15</f>
        <v>0.58307210031347967</v>
      </c>
      <c r="L15" s="7">
        <f t="shared" ref="L15:O15" si="6">D15/$Q$15</f>
        <v>7.3667711598746077E-2</v>
      </c>
      <c r="M15" s="6">
        <f t="shared" si="6"/>
        <v>4.2319749216300939E-2</v>
      </c>
      <c r="N15" s="6">
        <f t="shared" si="6"/>
        <v>8.7774294670846395E-2</v>
      </c>
      <c r="O15" s="6">
        <f t="shared" si="6"/>
        <v>0.21316614420062696</v>
      </c>
      <c r="P15" s="9"/>
      <c r="Q15">
        <v>638</v>
      </c>
    </row>
    <row r="16" spans="1:17" ht="30" customHeight="1" x14ac:dyDescent="0.25">
      <c r="A16" s="11"/>
      <c r="B16" s="3">
        <v>3</v>
      </c>
      <c r="C16" s="1">
        <v>138</v>
      </c>
      <c r="D16" s="1">
        <v>30</v>
      </c>
      <c r="E16" s="8">
        <v>81</v>
      </c>
      <c r="F16" s="1">
        <v>224</v>
      </c>
      <c r="G16" s="1">
        <v>270</v>
      </c>
      <c r="I16" s="11"/>
      <c r="J16" s="3">
        <v>3</v>
      </c>
      <c r="K16" s="6">
        <f>C16/$Q$16</f>
        <v>0.1857335127860027</v>
      </c>
      <c r="L16" s="6">
        <f t="shared" ref="L16:O16" si="7">D16/$Q$16</f>
        <v>4.0376850605652756E-2</v>
      </c>
      <c r="M16" s="7">
        <f t="shared" si="7"/>
        <v>0.10901749663526245</v>
      </c>
      <c r="N16" s="6">
        <f t="shared" si="7"/>
        <v>0.30148048452220727</v>
      </c>
      <c r="O16" s="6">
        <f t="shared" si="7"/>
        <v>0.36339165545087482</v>
      </c>
      <c r="P16" s="9"/>
      <c r="Q16">
        <v>743</v>
      </c>
    </row>
    <row r="17" spans="1:18" ht="30" customHeight="1" x14ac:dyDescent="0.25">
      <c r="A17" s="11"/>
      <c r="B17" s="3">
        <v>4</v>
      </c>
      <c r="C17" s="1">
        <v>48</v>
      </c>
      <c r="D17" s="1">
        <v>26</v>
      </c>
      <c r="E17" s="1">
        <v>67</v>
      </c>
      <c r="F17" s="8">
        <v>337</v>
      </c>
      <c r="G17" s="1">
        <v>558</v>
      </c>
      <c r="I17" s="11"/>
      <c r="J17" s="3">
        <v>4</v>
      </c>
      <c r="K17" s="6">
        <f>C17/$Q$17</f>
        <v>4.633204633204633E-2</v>
      </c>
      <c r="L17" s="6">
        <f t="shared" ref="L17:O17" si="8">D17/$Q$17</f>
        <v>2.5096525096525095E-2</v>
      </c>
      <c r="M17" s="6">
        <f t="shared" si="8"/>
        <v>6.4671814671814667E-2</v>
      </c>
      <c r="N17" s="7">
        <f t="shared" si="8"/>
        <v>0.32528957528957531</v>
      </c>
      <c r="O17" s="6">
        <f t="shared" si="8"/>
        <v>0.53861003861003864</v>
      </c>
      <c r="P17" s="9"/>
      <c r="Q17">
        <v>1036</v>
      </c>
      <c r="R17" s="10"/>
    </row>
    <row r="18" spans="1:18" ht="30" customHeight="1" x14ac:dyDescent="0.25">
      <c r="A18" s="11"/>
      <c r="B18" s="3">
        <v>5</v>
      </c>
      <c r="C18" s="1">
        <v>55</v>
      </c>
      <c r="D18" s="1">
        <v>20</v>
      </c>
      <c r="E18" s="1">
        <v>29</v>
      </c>
      <c r="F18" s="1">
        <v>146</v>
      </c>
      <c r="G18" s="8">
        <v>1026</v>
      </c>
      <c r="I18" s="11"/>
      <c r="J18" s="3">
        <v>5</v>
      </c>
      <c r="K18" s="6">
        <f>C18/$Q$18</f>
        <v>4.3103448275862072E-2</v>
      </c>
      <c r="L18" s="6">
        <f t="shared" ref="L18:O18" si="9">D18/$Q$18</f>
        <v>1.5673981191222569E-2</v>
      </c>
      <c r="M18" s="6">
        <f t="shared" si="9"/>
        <v>2.2727272727272728E-2</v>
      </c>
      <c r="N18" s="6">
        <f t="shared" si="9"/>
        <v>0.11442006269592477</v>
      </c>
      <c r="O18" s="7">
        <f t="shared" si="9"/>
        <v>0.8040752351097179</v>
      </c>
      <c r="P18" s="9"/>
      <c r="Q18">
        <v>1276</v>
      </c>
    </row>
    <row r="19" spans="1:18" ht="30" customHeight="1" x14ac:dyDescent="0.25"/>
    <row r="20" spans="1:18" ht="30" customHeight="1" x14ac:dyDescent="0.25">
      <c r="A20" t="s">
        <v>4</v>
      </c>
    </row>
    <row r="21" spans="1:18" ht="30" customHeight="1" x14ac:dyDescent="0.25">
      <c r="A21" s="1"/>
      <c r="B21" s="1"/>
      <c r="C21" s="12" t="s">
        <v>1</v>
      </c>
      <c r="D21" s="12"/>
      <c r="E21" s="12"/>
      <c r="F21" s="12"/>
      <c r="G21" s="12"/>
      <c r="I21" s="1"/>
      <c r="J21" s="1"/>
      <c r="K21" s="12" t="s">
        <v>1</v>
      </c>
      <c r="L21" s="12"/>
      <c r="M21" s="12"/>
      <c r="N21" s="12"/>
      <c r="O21" s="12"/>
    </row>
    <row r="22" spans="1:18" ht="30" customHeight="1" x14ac:dyDescent="0.25">
      <c r="A22" s="1"/>
      <c r="B22" s="4"/>
      <c r="C22" s="2">
        <v>1</v>
      </c>
      <c r="D22" s="5">
        <v>2</v>
      </c>
      <c r="E22" s="5">
        <v>3</v>
      </c>
      <c r="F22" s="5">
        <v>4</v>
      </c>
      <c r="G22" s="5">
        <v>5</v>
      </c>
      <c r="I22" s="1"/>
      <c r="J22" s="4"/>
      <c r="K22" s="2">
        <v>1</v>
      </c>
      <c r="L22" s="5">
        <v>2</v>
      </c>
      <c r="M22" s="5">
        <v>3</v>
      </c>
      <c r="N22" s="5">
        <v>4</v>
      </c>
      <c r="O22" s="5">
        <v>5</v>
      </c>
    </row>
    <row r="23" spans="1:18" ht="30" customHeight="1" x14ac:dyDescent="0.25">
      <c r="A23" s="11" t="s">
        <v>0</v>
      </c>
      <c r="B23" s="2">
        <v>1</v>
      </c>
      <c r="C23" s="8">
        <v>852</v>
      </c>
      <c r="D23" s="1">
        <v>205</v>
      </c>
      <c r="E23" s="1">
        <v>90</v>
      </c>
      <c r="F23" s="1">
        <v>41</v>
      </c>
      <c r="G23" s="1">
        <v>49</v>
      </c>
      <c r="I23" s="11" t="s">
        <v>0</v>
      </c>
      <c r="J23" s="2">
        <v>1</v>
      </c>
      <c r="K23" s="7">
        <f>C23/$Q$5</f>
        <v>0.68876313662085686</v>
      </c>
      <c r="L23" s="6">
        <f t="shared" ref="L23" si="10">D23/$Q$5</f>
        <v>0.16572352465642684</v>
      </c>
      <c r="M23" s="6">
        <f t="shared" ref="M23" si="11">E23/$Q$5</f>
        <v>7.275666936135812E-2</v>
      </c>
      <c r="N23" s="6">
        <f t="shared" ref="N23" si="12">F23/$Q$5</f>
        <v>3.3144704931285365E-2</v>
      </c>
      <c r="O23" s="6">
        <f t="shared" ref="O23" si="13">G23/$Q$5</f>
        <v>3.9611964430072755E-2</v>
      </c>
      <c r="Q23">
        <v>1237</v>
      </c>
    </row>
    <row r="24" spans="1:18" ht="30" customHeight="1" x14ac:dyDescent="0.25">
      <c r="A24" s="11"/>
      <c r="B24" s="3">
        <v>2</v>
      </c>
      <c r="C24" s="1">
        <v>266</v>
      </c>
      <c r="D24" s="8">
        <v>153</v>
      </c>
      <c r="E24" s="1">
        <v>113</v>
      </c>
      <c r="F24" s="1">
        <v>64</v>
      </c>
      <c r="G24" s="1">
        <v>42</v>
      </c>
      <c r="I24" s="11"/>
      <c r="J24" s="3">
        <v>2</v>
      </c>
      <c r="K24" s="6">
        <f>C24/$Q$6</f>
        <v>0.41692789968652039</v>
      </c>
      <c r="L24" s="7">
        <f t="shared" ref="L24" si="14">D24/$Q$6</f>
        <v>0.23981191222570533</v>
      </c>
      <c r="M24" s="6">
        <f t="shared" ref="M24" si="15">E24/$Q$6</f>
        <v>0.17711598746081506</v>
      </c>
      <c r="N24" s="6">
        <f t="shared" ref="N24" si="16">F24/$Q$6</f>
        <v>0.10031347962382445</v>
      </c>
      <c r="O24" s="6">
        <f t="shared" ref="O24" si="17">G24/$Q$6</f>
        <v>6.5830721003134793E-2</v>
      </c>
      <c r="Q24">
        <v>638</v>
      </c>
    </row>
    <row r="25" spans="1:18" ht="30" customHeight="1" x14ac:dyDescent="0.25">
      <c r="A25" s="11"/>
      <c r="B25" s="3">
        <v>3</v>
      </c>
      <c r="C25" s="1">
        <v>100</v>
      </c>
      <c r="D25" s="1">
        <v>135</v>
      </c>
      <c r="E25" s="8">
        <v>217</v>
      </c>
      <c r="F25" s="1">
        <v>184</v>
      </c>
      <c r="G25" s="1">
        <v>107</v>
      </c>
      <c r="I25" s="11"/>
      <c r="J25" s="3">
        <v>3</v>
      </c>
      <c r="K25" s="6">
        <f>C25/$Q$7</f>
        <v>0.13458950201884254</v>
      </c>
      <c r="L25" s="6">
        <f t="shared" ref="L25" si="18">D25/$Q$7</f>
        <v>0.18169582772543741</v>
      </c>
      <c r="M25" s="7">
        <f t="shared" ref="M25" si="19">E25/$Q$7</f>
        <v>0.2920592193808883</v>
      </c>
      <c r="N25" s="6">
        <f t="shared" ref="N25" si="20">F25/$Q$7</f>
        <v>0.24764468371467024</v>
      </c>
      <c r="O25" s="6">
        <f t="shared" ref="O25" si="21">G25/$Q$7</f>
        <v>0.14401076716016151</v>
      </c>
      <c r="Q25">
        <v>743</v>
      </c>
    </row>
    <row r="26" spans="1:18" ht="30" customHeight="1" x14ac:dyDescent="0.25">
      <c r="A26" s="11"/>
      <c r="B26" s="3">
        <v>4</v>
      </c>
      <c r="C26" s="1">
        <v>41</v>
      </c>
      <c r="D26" s="1">
        <v>70</v>
      </c>
      <c r="E26" s="1">
        <v>180</v>
      </c>
      <c r="F26" s="8">
        <v>437</v>
      </c>
      <c r="G26" s="1">
        <v>348</v>
      </c>
      <c r="I26" s="11"/>
      <c r="J26" s="3">
        <v>4</v>
      </c>
      <c r="K26" s="6">
        <f>C26/$Q$8</f>
        <v>3.9575289575289573E-2</v>
      </c>
      <c r="L26" s="6">
        <f t="shared" ref="L26" si="22">D26/$Q$8</f>
        <v>6.7567567567567571E-2</v>
      </c>
      <c r="M26" s="6">
        <f t="shared" ref="M26" si="23">E26/$Q$8</f>
        <v>0.17374517374517376</v>
      </c>
      <c r="N26" s="7">
        <f t="shared" ref="N26" si="24">F26/$Q$8</f>
        <v>0.4218146718146718</v>
      </c>
      <c r="O26" s="6">
        <f t="shared" ref="O26" si="25">G26/$Q$8</f>
        <v>0.3359073359073359</v>
      </c>
      <c r="Q26">
        <v>1036</v>
      </c>
    </row>
    <row r="27" spans="1:18" ht="30" customHeight="1" x14ac:dyDescent="0.25">
      <c r="A27" s="11"/>
      <c r="B27" s="3">
        <v>5</v>
      </c>
      <c r="C27" s="1">
        <v>37</v>
      </c>
      <c r="D27" s="1">
        <v>26</v>
      </c>
      <c r="E27" s="1">
        <v>67</v>
      </c>
      <c r="F27" s="1">
        <v>286</v>
      </c>
      <c r="G27" s="8">
        <v>860</v>
      </c>
      <c r="I27" s="11"/>
      <c r="J27" s="3">
        <v>5</v>
      </c>
      <c r="K27" s="6">
        <f>C27/$Q$9</f>
        <v>2.8996865203761754E-2</v>
      </c>
      <c r="L27" s="6">
        <f t="shared" ref="L27" si="26">D27/$Q$9</f>
        <v>2.037617554858934E-2</v>
      </c>
      <c r="M27" s="6">
        <f t="shared" ref="M27" si="27">E27/$Q$9</f>
        <v>5.2507836990595615E-2</v>
      </c>
      <c r="N27" s="6">
        <f t="shared" ref="N27" si="28">F27/$Q$9</f>
        <v>0.22413793103448276</v>
      </c>
      <c r="O27" s="7">
        <f t="shared" ref="O27" si="29">G27/$Q$9</f>
        <v>0.6739811912225705</v>
      </c>
      <c r="Q27">
        <v>1276</v>
      </c>
    </row>
  </sheetData>
  <mergeCells count="12">
    <mergeCell ref="C3:G3"/>
    <mergeCell ref="A5:A9"/>
    <mergeCell ref="K3:O3"/>
    <mergeCell ref="I5:I9"/>
    <mergeCell ref="C12:G12"/>
    <mergeCell ref="K12:O12"/>
    <mergeCell ref="A14:A18"/>
    <mergeCell ref="I14:I18"/>
    <mergeCell ref="C21:G21"/>
    <mergeCell ref="K21:O21"/>
    <mergeCell ref="A23:A27"/>
    <mergeCell ref="I23:I27"/>
  </mergeCells>
  <conditionalFormatting sqref="K5:O9">
    <cfRule type="colorScale" priority="3">
      <colorScale>
        <cfvo type="min"/>
        <cfvo type="max"/>
        <color rgb="FFFCFCFF"/>
        <color rgb="FF63BE7B"/>
      </colorScale>
    </cfRule>
  </conditionalFormatting>
  <conditionalFormatting sqref="K14:P18">
    <cfRule type="colorScale" priority="2">
      <colorScale>
        <cfvo type="min"/>
        <cfvo type="max"/>
        <color rgb="FFFCFCFF"/>
        <color rgb="FF63BE7B"/>
      </colorScale>
    </cfRule>
  </conditionalFormatting>
  <conditionalFormatting sqref="K23:O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</cp:lastModifiedBy>
  <dcterms:created xsi:type="dcterms:W3CDTF">2019-03-11T00:47:04Z</dcterms:created>
  <dcterms:modified xsi:type="dcterms:W3CDTF">2019-03-11T02:42:49Z</dcterms:modified>
</cp:coreProperties>
</file>