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olidWork图纸\QiMan\"/>
    </mc:Choice>
  </mc:AlternateContent>
  <xr:revisionPtr revIDLastSave="0" documentId="13_ncr:1_{5EC107BF-BEF4-4B95-B483-BE4A1014A7DC}" xr6:coauthVersionLast="47" xr6:coauthVersionMax="47" xr10:uidLastSave="{00000000-0000-0000-0000-000000000000}"/>
  <bookViews>
    <workbookView xWindow="-120" yWindow="-120" windowWidth="38640" windowHeight="21390" xr2:uid="{4CB29962-8E07-4E94-BEA8-8A90CCA2BCA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7" i="1" l="1"/>
  <c r="J7" i="1"/>
  <c r="K6" i="1"/>
  <c r="J6" i="1"/>
  <c r="K5" i="1"/>
  <c r="J5" i="1"/>
  <c r="K4" i="1"/>
  <c r="J4" i="1"/>
  <c r="K3" i="1"/>
  <c r="J3" i="1"/>
  <c r="W4" i="1"/>
  <c r="W5" i="1"/>
  <c r="W6" i="1"/>
  <c r="W7" i="1"/>
  <c r="W3" i="1"/>
  <c r="V7" i="1"/>
  <c r="V4" i="1"/>
  <c r="V5" i="1"/>
  <c r="V6" i="1"/>
  <c r="V3" i="1"/>
</calcChain>
</file>

<file path=xl/sharedStrings.xml><?xml version="1.0" encoding="utf-8"?>
<sst xmlns="http://schemas.openxmlformats.org/spreadsheetml/2006/main" count="14" uniqueCount="12">
  <si>
    <t>frl</t>
    <phoneticPr fontId="1" type="noConversion"/>
  </si>
  <si>
    <t>wl</t>
    <phoneticPr fontId="1" type="noConversion"/>
  </si>
  <si>
    <t>P1</t>
    <phoneticPr fontId="1" type="noConversion"/>
  </si>
  <si>
    <t>P2</t>
  </si>
  <si>
    <t>P3</t>
  </si>
  <si>
    <t>P4</t>
  </si>
  <si>
    <t>P5</t>
  </si>
  <si>
    <t>P6</t>
  </si>
  <si>
    <t>P7</t>
  </si>
  <si>
    <t>P8</t>
  </si>
  <si>
    <t>AV</t>
    <phoneticPr fontId="1" type="noConversion"/>
  </si>
  <si>
    <t>std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</si>
</sst>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013C53-8DE1-4F84-91CF-6C72D32199D1}">
  <dimension ref="A2:W7"/>
  <sheetViews>
    <sheetView tabSelected="1" workbookViewId="0">
      <selection activeCell="K12" sqref="K12"/>
    </sheetView>
  </sheetViews>
  <sheetFormatPr defaultRowHeight="14.25" x14ac:dyDescent="0.2"/>
  <sheetData>
    <row r="2" spans="1:23" x14ac:dyDescent="0.2">
      <c r="A2" t="s">
        <v>0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M2" t="s">
        <v>1</v>
      </c>
      <c r="N2">
        <v>1</v>
      </c>
      <c r="O2">
        <v>2</v>
      </c>
      <c r="P2">
        <v>3</v>
      </c>
      <c r="Q2">
        <v>4</v>
      </c>
      <c r="R2">
        <v>5</v>
      </c>
      <c r="S2">
        <v>6</v>
      </c>
      <c r="T2">
        <v>7</v>
      </c>
      <c r="U2">
        <v>8</v>
      </c>
      <c r="V2" t="s">
        <v>10</v>
      </c>
      <c r="W2" t="s">
        <v>11</v>
      </c>
    </row>
    <row r="3" spans="1:23" x14ac:dyDescent="0.2">
      <c r="A3">
        <v>30</v>
      </c>
      <c r="B3">
        <v>5.3</v>
      </c>
      <c r="C3">
        <v>5.5</v>
      </c>
      <c r="D3">
        <v>4.7</v>
      </c>
      <c r="E3">
        <v>6.1</v>
      </c>
      <c r="F3">
        <v>5.6</v>
      </c>
      <c r="G3">
        <v>3.8</v>
      </c>
      <c r="H3">
        <v>6.2</v>
      </c>
      <c r="I3">
        <v>6.4</v>
      </c>
      <c r="J3">
        <f>AVERAGE(B3:I3)</f>
        <v>5.45</v>
      </c>
      <c r="K3">
        <f>STDEV(B3:I3)</f>
        <v>0.86354750055470919</v>
      </c>
      <c r="M3">
        <v>20</v>
      </c>
      <c r="N3">
        <v>5.5</v>
      </c>
      <c r="O3">
        <v>5.8</v>
      </c>
      <c r="P3">
        <v>5.7</v>
      </c>
      <c r="Q3">
        <v>5.5</v>
      </c>
      <c r="R3">
        <v>6.3</v>
      </c>
      <c r="S3">
        <v>5.2</v>
      </c>
      <c r="T3">
        <v>5.3</v>
      </c>
      <c r="V3">
        <f>AVERAGE(N3:T3)</f>
        <v>5.6142857142857139</v>
      </c>
      <c r="W3">
        <f>STDEV(N3:T3)</f>
        <v>0.36709931185158157</v>
      </c>
    </row>
    <row r="4" spans="1:23" x14ac:dyDescent="0.2">
      <c r="A4">
        <v>80</v>
      </c>
      <c r="B4">
        <v>12</v>
      </c>
      <c r="C4">
        <v>12</v>
      </c>
      <c r="D4">
        <v>14</v>
      </c>
      <c r="E4">
        <v>17.600000000000001</v>
      </c>
      <c r="F4">
        <v>17.5</v>
      </c>
      <c r="G4">
        <v>12</v>
      </c>
      <c r="H4">
        <v>17</v>
      </c>
      <c r="I4">
        <v>18</v>
      </c>
      <c r="J4">
        <f>AVERAGE(B4:I4)</f>
        <v>15.012499999999999</v>
      </c>
      <c r="K4">
        <f>STDEV(B4:I4)</f>
        <v>2.7776853159214672</v>
      </c>
      <c r="M4">
        <v>30</v>
      </c>
      <c r="N4">
        <v>8.6</v>
      </c>
      <c r="O4">
        <v>8.6</v>
      </c>
      <c r="P4">
        <v>7.8</v>
      </c>
      <c r="Q4">
        <v>7.4</v>
      </c>
      <c r="R4">
        <v>8.1</v>
      </c>
      <c r="S4">
        <v>7.2</v>
      </c>
      <c r="T4">
        <v>7.1</v>
      </c>
      <c r="V4">
        <f>AVERAGE(N4:T4)</f>
        <v>7.8285714285714292</v>
      </c>
      <c r="W4">
        <f>STDEV(N4:T4)</f>
        <v>0.62905825303725682</v>
      </c>
    </row>
    <row r="5" spans="1:23" x14ac:dyDescent="0.2">
      <c r="A5">
        <v>130</v>
      </c>
      <c r="B5">
        <v>21</v>
      </c>
      <c r="C5">
        <v>21</v>
      </c>
      <c r="D5">
        <v>30</v>
      </c>
      <c r="E5">
        <v>36</v>
      </c>
      <c r="F5">
        <v>37</v>
      </c>
      <c r="G5">
        <v>24</v>
      </c>
      <c r="H5">
        <v>30</v>
      </c>
      <c r="I5">
        <v>36</v>
      </c>
      <c r="J5">
        <f>AVERAGE(B5:I5)</f>
        <v>29.375</v>
      </c>
      <c r="K5">
        <f>STDEV(B5:I5)</f>
        <v>6.7175144212722016</v>
      </c>
      <c r="M5">
        <v>80</v>
      </c>
      <c r="N5">
        <v>16.8</v>
      </c>
      <c r="O5">
        <v>18.3</v>
      </c>
      <c r="P5">
        <v>16.8</v>
      </c>
      <c r="Q5">
        <v>15.8</v>
      </c>
      <c r="R5">
        <v>18.7</v>
      </c>
      <c r="S5">
        <v>16.399999999999999</v>
      </c>
      <c r="T5">
        <v>16.600000000000001</v>
      </c>
      <c r="V5">
        <f>AVERAGE(N5:T5)</f>
        <v>17.057142857142857</v>
      </c>
      <c r="W5">
        <f>STDEV(N5:T5)</f>
        <v>1.0485818086939183</v>
      </c>
    </row>
    <row r="6" spans="1:23" x14ac:dyDescent="0.2">
      <c r="A6">
        <v>180</v>
      </c>
      <c r="B6">
        <v>38</v>
      </c>
      <c r="C6">
        <v>38</v>
      </c>
      <c r="D6">
        <v>51</v>
      </c>
      <c r="E6">
        <v>62</v>
      </c>
      <c r="F6">
        <v>62</v>
      </c>
      <c r="G6">
        <v>44</v>
      </c>
      <c r="H6">
        <v>56</v>
      </c>
      <c r="I6">
        <v>58</v>
      </c>
      <c r="J6">
        <f>AVERAGE(B6:I6)</f>
        <v>51.125</v>
      </c>
      <c r="K6">
        <f>STDEV(B6:I6)</f>
        <v>10.02051467169797</v>
      </c>
      <c r="M6">
        <v>130</v>
      </c>
      <c r="N6">
        <v>30</v>
      </c>
      <c r="O6">
        <v>31.6</v>
      </c>
      <c r="P6">
        <v>30.8</v>
      </c>
      <c r="Q6">
        <v>30.2</v>
      </c>
      <c r="R6">
        <v>32.5</v>
      </c>
      <c r="S6">
        <v>29.8</v>
      </c>
      <c r="T6">
        <v>29.6</v>
      </c>
      <c r="V6">
        <f>AVERAGE(N6:T6)</f>
        <v>30.642857142857146</v>
      </c>
      <c r="W6">
        <f>STDEV(N6:T6)</f>
        <v>1.0643576198144789</v>
      </c>
    </row>
    <row r="7" spans="1:23" x14ac:dyDescent="0.2">
      <c r="A7">
        <v>250</v>
      </c>
      <c r="B7">
        <v>63</v>
      </c>
      <c r="C7">
        <v>61</v>
      </c>
      <c r="D7">
        <v>87</v>
      </c>
      <c r="E7">
        <v>105</v>
      </c>
      <c r="F7">
        <v>96</v>
      </c>
      <c r="G7">
        <v>68</v>
      </c>
      <c r="H7">
        <v>81</v>
      </c>
      <c r="I7">
        <v>90</v>
      </c>
      <c r="J7">
        <f>AVERAGE(B7:I7)</f>
        <v>81.375</v>
      </c>
      <c r="K7">
        <f>STDEV(B7:I7)</f>
        <v>16.079601096686805</v>
      </c>
      <c r="M7">
        <v>250</v>
      </c>
      <c r="N7">
        <v>60</v>
      </c>
      <c r="O7">
        <v>60.8</v>
      </c>
      <c r="P7">
        <v>59</v>
      </c>
      <c r="Q7">
        <v>56.8</v>
      </c>
      <c r="R7">
        <v>66</v>
      </c>
      <c r="S7">
        <v>59</v>
      </c>
      <c r="T7">
        <v>60</v>
      </c>
      <c r="V7">
        <f>AVERAGE(N7:T7)</f>
        <v>60.228571428571435</v>
      </c>
      <c r="W7">
        <f>STDEV(N7:T7)</f>
        <v>2.8435390424107574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Wenjie Huang</dc:creator>
  <cp:lastModifiedBy>Wenjie Huang</cp:lastModifiedBy>
  <dcterms:created xsi:type="dcterms:W3CDTF">2024-06-09T08:52:13Z</dcterms:created>
  <dcterms:modified xsi:type="dcterms:W3CDTF">2024-06-09T15:47:26Z</dcterms:modified>
</cp:coreProperties>
</file>