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input/stopcodon/"/>
    </mc:Choice>
  </mc:AlternateContent>
  <xr:revisionPtr revIDLastSave="0" documentId="13_ncr:1_{89782FD2-1440-B048-900D-A3937A9D8876}" xr6:coauthVersionLast="36" xr6:coauthVersionMax="36" xr10:uidLastSave="{00000000-0000-0000-0000-000000000000}"/>
  <bookViews>
    <workbookView xWindow="820" yWindow="440" windowWidth="40140" windowHeight="20880" xr2:uid="{DCADF938-8ACE-9640-A5A8-5C036B92735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E37" i="1"/>
  <c r="H36" i="1"/>
  <c r="E36" i="1"/>
  <c r="H10" i="1"/>
  <c r="E10" i="1"/>
  <c r="F10" i="1"/>
  <c r="G10" i="1"/>
  <c r="D10" i="1"/>
  <c r="C10" i="1"/>
  <c r="H9" i="1"/>
  <c r="E7" i="1"/>
  <c r="E8" i="1"/>
  <c r="E9" i="1"/>
  <c r="H8" i="1"/>
  <c r="H7" i="1"/>
  <c r="H3" i="1"/>
  <c r="H4" i="1"/>
  <c r="H5" i="1"/>
  <c r="H6" i="1"/>
  <c r="E3" i="1"/>
  <c r="E4" i="1"/>
  <c r="E5" i="1"/>
  <c r="E6" i="1"/>
  <c r="H2" i="1"/>
  <c r="E2" i="1"/>
</calcChain>
</file>

<file path=xl/sharedStrings.xml><?xml version="1.0" encoding="utf-8"?>
<sst xmlns="http://schemas.openxmlformats.org/spreadsheetml/2006/main" count="42" uniqueCount="16">
  <si>
    <t>compartment</t>
  </si>
  <si>
    <t>de (rationot1)</t>
  </si>
  <si>
    <t>Autosome</t>
  </si>
  <si>
    <t>PAR</t>
  </si>
  <si>
    <t>Green</t>
  </si>
  <si>
    <t>Red</t>
  </si>
  <si>
    <t>Orange</t>
  </si>
  <si>
    <t>Black</t>
  </si>
  <si>
    <t>Blue</t>
  </si>
  <si>
    <t>Purple</t>
  </si>
  <si>
    <t>de(ratio1)</t>
  </si>
  <si>
    <t>nonde(rationot1)</t>
  </si>
  <si>
    <t>nonde(ratio1)</t>
  </si>
  <si>
    <t>ratiode</t>
  </si>
  <si>
    <t>rationonde</t>
  </si>
  <si>
    <t>NRR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</si>
</sst>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D84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of protein length difference among genomic compartment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62135703520067E-2"/>
          <c:y val="0.15973434535104364"/>
          <c:w val="0.79563661206034386"/>
          <c:h val="0.67679929477506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Sheet1!$B$14:$B$21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Sheet1!$C$14:$C$21</c:f>
              <c:numCache>
                <c:formatCode>General</c:formatCode>
                <c:ptCount val="8"/>
                <c:pt idx="0">
                  <c:v>1.6949152542372881E-2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0.64102564102564108</c:v>
                </c:pt>
                <c:pt idx="6">
                  <c:v>0.8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8-5347-A863-FE4644D6A914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Sheet1!$B$14:$B$21</c:f>
              <c:strCache>
                <c:ptCount val="8"/>
                <c:pt idx="0">
                  <c:v>Autosome</c:v>
                </c:pt>
                <c:pt idx="1">
                  <c:v>PAR</c:v>
                </c:pt>
                <c:pt idx="2">
                  <c:v>Green</c:v>
                </c:pt>
                <c:pt idx="3">
                  <c:v>Red</c:v>
                </c:pt>
                <c:pt idx="4">
                  <c:v>Orange</c:v>
                </c:pt>
                <c:pt idx="5">
                  <c:v>Black</c:v>
                </c:pt>
                <c:pt idx="6">
                  <c:v>Blue</c:v>
                </c:pt>
                <c:pt idx="7">
                  <c:v>Purple</c:v>
                </c:pt>
              </c:strCache>
            </c:strRef>
          </c:cat>
          <c:val>
            <c:numRef>
              <c:f>Sheet1!$D$14:$D$21</c:f>
              <c:numCache>
                <c:formatCode>General</c:formatCode>
                <c:ptCount val="8"/>
                <c:pt idx="0">
                  <c:v>1.1970652593641395E-2</c:v>
                </c:pt>
                <c:pt idx="1">
                  <c:v>1.834862385321101E-2</c:v>
                </c:pt>
                <c:pt idx="2">
                  <c:v>0.33333333333333331</c:v>
                </c:pt>
                <c:pt idx="3">
                  <c:v>0.32</c:v>
                </c:pt>
                <c:pt idx="4">
                  <c:v>1</c:v>
                </c:pt>
                <c:pt idx="5">
                  <c:v>0.5625</c:v>
                </c:pt>
                <c:pt idx="6">
                  <c:v>0.5</c:v>
                </c:pt>
                <c:pt idx="7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8-5347-A863-FE4644D6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453023"/>
        <c:axId val="1449806399"/>
      </c:barChart>
      <c:catAx>
        <c:axId val="13824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06399"/>
        <c:crosses val="autoZero"/>
        <c:auto val="1"/>
        <c:lblAlgn val="ctr"/>
        <c:lblOffset val="100"/>
        <c:noMultiLvlLbl val="0"/>
      </c:catAx>
      <c:valAx>
        <c:axId val="14498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Proportion among total</a:t>
                </a:r>
                <a:r>
                  <a:rPr lang="en-US" sz="1050" baseline="0"/>
                  <a:t> genes in given compartment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6.2625892693645852E-3"/>
              <c:y val="0.13704386222386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073528376037091"/>
          <c:y val="0.28320638288335398"/>
          <c:w val="0.11688363641485781"/>
          <c:h val="0.42077843685099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Ratio of protein length difference among genomic compartment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231813913169"/>
          <c:y val="0.12840625000000003"/>
          <c:w val="0.73534103879216928"/>
          <c:h val="0.73073941929133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ratiode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Sheet1!$B$30:$B$32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Sheet1!$C$30:$C$32</c:f>
              <c:numCache>
                <c:formatCode>General</c:formatCode>
                <c:ptCount val="3"/>
                <c:pt idx="0">
                  <c:v>1.6949152542372881E-2</c:v>
                </c:pt>
                <c:pt idx="1">
                  <c:v>0</c:v>
                </c:pt>
                <c:pt idx="2">
                  <c:v>0.68627450980392157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4-C34A-BC38-AF5CEDA1DC68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rationonde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Sheet1!$B$30:$B$32</c:f>
              <c:strCache>
                <c:ptCount val="3"/>
                <c:pt idx="0">
                  <c:v>Autosome</c:v>
                </c:pt>
                <c:pt idx="1">
                  <c:v>PAR</c:v>
                </c:pt>
                <c:pt idx="2">
                  <c:v>NRR</c:v>
                </c:pt>
              </c:strCache>
            </c:strRef>
          </c:cat>
          <c:val>
            <c:numRef>
              <c:f>Sheet1!$D$30:$D$32</c:f>
              <c:numCache>
                <c:formatCode>General</c:formatCode>
                <c:ptCount val="3"/>
                <c:pt idx="0">
                  <c:v>1.1970652593641395E-2</c:v>
                </c:pt>
                <c:pt idx="1">
                  <c:v>1.834862385321101E-2</c:v>
                </c:pt>
                <c:pt idx="2">
                  <c:v>0.51048951048951052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4-C34A-BC38-AF5CEDA1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177167"/>
        <c:axId val="1417042879"/>
      </c:barChart>
      <c:catAx>
        <c:axId val="14101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42879"/>
        <c:crosses val="autoZero"/>
        <c:auto val="1"/>
        <c:lblAlgn val="ctr"/>
        <c:lblOffset val="100"/>
        <c:noMultiLvlLbl val="0"/>
      </c:catAx>
      <c:valAx>
        <c:axId val="14170428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Proportion among total genes in given compartment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9863902333309249E-2"/>
              <c:y val="0.12840625000000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7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666242866430698"/>
          <c:y val="0.29726525590551189"/>
          <c:w val="0.13273018854294588"/>
          <c:h val="0.38085974409448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50800</xdr:rowOff>
    </xdr:from>
    <xdr:to>
      <xdr:col>17</xdr:col>
      <xdr:colOff>241300</xdr:colOff>
      <xdr:row>20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292B3-6D0C-1445-A4C6-75C435E5B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22</xdr:row>
      <xdr:rowOff>88900</xdr:rowOff>
    </xdr:from>
    <xdr:to>
      <xdr:col>17</xdr:col>
      <xdr:colOff>50800</xdr:colOff>
      <xdr:row>42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0CE97-1466-D744-8F3B-3D22B5E08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073A-C444-B648-83C1-00604B15CA14}">
  <dimension ref="B1:H38"/>
  <sheetViews>
    <sheetView tabSelected="1" workbookViewId="0">
      <selection activeCell="B35" sqref="B35:H38"/>
    </sheetView>
  </sheetViews>
  <sheetFormatPr baseColWidth="10" defaultRowHeight="16" x14ac:dyDescent="0.2"/>
  <cols>
    <col min="2" max="2" width="13.83203125" customWidth="1"/>
    <col min="3" max="3" width="14.6640625" customWidth="1"/>
    <col min="6" max="6" width="14.1640625" customWidth="1"/>
    <col min="7" max="7" width="13.83203125" customWidth="1"/>
    <col min="8" max="8" width="14.83203125" customWidth="1"/>
  </cols>
  <sheetData>
    <row r="1" spans="2:8" x14ac:dyDescent="0.2">
      <c r="B1" s="1" t="s">
        <v>0</v>
      </c>
      <c r="C1" s="1" t="s">
        <v>1</v>
      </c>
      <c r="D1" s="1" t="s">
        <v>10</v>
      </c>
      <c r="E1" s="1" t="s">
        <v>13</v>
      </c>
      <c r="F1" s="1" t="s">
        <v>11</v>
      </c>
      <c r="G1" s="1" t="s">
        <v>12</v>
      </c>
      <c r="H1" s="1" t="s">
        <v>14</v>
      </c>
    </row>
    <row r="2" spans="2:8" x14ac:dyDescent="0.2">
      <c r="B2" s="1" t="s">
        <v>2</v>
      </c>
      <c r="C2" s="1">
        <v>4</v>
      </c>
      <c r="D2" s="1">
        <v>232</v>
      </c>
      <c r="E2" s="1">
        <f>C2/(C2+D2)</f>
        <v>1.6949152542372881E-2</v>
      </c>
      <c r="F2" s="1">
        <v>93</v>
      </c>
      <c r="G2" s="1">
        <v>7676</v>
      </c>
      <c r="H2" s="1">
        <f>F2/(F2+G2)</f>
        <v>1.1970652593641395E-2</v>
      </c>
    </row>
    <row r="3" spans="2:8" x14ac:dyDescent="0.2">
      <c r="B3" s="1" t="s">
        <v>3</v>
      </c>
      <c r="C3" s="1">
        <v>0</v>
      </c>
      <c r="D3" s="1">
        <v>6</v>
      </c>
      <c r="E3" s="1">
        <f t="shared" ref="E3:E10" si="0">C3/(C3+D3)</f>
        <v>0</v>
      </c>
      <c r="F3" s="1">
        <v>2</v>
      </c>
      <c r="G3" s="1">
        <v>107</v>
      </c>
      <c r="H3" s="1">
        <f t="shared" ref="H3:H9" si="1">F3/(F3+G3)</f>
        <v>1.834862385321101E-2</v>
      </c>
    </row>
    <row r="4" spans="2:8" x14ac:dyDescent="0.2">
      <c r="B4" s="1" t="s">
        <v>4</v>
      </c>
      <c r="C4" s="1">
        <v>1</v>
      </c>
      <c r="D4" s="1">
        <v>0</v>
      </c>
      <c r="E4" s="1">
        <f t="shared" si="0"/>
        <v>1</v>
      </c>
      <c r="F4" s="1">
        <v>1</v>
      </c>
      <c r="G4" s="1">
        <v>2</v>
      </c>
      <c r="H4" s="1">
        <f t="shared" si="1"/>
        <v>0.33333333333333331</v>
      </c>
    </row>
    <row r="5" spans="2:8" x14ac:dyDescent="0.2">
      <c r="B5" s="1" t="s">
        <v>5</v>
      </c>
      <c r="C5" s="1">
        <v>0</v>
      </c>
      <c r="D5" s="1">
        <v>1</v>
      </c>
      <c r="E5" s="1">
        <f t="shared" si="0"/>
        <v>0</v>
      </c>
      <c r="F5" s="1">
        <v>8</v>
      </c>
      <c r="G5" s="1">
        <v>17</v>
      </c>
      <c r="H5" s="1">
        <f t="shared" si="1"/>
        <v>0.32</v>
      </c>
    </row>
    <row r="6" spans="2:8" x14ac:dyDescent="0.2">
      <c r="B6" s="1" t="s">
        <v>6</v>
      </c>
      <c r="C6" s="1">
        <v>2</v>
      </c>
      <c r="D6" s="1">
        <v>0</v>
      </c>
      <c r="E6" s="1">
        <f t="shared" si="0"/>
        <v>1</v>
      </c>
      <c r="F6" s="1">
        <v>2</v>
      </c>
      <c r="G6" s="1">
        <v>0</v>
      </c>
      <c r="H6" s="1">
        <f t="shared" si="1"/>
        <v>1</v>
      </c>
    </row>
    <row r="7" spans="2:8" x14ac:dyDescent="0.2">
      <c r="B7" s="1" t="s">
        <v>7</v>
      </c>
      <c r="C7" s="1">
        <v>25</v>
      </c>
      <c r="D7" s="1">
        <v>14</v>
      </c>
      <c r="E7" s="1">
        <f>C7/(C7+D7)</f>
        <v>0.64102564102564108</v>
      </c>
      <c r="F7" s="1">
        <v>54</v>
      </c>
      <c r="G7" s="1">
        <v>42</v>
      </c>
      <c r="H7" s="1">
        <f t="shared" si="1"/>
        <v>0.5625</v>
      </c>
    </row>
    <row r="8" spans="2:8" x14ac:dyDescent="0.2">
      <c r="B8" s="1" t="s">
        <v>8</v>
      </c>
      <c r="C8" s="1">
        <v>4</v>
      </c>
      <c r="D8" s="1">
        <v>1</v>
      </c>
      <c r="E8" s="1">
        <f t="shared" si="0"/>
        <v>0.8</v>
      </c>
      <c r="F8" s="1">
        <v>5</v>
      </c>
      <c r="G8" s="1">
        <v>5</v>
      </c>
      <c r="H8" s="1">
        <f t="shared" si="1"/>
        <v>0.5</v>
      </c>
    </row>
    <row r="9" spans="2:8" x14ac:dyDescent="0.2">
      <c r="B9" s="1" t="s">
        <v>9</v>
      </c>
      <c r="C9" s="1">
        <v>3</v>
      </c>
      <c r="D9" s="1">
        <v>0</v>
      </c>
      <c r="E9" s="1">
        <f t="shared" si="0"/>
        <v>1</v>
      </c>
      <c r="F9" s="1">
        <v>3</v>
      </c>
      <c r="G9" s="1">
        <v>4</v>
      </c>
      <c r="H9" s="1">
        <f t="shared" si="1"/>
        <v>0.42857142857142855</v>
      </c>
    </row>
    <row r="10" spans="2:8" x14ac:dyDescent="0.2">
      <c r="B10" s="1"/>
      <c r="C10" s="1">
        <f>SUM(C4:C9)</f>
        <v>35</v>
      </c>
      <c r="D10" s="1">
        <f>SUM(D4:D9)</f>
        <v>16</v>
      </c>
      <c r="E10" s="1">
        <f>C10/(C10+D10)</f>
        <v>0.68627450980392157</v>
      </c>
      <c r="F10" s="1">
        <f t="shared" ref="E10:G10" si="2">SUM(F4:F9)</f>
        <v>73</v>
      </c>
      <c r="G10" s="1">
        <f t="shared" si="2"/>
        <v>70</v>
      </c>
      <c r="H10" s="1">
        <f>F10/(F10+G10)</f>
        <v>0.51048951048951052</v>
      </c>
    </row>
    <row r="13" spans="2:8" x14ac:dyDescent="0.2">
      <c r="B13" t="s">
        <v>0</v>
      </c>
      <c r="C13" t="s">
        <v>13</v>
      </c>
      <c r="D13" t="s">
        <v>14</v>
      </c>
    </row>
    <row r="14" spans="2:8" x14ac:dyDescent="0.2">
      <c r="B14" t="s">
        <v>2</v>
      </c>
      <c r="C14">
        <v>1.6949152542372881E-2</v>
      </c>
      <c r="D14">
        <v>1.1970652593641395E-2</v>
      </c>
    </row>
    <row r="15" spans="2:8" x14ac:dyDescent="0.2">
      <c r="B15" t="s">
        <v>3</v>
      </c>
      <c r="C15">
        <v>0</v>
      </c>
      <c r="D15">
        <v>1.834862385321101E-2</v>
      </c>
    </row>
    <row r="16" spans="2:8" x14ac:dyDescent="0.2">
      <c r="B16" t="s">
        <v>4</v>
      </c>
      <c r="C16">
        <v>1</v>
      </c>
      <c r="D16">
        <v>0.33333333333333331</v>
      </c>
    </row>
    <row r="17" spans="2:4" x14ac:dyDescent="0.2">
      <c r="B17" t="s">
        <v>5</v>
      </c>
      <c r="C17">
        <v>0</v>
      </c>
      <c r="D17">
        <v>0.32</v>
      </c>
    </row>
    <row r="18" spans="2:4" x14ac:dyDescent="0.2">
      <c r="B18" t="s">
        <v>6</v>
      </c>
      <c r="C18">
        <v>1</v>
      </c>
      <c r="D18">
        <v>1</v>
      </c>
    </row>
    <row r="19" spans="2:4" x14ac:dyDescent="0.2">
      <c r="B19" t="s">
        <v>7</v>
      </c>
      <c r="C19">
        <v>0.64102564102564108</v>
      </c>
      <c r="D19">
        <v>0.5625</v>
      </c>
    </row>
    <row r="20" spans="2:4" x14ac:dyDescent="0.2">
      <c r="B20" t="s">
        <v>8</v>
      </c>
      <c r="C20">
        <v>0.8</v>
      </c>
      <c r="D20">
        <v>0.5</v>
      </c>
    </row>
    <row r="21" spans="2:4" x14ac:dyDescent="0.2">
      <c r="B21" t="s">
        <v>9</v>
      </c>
      <c r="C21">
        <v>1</v>
      </c>
      <c r="D21">
        <v>0.42857142857142855</v>
      </c>
    </row>
    <row r="29" spans="2:4" x14ac:dyDescent="0.2">
      <c r="B29" t="s">
        <v>0</v>
      </c>
      <c r="C29" t="s">
        <v>13</v>
      </c>
      <c r="D29" t="s">
        <v>14</v>
      </c>
    </row>
    <row r="30" spans="2:4" x14ac:dyDescent="0.2">
      <c r="B30" t="s">
        <v>2</v>
      </c>
      <c r="C30">
        <v>1.6949152542372881E-2</v>
      </c>
      <c r="D30">
        <v>1.1970652593641395E-2</v>
      </c>
    </row>
    <row r="31" spans="2:4" x14ac:dyDescent="0.2">
      <c r="B31" t="s">
        <v>3</v>
      </c>
      <c r="C31">
        <v>0</v>
      </c>
      <c r="D31">
        <v>1.834862385321101E-2</v>
      </c>
    </row>
    <row r="32" spans="2:4" x14ac:dyDescent="0.2">
      <c r="B32" t="s">
        <v>15</v>
      </c>
      <c r="C32">
        <v>0.68627450980392157</v>
      </c>
      <c r="D32">
        <v>0.51048951048951052</v>
      </c>
    </row>
    <row r="35" spans="2:8" x14ac:dyDescent="0.2">
      <c r="B35" s="1" t="s">
        <v>0</v>
      </c>
      <c r="C35" s="1" t="s">
        <v>1</v>
      </c>
      <c r="D35" s="1" t="s">
        <v>10</v>
      </c>
      <c r="E35" s="1" t="s">
        <v>13</v>
      </c>
      <c r="F35" s="1" t="s">
        <v>11</v>
      </c>
      <c r="G35" s="1" t="s">
        <v>12</v>
      </c>
      <c r="H35" s="1" t="s">
        <v>14</v>
      </c>
    </row>
    <row r="36" spans="2:8" x14ac:dyDescent="0.2">
      <c r="B36" s="1" t="s">
        <v>2</v>
      </c>
      <c r="C36" s="1">
        <v>4</v>
      </c>
      <c r="D36" s="1">
        <v>232</v>
      </c>
      <c r="E36" s="1">
        <f>C36/(C36+D36)</f>
        <v>1.6949152542372881E-2</v>
      </c>
      <c r="F36" s="1">
        <v>93</v>
      </c>
      <c r="G36" s="1">
        <v>7676</v>
      </c>
      <c r="H36" s="1">
        <f>F36/(F36+G36)</f>
        <v>1.1970652593641395E-2</v>
      </c>
    </row>
    <row r="37" spans="2:8" x14ac:dyDescent="0.2">
      <c r="B37" s="1" t="s">
        <v>3</v>
      </c>
      <c r="C37" s="1">
        <v>0</v>
      </c>
      <c r="D37" s="1">
        <v>6</v>
      </c>
      <c r="E37" s="1">
        <f t="shared" ref="E37" si="3">C37/(C37+D37)</f>
        <v>0</v>
      </c>
      <c r="F37" s="1">
        <v>2</v>
      </c>
      <c r="G37" s="1">
        <v>107</v>
      </c>
      <c r="H37" s="1">
        <f t="shared" ref="H37" si="4">F37/(F37+G37)</f>
        <v>1.834862385321101E-2</v>
      </c>
    </row>
    <row r="38" spans="2:8" x14ac:dyDescent="0.2">
      <c r="B38" s="1" t="s">
        <v>15</v>
      </c>
      <c r="C38" s="1">
        <v>35</v>
      </c>
      <c r="D38" s="1">
        <v>16</v>
      </c>
      <c r="E38" s="1">
        <v>0.68627450980392157</v>
      </c>
      <c r="F38" s="1">
        <v>73</v>
      </c>
      <c r="G38" s="1">
        <v>70</v>
      </c>
      <c r="H38" s="1">
        <v>0.51048951048951052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2018-12-04T00:15:51Z</dcterms:created>
  <dcterms:modified xsi:type="dcterms:W3CDTF">2018-12-04T01:07:23Z</dcterms:modified>
</cp:coreProperties>
</file>