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8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C16" i="1"/>
  <c r="B15" i="1"/>
  <c r="B16" i="1"/>
  <c r="D15" i="1"/>
  <c r="F15" i="1"/>
  <c r="E15" i="1"/>
</calcChain>
</file>

<file path=xl/sharedStrings.xml><?xml version="1.0" encoding="utf-8"?>
<sst xmlns="http://schemas.openxmlformats.org/spreadsheetml/2006/main" count="22" uniqueCount="21">
  <si>
    <t>Chromosomes</t>
  </si>
  <si>
    <t>Total</t>
  </si>
  <si>
    <t>AFG</t>
  </si>
  <si>
    <t>AMG</t>
  </si>
  <si>
    <t>AFG_prop</t>
  </si>
  <si>
    <t>AMG_prop</t>
  </si>
  <si>
    <t>Chr01</t>
  </si>
  <si>
    <t>Chr02</t>
  </si>
  <si>
    <t>Chr03</t>
  </si>
  <si>
    <t>Chr04</t>
  </si>
  <si>
    <t>Chr05</t>
  </si>
  <si>
    <t>Chr06</t>
  </si>
  <si>
    <t>Chr07</t>
  </si>
  <si>
    <t>Chr08</t>
  </si>
  <si>
    <t>Chr09</t>
  </si>
  <si>
    <t>Chr10</t>
  </si>
  <si>
    <t>Un</t>
  </si>
  <si>
    <t>NA</t>
  </si>
  <si>
    <t>total auto</t>
  </si>
  <si>
    <t>Chi-square p (comparison with Chr01)</t>
  </si>
  <si>
    <t>total auto without Chr08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</si>
</sst>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abSelected="1" workbookViewId="0">
      <selection activeCell="E27" sqref="E27"/>
    </sheetView>
  </sheetViews>
  <sheetFormatPr baseColWidth="10" defaultRowHeight="15" x14ac:dyDescent="0"/>
  <cols>
    <col min="1" max="1" width="24.5" customWidth="1"/>
    <col min="7" max="7" width="14.33203125" customWidth="1"/>
    <col min="8" max="8" width="21.5" customWidth="1"/>
  </cols>
  <sheetData>
    <row r="2" spans="1:8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" t="s">
        <v>19</v>
      </c>
      <c r="H2" s="1"/>
    </row>
    <row r="3" spans="1:8">
      <c r="A3" s="2" t="s">
        <v>6</v>
      </c>
      <c r="B3" s="2">
        <v>1372</v>
      </c>
      <c r="C3" s="2">
        <v>394</v>
      </c>
      <c r="D3" s="2">
        <v>291</v>
      </c>
      <c r="E3" s="2">
        <v>0.28999999999999998</v>
      </c>
      <c r="F3" s="2">
        <v>0.21</v>
      </c>
      <c r="G3" s="3" t="s">
        <v>17</v>
      </c>
      <c r="H3" s="3"/>
    </row>
    <row r="4" spans="1:8">
      <c r="A4" s="2" t="s">
        <v>7</v>
      </c>
      <c r="B4" s="2">
        <v>1170</v>
      </c>
      <c r="C4" s="2">
        <v>344</v>
      </c>
      <c r="D4" s="2">
        <v>207</v>
      </c>
      <c r="E4" s="2">
        <v>0.28999999999999998</v>
      </c>
      <c r="F4" s="2">
        <v>0.18</v>
      </c>
      <c r="G4" s="3">
        <v>0.81</v>
      </c>
      <c r="H4" s="3"/>
    </row>
    <row r="5" spans="1:8">
      <c r="A5" s="2" t="s">
        <v>8</v>
      </c>
      <c r="B5" s="2">
        <v>1046</v>
      </c>
      <c r="C5" s="2">
        <v>290</v>
      </c>
      <c r="D5" s="2">
        <v>225</v>
      </c>
      <c r="E5" s="2">
        <v>0.28000000000000003</v>
      </c>
      <c r="F5" s="2">
        <v>0.22</v>
      </c>
      <c r="G5" s="3">
        <v>0.72</v>
      </c>
      <c r="H5" s="3"/>
    </row>
    <row r="6" spans="1:8">
      <c r="A6" s="2" t="s">
        <v>9</v>
      </c>
      <c r="B6" s="2">
        <v>1081</v>
      </c>
      <c r="C6" s="2">
        <v>257</v>
      </c>
      <c r="D6" s="2">
        <v>214</v>
      </c>
      <c r="E6" s="2">
        <v>0.24</v>
      </c>
      <c r="F6" s="2">
        <v>0.2</v>
      </c>
      <c r="G6" s="4">
        <v>0.04</v>
      </c>
      <c r="H6" s="3"/>
    </row>
    <row r="7" spans="1:8">
      <c r="A7" s="2" t="s">
        <v>10</v>
      </c>
      <c r="B7" s="2">
        <v>853</v>
      </c>
      <c r="C7" s="2">
        <v>235</v>
      </c>
      <c r="D7" s="2">
        <v>168</v>
      </c>
      <c r="E7" s="2">
        <v>0.28000000000000003</v>
      </c>
      <c r="F7" s="2">
        <v>0.2</v>
      </c>
      <c r="G7" s="3">
        <v>0.69</v>
      </c>
      <c r="H7" s="3"/>
    </row>
    <row r="8" spans="1:8">
      <c r="A8" s="2" t="s">
        <v>11</v>
      </c>
      <c r="B8" s="2">
        <v>705</v>
      </c>
      <c r="C8" s="2">
        <v>200</v>
      </c>
      <c r="D8" s="2">
        <v>150</v>
      </c>
      <c r="E8" s="2">
        <v>0.28000000000000003</v>
      </c>
      <c r="F8" s="2">
        <v>0.21</v>
      </c>
      <c r="G8" s="3">
        <v>0.94</v>
      </c>
      <c r="H8" s="3"/>
    </row>
    <row r="9" spans="1:8">
      <c r="A9" s="2" t="s">
        <v>12</v>
      </c>
      <c r="B9" s="2">
        <v>712</v>
      </c>
      <c r="C9" s="2">
        <v>169</v>
      </c>
      <c r="D9" s="2">
        <v>156</v>
      </c>
      <c r="E9" s="2">
        <v>0.24</v>
      </c>
      <c r="F9" s="2">
        <v>0.22</v>
      </c>
      <c r="G9" s="3">
        <v>7.0000000000000007E-2</v>
      </c>
      <c r="H9" s="3"/>
    </row>
    <row r="10" spans="1:8">
      <c r="A10" s="2" t="s">
        <v>13</v>
      </c>
      <c r="B10" s="2">
        <v>961</v>
      </c>
      <c r="C10" s="2">
        <v>206</v>
      </c>
      <c r="D10" s="2">
        <v>194</v>
      </c>
      <c r="E10" s="2">
        <v>0.21</v>
      </c>
      <c r="F10" s="2">
        <v>0.2</v>
      </c>
      <c r="G10" s="5">
        <v>3.0000000000000001E-3</v>
      </c>
      <c r="H10" s="3"/>
    </row>
    <row r="11" spans="1:8">
      <c r="A11" s="2" t="s">
        <v>14</v>
      </c>
      <c r="B11" s="2">
        <v>540</v>
      </c>
      <c r="C11" s="2">
        <v>133</v>
      </c>
      <c r="D11" s="2">
        <v>115</v>
      </c>
      <c r="E11" s="2">
        <v>0.25</v>
      </c>
      <c r="F11" s="2">
        <v>0.21</v>
      </c>
      <c r="G11" s="3">
        <v>0.19</v>
      </c>
      <c r="H11" s="3"/>
    </row>
    <row r="12" spans="1:8">
      <c r="A12" s="2" t="s">
        <v>15</v>
      </c>
      <c r="B12" s="2">
        <v>433</v>
      </c>
      <c r="C12" s="2">
        <v>99</v>
      </c>
      <c r="D12" s="2">
        <v>98</v>
      </c>
      <c r="E12" s="2">
        <v>0.23</v>
      </c>
      <c r="F12" s="2">
        <v>0.23</v>
      </c>
      <c r="G12" s="3">
        <v>0.08</v>
      </c>
      <c r="H12" s="3"/>
    </row>
    <row r="13" spans="1:8">
      <c r="A13" s="2" t="s">
        <v>16</v>
      </c>
      <c r="B13" s="2">
        <v>792</v>
      </c>
      <c r="C13" s="2">
        <v>146</v>
      </c>
      <c r="D13" s="2">
        <v>200</v>
      </c>
      <c r="E13" s="2">
        <v>0.18</v>
      </c>
      <c r="F13" s="2">
        <v>0.25</v>
      </c>
      <c r="G13" s="3"/>
      <c r="H13" s="3"/>
    </row>
    <row r="14" spans="1:8">
      <c r="A14" s="2" t="s">
        <v>17</v>
      </c>
      <c r="B14" s="2">
        <v>15352</v>
      </c>
      <c r="C14" s="2">
        <v>3191</v>
      </c>
      <c r="D14" s="2">
        <v>3505</v>
      </c>
      <c r="E14" s="2">
        <v>0.21</v>
      </c>
      <c r="F14" s="2">
        <v>0.23</v>
      </c>
      <c r="G14" s="3"/>
      <c r="H14" s="3"/>
    </row>
    <row r="15" spans="1:8">
      <c r="A15" s="3" t="s">
        <v>18</v>
      </c>
      <c r="B15" s="3">
        <f>SUM(B5:B12)</f>
        <v>6331</v>
      </c>
      <c r="C15" s="3">
        <f>SUM(C5:C12)</f>
        <v>1589</v>
      </c>
      <c r="D15" s="3">
        <f>SUM(D5:D12)</f>
        <v>1320</v>
      </c>
      <c r="E15" s="3">
        <f>C15/B15</f>
        <v>0.25098720581266781</v>
      </c>
      <c r="F15" s="3">
        <f>D15/B15</f>
        <v>0.20849786763544464</v>
      </c>
      <c r="G15" s="3">
        <v>0.04</v>
      </c>
      <c r="H15" s="3"/>
    </row>
    <row r="16" spans="1:8">
      <c r="A16" s="3" t="s">
        <v>20</v>
      </c>
      <c r="B16" s="3">
        <f>B15-B10</f>
        <v>5370</v>
      </c>
      <c r="C16" s="3">
        <f>C15-C10</f>
        <v>1383</v>
      </c>
      <c r="D16" s="3"/>
      <c r="E16" s="3"/>
      <c r="F16" s="3"/>
      <c r="G16" s="3">
        <v>0.1</v>
      </c>
      <c r="H16" s="3"/>
    </row>
    <row r="17" spans="1:8">
      <c r="A17" s="3"/>
      <c r="B17" s="3"/>
      <c r="C17" s="3"/>
      <c r="D17" s="3"/>
      <c r="E17" s="3"/>
      <c r="F17" s="3"/>
      <c r="G17" s="3"/>
      <c r="H17" s="3"/>
    </row>
  </sheetData>
  <mergeCells count="1">
    <mergeCell ref="G2:H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Groningen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Wen-Juan Ma</dc:creator>
  <cp:lastModifiedBy>Wen-Juan Ma</cp:lastModifiedBy>
  <dcterms:created xsi:type="dcterms:W3CDTF">2018-04-23T14:29:00Z</dcterms:created>
  <dcterms:modified xsi:type="dcterms:W3CDTF">2018-04-23T15:36:29Z</dcterms:modified>
</cp:coreProperties>
</file>