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<sst xmlns="http://schemas.openxmlformats.org/spreadsheetml/2006/main" count="346" uniqueCount="311">
  <si>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</si>
  <si>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</si>
  <si>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</si>
  <si>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</si>
  <si>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</si>
  <si>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</si>
  <si>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</si>
  <si>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</si>
  <si>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</si>
  <si>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</si>
  <si>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</si>
  <si>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</si>
  <si>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</si>
  <si>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</si>
  <si>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</si>
  <si>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</si>
  <si>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</si>
  <si>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</si>
  <si>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</si>
  <si>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</si>
  <si>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</si>
  <si>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</si>
  <si>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</si>
  <si>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</si>
  <si>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</si>
  <si>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</si>
  <si>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</si>
  <si>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</si>
  <si>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</si>
  <si>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</si>
  <si>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</si>
  <si>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</si>
  <si>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</si>
  <si>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</si>
  <si>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</si>
  <si>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</si>
  <si>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</si>
  <si>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</si>
  <si>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</si>
  <si>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</si>
  <si>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</si>
  <si>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</si>
  <si>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</si>
  <si>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</si>
  <si>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</si>
  <si>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</si>
  <si>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</si>
  <si>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</si>
  <si>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</si>
  <si>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</si>
  <si>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</si>
  <si>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</si>
  <si>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</si>
  <si>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</si>
  <si>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</si>
  <si>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</si>
  <si>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</si>
  <si>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</si>
  <si>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</si>
  <si>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</si>
  <si>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</si>
  <si>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</si>
  <si>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</si>
  <si>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</si>
  <si>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</si>
  <si>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</si>
  <si>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</si>
  <si>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</si>
  <si>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</si>
  <si>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</si>
  <si>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</si>
  <si>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</si>
  <si>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</si>
  <si>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</si>
  <si>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</si>
  <si>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</si>
  <si>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</si>
  <si>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</si>
  <si>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</si>
  <si>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</si>
  <si>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</si>
  <si>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</si>
  <si>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</si>
  <si>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</si>
  <si>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</si>
  <si>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</si>
  <si>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</si>
  <si>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</si>
  <si>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</si>
  <si>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</si>
  <si>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</si>
  <si>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</si>
  <si>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</si>
  <si>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</si>
  <si>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</si>
  <si>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</si>
  <si>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</si>
  <si>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</si>
  <si>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</si>
  <si>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</si>
  <si>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</si>
  <si>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</si>
  <si>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namea: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</si>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</sst>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59" zoomScaleNormal="59" topLeftCell="A99" workbookViewId="0">
      <selection activeCell="E114" sqref="E114"/>
    </sheetView>
  </sheetViews>
  <sheetFormatPr defaultColWidth="14" defaultRowHeight="18" customHeight="1"/>
  <cols>
    <col min="1" max="1" width="14" style="1"/>
    <col min="2" max="2" width="31.3942307692308" style="1" customWidth="1"/>
    <col min="3" max="3" width="46.5961538461538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36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2</v>
      </c>
      <c r="L2" s="2">
        <f>G2-K2</f>
        <v>127</v>
      </c>
      <c r="P2" s="4"/>
    </row>
    <row r="3" ht="36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1</v>
      </c>
      <c r="L3" s="2">
        <f t="shared" ref="L3:L66" si="1">G3-K3</f>
        <v>98</v>
      </c>
      <c r="P3" s="4"/>
    </row>
    <row r="4" ht="36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1</v>
      </c>
      <c r="L4" s="2">
        <f t="shared" si="1"/>
        <v>19</v>
      </c>
      <c r="P4" s="4"/>
    </row>
    <row r="5" ht="36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3</v>
      </c>
      <c r="L5" s="2">
        <f t="shared" si="1"/>
        <v>37</v>
      </c>
      <c r="P5" s="4"/>
    </row>
    <row r="6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0</v>
      </c>
      <c r="L6" s="2">
        <f t="shared" si="1"/>
        <v>72</v>
      </c>
      <c r="P6" s="4"/>
    </row>
    <row r="7" ht="36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0</v>
      </c>
      <c r="L7" s="2">
        <f t="shared" si="1"/>
        <v>17</v>
      </c>
      <c r="P7" s="4"/>
    </row>
    <row r="8" ht="36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2</v>
      </c>
      <c r="L8" s="2">
        <f t="shared" si="1"/>
        <v>52</v>
      </c>
      <c r="P8" s="4"/>
    </row>
    <row r="9" ht="36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1</v>
      </c>
      <c r="L9" s="2">
        <f t="shared" si="1"/>
        <v>34</v>
      </c>
      <c r="P9" s="4"/>
    </row>
    <row r="10" ht="36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4</v>
      </c>
      <c r="L10" s="2">
        <f t="shared" si="1"/>
        <v>76</v>
      </c>
      <c r="P10" s="4"/>
    </row>
    <row r="11" ht="36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1</v>
      </c>
      <c r="L11" s="2">
        <f t="shared" si="1"/>
        <v>41</v>
      </c>
      <c r="P11" s="4"/>
    </row>
    <row r="12" ht="36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1</v>
      </c>
      <c r="L12" s="2">
        <f t="shared" si="1"/>
        <v>101</v>
      </c>
      <c r="P12" s="4"/>
    </row>
    <row r="1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1</v>
      </c>
      <c r="L13" s="2">
        <f t="shared" si="1"/>
        <v>28</v>
      </c>
      <c r="P13" s="4"/>
    </row>
    <row r="14" ht="36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1</v>
      </c>
      <c r="L14" s="2">
        <f t="shared" si="1"/>
        <v>40</v>
      </c>
      <c r="P14" s="4"/>
    </row>
    <row r="15" ht="36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0</v>
      </c>
      <c r="L15" s="2">
        <f t="shared" si="1"/>
        <v>77</v>
      </c>
      <c r="P15" s="4"/>
    </row>
    <row r="16" ht="36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1</v>
      </c>
      <c r="L16" s="2">
        <f t="shared" si="1"/>
        <v>26</v>
      </c>
      <c r="P16" s="4"/>
    </row>
    <row r="17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5</v>
      </c>
      <c r="L17" s="2">
        <f t="shared" si="1"/>
        <v>31</v>
      </c>
      <c r="P17" s="4"/>
    </row>
    <row r="18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1</v>
      </c>
      <c r="L18" s="2">
        <f t="shared" si="1"/>
        <v>23</v>
      </c>
      <c r="P18" s="4"/>
    </row>
    <row r="19" ht="36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0</v>
      </c>
      <c r="L19" s="2">
        <f t="shared" si="1"/>
        <v>80</v>
      </c>
      <c r="P19" s="4"/>
    </row>
    <row r="20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2</v>
      </c>
      <c r="L20" s="2">
        <f t="shared" si="1"/>
        <v>168</v>
      </c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>
        <v>0</v>
      </c>
      <c r="L21" s="2">
        <f t="shared" si="1"/>
        <v>47</v>
      </c>
      <c r="P21" s="4"/>
    </row>
    <row r="22" ht="36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4</v>
      </c>
      <c r="L22" s="2">
        <f t="shared" si="1"/>
        <v>518</v>
      </c>
      <c r="P22" s="4"/>
    </row>
    <row r="23" ht="36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3</v>
      </c>
      <c r="L23" s="2">
        <f t="shared" si="1"/>
        <v>74</v>
      </c>
      <c r="P23" s="4"/>
    </row>
    <row r="24" ht="36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2</v>
      </c>
      <c r="L24" s="2">
        <f t="shared" si="1"/>
        <v>33</v>
      </c>
      <c r="P24" s="4"/>
    </row>
    <row r="25" ht="36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3</v>
      </c>
      <c r="L25" s="2">
        <f t="shared" si="1"/>
        <v>23</v>
      </c>
      <c r="P25" s="4"/>
    </row>
    <row r="26" ht="36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0</v>
      </c>
      <c r="L26" s="2">
        <f t="shared" si="1"/>
        <v>52</v>
      </c>
      <c r="P26" s="4"/>
    </row>
    <row r="27" ht="36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0</v>
      </c>
      <c r="L27" s="2">
        <f t="shared" si="1"/>
        <v>37</v>
      </c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0</v>
      </c>
      <c r="J28" s="4">
        <f t="shared" si="0"/>
        <v>1</v>
      </c>
      <c r="K28" s="9">
        <v>1</v>
      </c>
      <c r="L28" s="2">
        <f t="shared" si="1"/>
        <v>28</v>
      </c>
      <c r="P28" s="2"/>
    </row>
    <row r="29" ht="33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16</v>
      </c>
      <c r="J29" s="4">
        <f t="shared" si="0"/>
        <v>0</v>
      </c>
      <c r="K29" s="9">
        <v>0</v>
      </c>
      <c r="L29" s="2">
        <f t="shared" si="1"/>
        <v>2</v>
      </c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0</v>
      </c>
      <c r="L30" s="2">
        <f t="shared" si="1"/>
        <v>19</v>
      </c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22</v>
      </c>
      <c r="J31" s="4">
        <f t="shared" si="0"/>
        <v>0</v>
      </c>
      <c r="K31" s="9">
        <v>0</v>
      </c>
      <c r="L31" s="2">
        <f t="shared" si="1"/>
        <v>30</v>
      </c>
      <c r="P31" s="2"/>
    </row>
    <row r="32" ht="85" customHeight="1" spans="1:16">
      <c r="A32" s="2">
        <v>31</v>
      </c>
      <c r="B32" s="4" t="s">
        <v>77</v>
      </c>
      <c r="C32" s="4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5</v>
      </c>
      <c r="J32" s="4">
        <f t="shared" si="0"/>
        <v>0</v>
      </c>
      <c r="K32" s="9">
        <v>1</v>
      </c>
      <c r="L32" s="2">
        <f t="shared" si="1"/>
        <v>17</v>
      </c>
      <c r="P32" s="2"/>
    </row>
    <row r="33" ht="80" customHeight="1" spans="1:16">
      <c r="A33" s="2">
        <v>32</v>
      </c>
      <c r="B33" s="4" t="s">
        <v>80</v>
      </c>
      <c r="C33" s="4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P33" s="2"/>
    </row>
    <row r="34" ht="109" customHeight="1" spans="1:16">
      <c r="A34" s="2">
        <v>33</v>
      </c>
      <c r="B34" s="4" t="s">
        <v>83</v>
      </c>
      <c r="C34" s="4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1</v>
      </c>
      <c r="J34" s="4">
        <f t="shared" ref="J34:J65" si="2">H34-I34</f>
        <v>0</v>
      </c>
      <c r="K34" s="9">
        <v>0</v>
      </c>
      <c r="L34" s="2">
        <f t="shared" si="1"/>
        <v>16</v>
      </c>
      <c r="P34" s="2"/>
    </row>
    <row r="35" ht="36" spans="1:16">
      <c r="A35" s="2">
        <v>34</v>
      </c>
      <c r="B35" s="4" t="s">
        <v>85</v>
      </c>
      <c r="C35" s="4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2"/>
        <v>1</v>
      </c>
      <c r="K35" s="9">
        <v>1</v>
      </c>
      <c r="L35" s="2">
        <f t="shared" si="1"/>
        <v>30</v>
      </c>
      <c r="P35" s="2"/>
    </row>
    <row r="36" ht="115" customHeight="1" spans="1:16">
      <c r="A36" s="2">
        <v>35</v>
      </c>
      <c r="B36" s="4" t="s">
        <v>88</v>
      </c>
      <c r="C36" s="4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1</v>
      </c>
      <c r="J36" s="4">
        <f t="shared" si="2"/>
        <v>0</v>
      </c>
      <c r="K36" s="9">
        <v>1</v>
      </c>
      <c r="L36" s="2">
        <f t="shared" si="1"/>
        <v>10</v>
      </c>
      <c r="P36" s="2"/>
    </row>
    <row r="37" ht="185" customHeight="1" spans="1:16">
      <c r="A37" s="2">
        <v>36</v>
      </c>
      <c r="B37" s="4" t="s">
        <v>91</v>
      </c>
      <c r="C37" s="4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3</v>
      </c>
      <c r="J37" s="4">
        <f t="shared" si="2"/>
        <v>1</v>
      </c>
      <c r="K37" s="9">
        <v>1</v>
      </c>
      <c r="L37" s="2">
        <f t="shared" si="1"/>
        <v>25</v>
      </c>
      <c r="P37" s="2"/>
    </row>
    <row r="38" ht="53" spans="1:16">
      <c r="A38" s="2">
        <v>37</v>
      </c>
      <c r="B38" s="4" t="s">
        <v>94</v>
      </c>
      <c r="C38" s="4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2"/>
        <v>0</v>
      </c>
      <c r="K38" s="9">
        <v>1</v>
      </c>
      <c r="L38" s="2">
        <f t="shared" si="1"/>
        <v>44</v>
      </c>
      <c r="P38" s="4"/>
    </row>
    <row r="39" ht="68" customHeight="1" spans="1:16">
      <c r="A39" s="2">
        <v>38</v>
      </c>
      <c r="B39" s="4" t="s">
        <v>97</v>
      </c>
      <c r="C39" s="4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6</v>
      </c>
      <c r="J39" s="4">
        <f t="shared" si="2"/>
        <v>0</v>
      </c>
      <c r="K39" s="9">
        <v>0</v>
      </c>
      <c r="L39" s="2">
        <f t="shared" si="1"/>
        <v>15</v>
      </c>
      <c r="P39" s="2"/>
    </row>
    <row r="40" ht="140" customHeight="1" spans="1:16">
      <c r="A40" s="2">
        <v>39</v>
      </c>
      <c r="B40" s="4" t="s">
        <v>100</v>
      </c>
      <c r="C40" s="4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8</v>
      </c>
      <c r="J40" s="4">
        <f t="shared" si="2"/>
        <v>14</v>
      </c>
      <c r="K40" s="9">
        <v>0</v>
      </c>
      <c r="L40" s="2">
        <f t="shared" si="1"/>
        <v>26</v>
      </c>
      <c r="P40" s="2"/>
    </row>
    <row r="41" ht="53" spans="1:16">
      <c r="A41" s="2">
        <v>40</v>
      </c>
      <c r="B41" s="4" t="s">
        <v>103</v>
      </c>
      <c r="C41" s="4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2</v>
      </c>
      <c r="J41" s="4">
        <f t="shared" si="2"/>
        <v>0</v>
      </c>
      <c r="K41" s="9">
        <v>0</v>
      </c>
      <c r="L41" s="2">
        <f t="shared" si="1"/>
        <v>10</v>
      </c>
      <c r="P41" s="2"/>
    </row>
    <row r="42" ht="53" spans="1:16">
      <c r="A42" s="2">
        <v>41</v>
      </c>
      <c r="B42" s="4" t="s">
        <v>106</v>
      </c>
      <c r="C42" s="4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0</v>
      </c>
      <c r="J42" s="4">
        <f t="shared" si="2"/>
        <v>1</v>
      </c>
      <c r="K42" s="9">
        <v>0</v>
      </c>
      <c r="L42" s="2">
        <f t="shared" si="1"/>
        <v>13</v>
      </c>
      <c r="P42" s="2"/>
    </row>
    <row r="43" ht="46" customHeight="1" spans="1:16">
      <c r="A43" s="2">
        <v>42</v>
      </c>
      <c r="B43" s="4" t="s">
        <v>109</v>
      </c>
      <c r="C43" s="4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2"/>
        <v>0</v>
      </c>
      <c r="K43" s="9">
        <v>0</v>
      </c>
      <c r="L43" s="2">
        <f t="shared" si="1"/>
        <v>25</v>
      </c>
      <c r="P43" s="2"/>
    </row>
    <row r="44" ht="76" customHeight="1" spans="1:16">
      <c r="A44" s="2">
        <v>43</v>
      </c>
      <c r="B44" s="4" t="s">
        <v>112</v>
      </c>
      <c r="C44" s="4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8</v>
      </c>
      <c r="J44" s="4">
        <f t="shared" si="2"/>
        <v>0</v>
      </c>
      <c r="K44" s="9">
        <v>0</v>
      </c>
      <c r="L44" s="2">
        <f t="shared" si="1"/>
        <v>21</v>
      </c>
      <c r="P44" s="2"/>
    </row>
    <row r="45" ht="106" spans="1:16">
      <c r="A45" s="2">
        <v>44</v>
      </c>
      <c r="B45" s="4" t="s">
        <v>115</v>
      </c>
      <c r="C45" s="4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2"/>
        <v>0</v>
      </c>
      <c r="K45" s="9">
        <v>0</v>
      </c>
      <c r="L45" s="2">
        <f t="shared" si="1"/>
        <v>8</v>
      </c>
      <c r="P45" s="2"/>
    </row>
    <row r="46" ht="124" spans="1:16">
      <c r="A46" s="2">
        <v>45</v>
      </c>
      <c r="B46" s="4" t="s">
        <v>118</v>
      </c>
      <c r="C46" s="4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4</v>
      </c>
      <c r="J46" s="4">
        <f t="shared" si="2"/>
        <v>4</v>
      </c>
      <c r="K46" s="9">
        <v>1</v>
      </c>
      <c r="L46" s="2">
        <f t="shared" si="1"/>
        <v>143</v>
      </c>
      <c r="P46" s="2"/>
    </row>
    <row r="47" ht="95" customHeight="1" spans="1:16">
      <c r="A47" s="2">
        <v>46</v>
      </c>
      <c r="B47" s="4" t="s">
        <v>121</v>
      </c>
      <c r="C47" s="4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1</v>
      </c>
      <c r="J47" s="4">
        <f t="shared" si="2"/>
        <v>0</v>
      </c>
      <c r="K47" s="9">
        <v>0</v>
      </c>
      <c r="L47" s="2">
        <f t="shared" si="1"/>
        <v>39</v>
      </c>
      <c r="P47" s="2"/>
    </row>
    <row r="48" ht="36" spans="1:16">
      <c r="A48" s="2">
        <v>47</v>
      </c>
      <c r="B48" s="4" t="s">
        <v>124</v>
      </c>
      <c r="C48" s="4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1</v>
      </c>
      <c r="J48" s="4">
        <f t="shared" si="2"/>
        <v>0</v>
      </c>
      <c r="K48" s="9">
        <v>1</v>
      </c>
      <c r="L48" s="2">
        <f t="shared" si="1"/>
        <v>9</v>
      </c>
      <c r="P48" s="2"/>
    </row>
    <row r="49" ht="66" customHeight="1" spans="1:16">
      <c r="A49" s="2">
        <v>48</v>
      </c>
      <c r="B49" s="4" t="s">
        <v>127</v>
      </c>
      <c r="C49" s="4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2</v>
      </c>
      <c r="J49" s="4">
        <f t="shared" si="2"/>
        <v>4</v>
      </c>
      <c r="K49" s="9">
        <v>0</v>
      </c>
      <c r="L49" s="2">
        <f t="shared" si="1"/>
        <v>20</v>
      </c>
      <c r="P49" s="2"/>
    </row>
    <row r="50" ht="93" customHeight="1" spans="1:16">
      <c r="A50" s="2">
        <v>49</v>
      </c>
      <c r="B50" s="4" t="s">
        <v>130</v>
      </c>
      <c r="C50" s="4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2</v>
      </c>
      <c r="J50" s="4">
        <f t="shared" si="2"/>
        <v>2</v>
      </c>
      <c r="K50" s="9">
        <v>1</v>
      </c>
      <c r="L50" s="2">
        <f t="shared" si="1"/>
        <v>45</v>
      </c>
      <c r="P50" s="2"/>
    </row>
    <row r="51" ht="36" spans="1:16">
      <c r="A51" s="2">
        <v>50</v>
      </c>
      <c r="B51" s="4" t="s">
        <v>133</v>
      </c>
      <c r="C51" s="4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0</v>
      </c>
      <c r="J51" s="4">
        <f t="shared" si="2"/>
        <v>1</v>
      </c>
      <c r="K51" s="9">
        <v>1</v>
      </c>
      <c r="L51" s="2">
        <f t="shared" si="1"/>
        <v>21</v>
      </c>
      <c r="P51" s="2"/>
    </row>
    <row r="52" ht="58" customHeight="1" spans="1:16">
      <c r="A52" s="2">
        <v>51</v>
      </c>
      <c r="B52" s="4" t="s">
        <v>136</v>
      </c>
      <c r="C52" s="4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4</v>
      </c>
      <c r="J52" s="4">
        <f t="shared" si="2"/>
        <v>0</v>
      </c>
      <c r="K52" s="9">
        <v>0</v>
      </c>
      <c r="L52" s="2">
        <f t="shared" si="1"/>
        <v>2</v>
      </c>
      <c r="P52" s="2"/>
    </row>
    <row r="53" ht="36" spans="1:16">
      <c r="A53" s="2">
        <v>52</v>
      </c>
      <c r="B53" s="2" t="s">
        <v>139</v>
      </c>
      <c r="C53" s="2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1</v>
      </c>
      <c r="J53" s="2">
        <f t="shared" si="2"/>
        <v>0</v>
      </c>
      <c r="K53" s="9">
        <v>1</v>
      </c>
      <c r="L53" s="2">
        <f t="shared" si="1"/>
        <v>10</v>
      </c>
      <c r="P53" s="2"/>
    </row>
    <row r="54" ht="67" customHeight="1" spans="1:16">
      <c r="A54" s="2">
        <v>53</v>
      </c>
      <c r="B54" s="4" t="s">
        <v>142</v>
      </c>
      <c r="C54" s="4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3</v>
      </c>
      <c r="J54" s="4">
        <f t="shared" si="2"/>
        <v>0</v>
      </c>
      <c r="K54" s="9">
        <v>0</v>
      </c>
      <c r="L54" s="2">
        <f t="shared" si="1"/>
        <v>17</v>
      </c>
      <c r="P54" s="2"/>
    </row>
    <row r="55" ht="117" customHeight="1" spans="1:16">
      <c r="A55" s="2">
        <v>54</v>
      </c>
      <c r="B55" s="4" t="s">
        <v>145</v>
      </c>
      <c r="C55" s="4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0</v>
      </c>
      <c r="J55" s="4">
        <f t="shared" si="2"/>
        <v>2</v>
      </c>
      <c r="K55" s="9">
        <v>0</v>
      </c>
      <c r="L55" s="2">
        <f t="shared" si="1"/>
        <v>13</v>
      </c>
      <c r="P55" s="2"/>
    </row>
    <row r="56" ht="55" customHeight="1" spans="1:16">
      <c r="A56" s="2">
        <v>55</v>
      </c>
      <c r="B56" s="4" t="s">
        <v>148</v>
      </c>
      <c r="C56" s="4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2"/>
        <v>0</v>
      </c>
      <c r="K56" s="9">
        <v>0</v>
      </c>
      <c r="L56" s="2">
        <f t="shared" si="1"/>
        <v>15</v>
      </c>
      <c r="P56" s="2"/>
    </row>
    <row r="57" ht="66" customHeight="1" spans="1:16">
      <c r="A57" s="2">
        <v>56</v>
      </c>
      <c r="B57" s="4" t="s">
        <v>151</v>
      </c>
      <c r="C57" s="4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2"/>
        <v>0</v>
      </c>
      <c r="K57" s="9">
        <v>2</v>
      </c>
      <c r="L57" s="2">
        <f t="shared" si="1"/>
        <v>23</v>
      </c>
      <c r="P57" s="2"/>
    </row>
    <row r="58" ht="93" customHeight="1" spans="1:16">
      <c r="A58" s="2">
        <v>57</v>
      </c>
      <c r="B58" s="4" t="s">
        <v>154</v>
      </c>
      <c r="C58" s="4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1</v>
      </c>
      <c r="J58" s="4">
        <f t="shared" si="2"/>
        <v>1</v>
      </c>
      <c r="K58" s="9">
        <v>0</v>
      </c>
      <c r="L58" s="2">
        <f t="shared" si="1"/>
        <v>27</v>
      </c>
      <c r="P58" s="2"/>
    </row>
    <row r="59" ht="75" customHeight="1" spans="1:16">
      <c r="A59" s="2">
        <v>58</v>
      </c>
      <c r="B59" s="4" t="s">
        <v>157</v>
      </c>
      <c r="C59" s="4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2</v>
      </c>
      <c r="J59" s="4">
        <f t="shared" si="2"/>
        <v>0</v>
      </c>
      <c r="K59" s="9">
        <v>0</v>
      </c>
      <c r="L59" s="2">
        <f t="shared" si="1"/>
        <v>18</v>
      </c>
      <c r="P59" s="2"/>
    </row>
    <row r="60" ht="53" spans="1:16">
      <c r="A60" s="2">
        <v>59</v>
      </c>
      <c r="B60" s="4" t="s">
        <v>160</v>
      </c>
      <c r="C60" s="4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0</v>
      </c>
      <c r="J60" s="4">
        <f t="shared" si="2"/>
        <v>1</v>
      </c>
      <c r="K60" s="9">
        <v>0</v>
      </c>
      <c r="L60" s="2">
        <f t="shared" si="1"/>
        <v>17</v>
      </c>
      <c r="P60" s="2"/>
    </row>
    <row r="61" ht="65" customHeight="1" spans="1:16">
      <c r="A61" s="2">
        <v>60</v>
      </c>
      <c r="B61" s="4" t="s">
        <v>163</v>
      </c>
      <c r="C61" s="4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3</v>
      </c>
      <c r="J61" s="4">
        <f t="shared" si="2"/>
        <v>0</v>
      </c>
      <c r="K61" s="9">
        <v>1</v>
      </c>
      <c r="L61" s="2">
        <f t="shared" si="1"/>
        <v>76</v>
      </c>
      <c r="P61" s="2"/>
    </row>
    <row r="62" ht="53" spans="1:16">
      <c r="A62" s="2">
        <v>61</v>
      </c>
      <c r="B62" s="4" t="s">
        <v>166</v>
      </c>
      <c r="C62" s="4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3</v>
      </c>
      <c r="J62" s="4">
        <f t="shared" si="2"/>
        <v>0</v>
      </c>
      <c r="K62" s="9">
        <v>0</v>
      </c>
      <c r="L62" s="2">
        <f t="shared" si="1"/>
        <v>22</v>
      </c>
      <c r="P62" s="2"/>
    </row>
    <row r="63" ht="94" customHeight="1" spans="1:16">
      <c r="A63" s="2">
        <v>62</v>
      </c>
      <c r="B63" s="4" t="s">
        <v>169</v>
      </c>
      <c r="C63" s="4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0</v>
      </c>
      <c r="J63" s="4">
        <f t="shared" si="2"/>
        <v>2</v>
      </c>
      <c r="K63" s="9">
        <v>2</v>
      </c>
      <c r="L63" s="2">
        <f t="shared" si="1"/>
        <v>24</v>
      </c>
      <c r="P63" s="2"/>
    </row>
    <row r="64" ht="89" customHeight="1" spans="1:16">
      <c r="A64" s="2">
        <v>63</v>
      </c>
      <c r="B64" s="4" t="s">
        <v>172</v>
      </c>
      <c r="C64" s="4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3</v>
      </c>
      <c r="J64" s="4">
        <f t="shared" si="2"/>
        <v>0</v>
      </c>
      <c r="K64" s="9">
        <v>1</v>
      </c>
      <c r="L64" s="2">
        <f t="shared" si="1"/>
        <v>26</v>
      </c>
      <c r="P64" s="2"/>
    </row>
    <row r="65" ht="64" customHeight="1" spans="1:16">
      <c r="A65" s="2">
        <v>64</v>
      </c>
      <c r="B65" s="4" t="s">
        <v>174</v>
      </c>
      <c r="C65" s="4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1</v>
      </c>
      <c r="J65" s="4">
        <f t="shared" si="2"/>
        <v>0</v>
      </c>
      <c r="K65" s="9">
        <v>0</v>
      </c>
      <c r="L65" s="2">
        <f t="shared" si="1"/>
        <v>19</v>
      </c>
      <c r="P65" s="2"/>
    </row>
    <row r="66" ht="29" customHeight="1" spans="1:16">
      <c r="A66" s="2">
        <v>65</v>
      </c>
      <c r="B66" s="4" t="s">
        <v>177</v>
      </c>
      <c r="C66" s="4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1</v>
      </c>
      <c r="J66" s="4">
        <f t="shared" ref="J66:J97" si="3">H66-I66</f>
        <v>0</v>
      </c>
      <c r="K66" s="9">
        <v>0</v>
      </c>
      <c r="L66" s="2">
        <f t="shared" si="1"/>
        <v>19</v>
      </c>
      <c r="P66" s="2"/>
    </row>
    <row r="67" ht="73" customHeight="1" spans="1:16">
      <c r="A67" s="2">
        <v>66</v>
      </c>
      <c r="B67" s="4" t="s">
        <v>180</v>
      </c>
      <c r="C67" s="4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0</v>
      </c>
      <c r="J67" s="4">
        <f t="shared" si="3"/>
        <v>1</v>
      </c>
      <c r="K67" s="9">
        <v>0</v>
      </c>
      <c r="L67" s="2">
        <f t="shared" ref="L67:L111" si="4">G67-K67</f>
        <v>8</v>
      </c>
      <c r="P67" s="2"/>
    </row>
    <row r="68" ht="36" spans="1:16">
      <c r="A68" s="2">
        <v>67</v>
      </c>
      <c r="B68" s="4" t="s">
        <v>183</v>
      </c>
      <c r="C68" s="4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1</v>
      </c>
      <c r="J68" s="4">
        <f t="shared" si="3"/>
        <v>0</v>
      </c>
      <c r="K68" s="9">
        <v>0</v>
      </c>
      <c r="L68" s="2">
        <f t="shared" si="4"/>
        <v>17</v>
      </c>
      <c r="P68" s="2"/>
    </row>
    <row r="69" ht="36" spans="1:16">
      <c r="A69" s="2">
        <v>68</v>
      </c>
      <c r="B69" s="4" t="s">
        <v>186</v>
      </c>
      <c r="C69" s="4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3"/>
        <v>0</v>
      </c>
      <c r="K69" s="9">
        <v>0</v>
      </c>
      <c r="L69" s="2">
        <f t="shared" si="4"/>
        <v>9</v>
      </c>
      <c r="P69" s="2"/>
    </row>
    <row r="70" ht="89" customHeight="1" spans="1:16">
      <c r="A70" s="2">
        <v>69</v>
      </c>
      <c r="B70" s="4" t="s">
        <v>189</v>
      </c>
      <c r="C70" s="4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3"/>
        <v>0</v>
      </c>
      <c r="K70" s="9">
        <v>0</v>
      </c>
      <c r="L70" s="2">
        <f t="shared" si="4"/>
        <v>24</v>
      </c>
      <c r="P70" s="2"/>
    </row>
    <row r="71" ht="53" spans="1:16">
      <c r="A71" s="2">
        <v>70</v>
      </c>
      <c r="B71" s="4" t="s">
        <v>192</v>
      </c>
      <c r="C71" s="4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3"/>
        <v>1</v>
      </c>
      <c r="K71" s="9">
        <v>0</v>
      </c>
      <c r="L71" s="2">
        <f t="shared" si="4"/>
        <v>16</v>
      </c>
      <c r="P71" s="2"/>
    </row>
    <row r="72" ht="36" spans="1:16">
      <c r="A72" s="2">
        <v>71</v>
      </c>
      <c r="B72" s="4" t="s">
        <v>195</v>
      </c>
      <c r="C72" s="4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3"/>
        <v>1</v>
      </c>
      <c r="K72" s="9">
        <v>0</v>
      </c>
      <c r="L72" s="2">
        <f t="shared" si="4"/>
        <v>16</v>
      </c>
      <c r="P72" s="2"/>
    </row>
    <row r="73" ht="61" customHeight="1" spans="1:16">
      <c r="A73" s="2">
        <v>72</v>
      </c>
      <c r="B73" s="4" t="s">
        <v>198</v>
      </c>
      <c r="C73" s="4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1</v>
      </c>
      <c r="J73" s="4">
        <f t="shared" si="3"/>
        <v>0</v>
      </c>
      <c r="K73" s="9">
        <v>1</v>
      </c>
      <c r="L73" s="2">
        <f t="shared" si="4"/>
        <v>20</v>
      </c>
      <c r="P73" s="2"/>
    </row>
    <row r="74" ht="53" spans="1:16">
      <c r="A74" s="2">
        <v>73</v>
      </c>
      <c r="B74" s="4" t="s">
        <v>201</v>
      </c>
      <c r="C74" s="4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3"/>
        <v>0</v>
      </c>
      <c r="K74" s="9">
        <v>0</v>
      </c>
      <c r="L74" s="2">
        <f t="shared" si="4"/>
        <v>26</v>
      </c>
      <c r="P74" s="2"/>
    </row>
    <row r="75" ht="53" spans="1:16">
      <c r="A75" s="2">
        <v>74</v>
      </c>
      <c r="B75" s="4" t="s">
        <v>203</v>
      </c>
      <c r="C75" s="4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3"/>
        <v>0</v>
      </c>
      <c r="K75" s="9">
        <v>0</v>
      </c>
      <c r="L75" s="2">
        <f t="shared" si="4"/>
        <v>9</v>
      </c>
      <c r="P75" s="2"/>
    </row>
    <row r="76" ht="58" customHeight="1" spans="1:16">
      <c r="A76" s="2">
        <v>75</v>
      </c>
      <c r="B76" s="4" t="s">
        <v>206</v>
      </c>
      <c r="C76" s="4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1</v>
      </c>
      <c r="J76" s="4">
        <f t="shared" si="3"/>
        <v>1</v>
      </c>
      <c r="K76" s="9">
        <v>1</v>
      </c>
      <c r="L76" s="2">
        <f t="shared" si="4"/>
        <v>24</v>
      </c>
      <c r="P76" s="2"/>
    </row>
    <row r="77" ht="36" spans="1:16">
      <c r="A77" s="2">
        <v>76</v>
      </c>
      <c r="B77" s="4" t="s">
        <v>209</v>
      </c>
      <c r="C77" s="4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0</v>
      </c>
      <c r="J77" s="4">
        <f t="shared" si="3"/>
        <v>1</v>
      </c>
      <c r="K77" s="9">
        <v>0</v>
      </c>
      <c r="L77" s="2">
        <f t="shared" si="4"/>
        <v>16</v>
      </c>
      <c r="P77" s="2"/>
    </row>
    <row r="78" ht="102" customHeight="1" spans="1:16">
      <c r="A78" s="2">
        <v>77</v>
      </c>
      <c r="B78" s="4" t="s">
        <v>211</v>
      </c>
      <c r="C78" s="4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25</v>
      </c>
      <c r="J78" s="4">
        <f t="shared" si="3"/>
        <v>0</v>
      </c>
      <c r="K78" s="9">
        <v>0</v>
      </c>
      <c r="L78" s="2">
        <f t="shared" si="4"/>
        <v>19</v>
      </c>
      <c r="P78" s="2"/>
    </row>
    <row r="79" ht="36" spans="1:16">
      <c r="A79" s="2">
        <v>78</v>
      </c>
      <c r="B79" s="4" t="s">
        <v>214</v>
      </c>
      <c r="C79" s="4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1</v>
      </c>
      <c r="J79" s="4">
        <f t="shared" si="3"/>
        <v>0</v>
      </c>
      <c r="K79" s="9">
        <v>0</v>
      </c>
      <c r="L79" s="2">
        <f t="shared" si="4"/>
        <v>12</v>
      </c>
      <c r="P79" s="2"/>
    </row>
    <row r="80" spans="1:16">
      <c r="A80" s="2">
        <v>79</v>
      </c>
      <c r="B80" s="4" t="s">
        <v>217</v>
      </c>
      <c r="C80" s="4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1</v>
      </c>
      <c r="J80" s="4">
        <f t="shared" si="3"/>
        <v>0</v>
      </c>
      <c r="K80" s="9"/>
      <c r="L80" s="2">
        <f t="shared" si="4"/>
        <v>23</v>
      </c>
      <c r="P80" s="2"/>
    </row>
    <row r="81" ht="83" customHeight="1" spans="1:16">
      <c r="A81" s="2">
        <v>80</v>
      </c>
      <c r="B81" s="4" t="s">
        <v>220</v>
      </c>
      <c r="C81" s="4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1</v>
      </c>
      <c r="J81" s="4">
        <f t="shared" si="3"/>
        <v>1</v>
      </c>
      <c r="K81" s="9">
        <v>0</v>
      </c>
      <c r="L81" s="2">
        <f t="shared" si="4"/>
        <v>19</v>
      </c>
      <c r="P81" s="2"/>
    </row>
    <row r="82" ht="76" customHeight="1" spans="1:16">
      <c r="A82" s="2">
        <v>81</v>
      </c>
      <c r="B82" s="4" t="s">
        <v>223</v>
      </c>
      <c r="C82" s="4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13</v>
      </c>
      <c r="J82" s="4">
        <f t="shared" si="3"/>
        <v>0</v>
      </c>
      <c r="K82" s="9">
        <v>0</v>
      </c>
      <c r="L82" s="2">
        <f t="shared" si="4"/>
        <v>44</v>
      </c>
      <c r="P82" s="2"/>
    </row>
    <row r="83" ht="72" customHeight="1" spans="1:16">
      <c r="A83" s="2">
        <v>82</v>
      </c>
      <c r="B83" s="4" t="s">
        <v>226</v>
      </c>
      <c r="C83" s="4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4</v>
      </c>
      <c r="J83" s="4">
        <f t="shared" si="3"/>
        <v>0</v>
      </c>
      <c r="K83" s="9">
        <v>0</v>
      </c>
      <c r="L83" s="2">
        <f t="shared" si="4"/>
        <v>64</v>
      </c>
      <c r="P83" s="2"/>
    </row>
    <row r="84" ht="72" customHeight="1" spans="1:16">
      <c r="A84" s="2">
        <v>83</v>
      </c>
      <c r="B84" s="4" t="s">
        <v>229</v>
      </c>
      <c r="C84" s="4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0</v>
      </c>
      <c r="J84" s="4">
        <f t="shared" si="3"/>
        <v>2</v>
      </c>
      <c r="K84" s="9">
        <v>0</v>
      </c>
      <c r="L84" s="2">
        <f t="shared" si="4"/>
        <v>23</v>
      </c>
      <c r="P84" s="2"/>
    </row>
    <row r="85" ht="90" customHeight="1" spans="1:16">
      <c r="A85" s="2">
        <v>84</v>
      </c>
      <c r="B85" s="4" t="s">
        <v>232</v>
      </c>
      <c r="C85" s="4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1</v>
      </c>
      <c r="J85" s="4">
        <f t="shared" si="3"/>
        <v>0</v>
      </c>
      <c r="K85" s="9">
        <v>0</v>
      </c>
      <c r="L85" s="2">
        <f t="shared" si="4"/>
        <v>14</v>
      </c>
      <c r="P85" s="2"/>
    </row>
    <row r="86" spans="1:16">
      <c r="A86" s="2">
        <v>85</v>
      </c>
      <c r="B86" s="4" t="s">
        <v>235</v>
      </c>
      <c r="C86" s="4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3"/>
        <v>1</v>
      </c>
      <c r="K86" s="9">
        <v>0</v>
      </c>
      <c r="L86" s="2">
        <f t="shared" si="4"/>
        <v>57</v>
      </c>
      <c r="P86" s="2"/>
    </row>
    <row r="87" ht="81" customHeight="1" spans="1:16">
      <c r="A87" s="2">
        <v>86</v>
      </c>
      <c r="B87" s="4" t="s">
        <v>238</v>
      </c>
      <c r="C87" s="4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3</v>
      </c>
      <c r="J87" s="4">
        <f t="shared" si="3"/>
        <v>7</v>
      </c>
      <c r="K87" s="9">
        <v>0</v>
      </c>
      <c r="L87" s="2">
        <f t="shared" si="4"/>
        <v>11</v>
      </c>
      <c r="P87" s="2"/>
    </row>
    <row r="88" ht="36" spans="1:16">
      <c r="A88" s="2">
        <v>87</v>
      </c>
      <c r="B88" s="4" t="s">
        <v>241</v>
      </c>
      <c r="C88" s="4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0</v>
      </c>
      <c r="J88" s="4">
        <f t="shared" si="3"/>
        <v>1</v>
      </c>
      <c r="K88" s="9">
        <v>1</v>
      </c>
      <c r="L88" s="2">
        <f t="shared" si="4"/>
        <v>65</v>
      </c>
      <c r="P88" s="2"/>
    </row>
    <row r="89" ht="36" spans="1:16">
      <c r="A89" s="2">
        <v>88</v>
      </c>
      <c r="B89" s="4" t="s">
        <v>244</v>
      </c>
      <c r="C89" s="4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1</v>
      </c>
      <c r="J89" s="4">
        <f t="shared" si="3"/>
        <v>0</v>
      </c>
      <c r="K89" s="9">
        <v>1</v>
      </c>
      <c r="L89" s="2">
        <f t="shared" si="4"/>
        <v>44</v>
      </c>
      <c r="P89" s="2"/>
    </row>
    <row r="90" ht="71" spans="1:16">
      <c r="A90" s="2">
        <v>89</v>
      </c>
      <c r="B90" s="4" t="s">
        <v>247</v>
      </c>
      <c r="C90" s="4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15</v>
      </c>
      <c r="J90" s="4">
        <f t="shared" si="3"/>
        <v>0</v>
      </c>
      <c r="K90" s="9">
        <v>0</v>
      </c>
      <c r="L90" s="2">
        <f t="shared" si="4"/>
        <v>41</v>
      </c>
      <c r="P90" s="2"/>
    </row>
    <row r="91" ht="36" spans="1:16">
      <c r="A91" s="2">
        <v>90</v>
      </c>
      <c r="B91" s="4" t="s">
        <v>250</v>
      </c>
      <c r="C91" s="4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4</v>
      </c>
      <c r="J91" s="4">
        <f t="shared" si="3"/>
        <v>0</v>
      </c>
      <c r="K91" s="9">
        <v>1</v>
      </c>
      <c r="L91" s="2">
        <f t="shared" si="4"/>
        <v>11</v>
      </c>
      <c r="P91" s="2"/>
    </row>
    <row r="92" ht="36" spans="1:16">
      <c r="A92" s="2">
        <v>91</v>
      </c>
      <c r="B92" s="4" t="s">
        <v>253</v>
      </c>
      <c r="C92" s="4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3"/>
        <v>0</v>
      </c>
      <c r="K92" s="9">
        <v>1</v>
      </c>
      <c r="L92" s="2">
        <f t="shared" si="4"/>
        <v>12</v>
      </c>
      <c r="P92" s="2"/>
    </row>
    <row r="93" ht="36" spans="1:16">
      <c r="A93" s="2">
        <v>92</v>
      </c>
      <c r="B93" s="4" t="s">
        <v>256</v>
      </c>
      <c r="C93" s="4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3"/>
        <v>0</v>
      </c>
      <c r="K93" s="9">
        <v>2</v>
      </c>
      <c r="L93" s="2">
        <f t="shared" si="4"/>
        <v>51</v>
      </c>
      <c r="P93" s="2"/>
    </row>
    <row r="94" ht="36" spans="1:16">
      <c r="A94" s="2">
        <v>93</v>
      </c>
      <c r="B94" s="4" t="s">
        <v>259</v>
      </c>
      <c r="C94" s="4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3"/>
        <v>0</v>
      </c>
      <c r="K94" s="9">
        <v>1</v>
      </c>
      <c r="L94" s="2">
        <f t="shared" si="4"/>
        <v>21</v>
      </c>
      <c r="P94" s="2"/>
    </row>
    <row r="95" ht="88" spans="1:16">
      <c r="A95" s="2">
        <v>94</v>
      </c>
      <c r="B95" s="4" t="s">
        <v>262</v>
      </c>
      <c r="C95" s="4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0</v>
      </c>
      <c r="J95" s="4">
        <f t="shared" si="3"/>
        <v>1</v>
      </c>
      <c r="K95" s="9">
        <v>1</v>
      </c>
      <c r="L95" s="2">
        <f t="shared" si="4"/>
        <v>51</v>
      </c>
      <c r="P95" s="2"/>
    </row>
    <row r="96" ht="96" customHeight="1" spans="1:16">
      <c r="A96" s="2">
        <v>95</v>
      </c>
      <c r="B96" s="4" t="s">
        <v>265</v>
      </c>
      <c r="C96" s="4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3"/>
        <v>0</v>
      </c>
      <c r="K96" s="9">
        <v>0</v>
      </c>
      <c r="L96" s="2">
        <f t="shared" si="4"/>
        <v>14</v>
      </c>
      <c r="P96" s="2"/>
    </row>
    <row r="97" ht="36" spans="1:16">
      <c r="A97" s="2">
        <v>96</v>
      </c>
      <c r="B97" s="4" t="s">
        <v>268</v>
      </c>
      <c r="C97" s="4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0</v>
      </c>
      <c r="J97" s="4">
        <f t="shared" si="3"/>
        <v>3</v>
      </c>
      <c r="K97" s="9">
        <v>1</v>
      </c>
      <c r="L97" s="2">
        <f t="shared" si="4"/>
        <v>84</v>
      </c>
      <c r="P97" s="2"/>
    </row>
    <row r="98" ht="71" customHeight="1" spans="1:16">
      <c r="A98" s="2">
        <v>97</v>
      </c>
      <c r="B98" s="4" t="s">
        <v>271</v>
      </c>
      <c r="C98" s="4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10</v>
      </c>
      <c r="J98" s="4">
        <f t="shared" ref="J98:J103" si="5">H98-I98</f>
        <v>0</v>
      </c>
      <c r="K98" s="9">
        <v>0</v>
      </c>
      <c r="L98" s="2">
        <f t="shared" si="4"/>
        <v>15</v>
      </c>
      <c r="P98" s="2"/>
    </row>
    <row r="99" ht="73" customHeight="1" spans="1:16">
      <c r="A99" s="2">
        <v>98</v>
      </c>
      <c r="B99" s="4" t="s">
        <v>274</v>
      </c>
      <c r="C99" s="4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0</v>
      </c>
      <c r="J99" s="4">
        <f t="shared" si="5"/>
        <v>9</v>
      </c>
      <c r="K99" s="9">
        <v>0</v>
      </c>
      <c r="L99" s="2">
        <f t="shared" si="4"/>
        <v>9</v>
      </c>
      <c r="P99" s="2"/>
    </row>
    <row r="100" ht="36" spans="1:16">
      <c r="A100" s="2">
        <v>99</v>
      </c>
      <c r="B100" s="4" t="s">
        <v>277</v>
      </c>
      <c r="C100" s="4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5"/>
        <v>0</v>
      </c>
      <c r="K100" s="9">
        <v>0</v>
      </c>
      <c r="L100" s="2">
        <f t="shared" si="4"/>
        <v>12</v>
      </c>
      <c r="P100" s="2"/>
    </row>
    <row r="101" ht="53" spans="1:16">
      <c r="A101" s="2">
        <v>100</v>
      </c>
      <c r="B101" s="4" t="s">
        <v>280</v>
      </c>
      <c r="C101" s="4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5"/>
        <v>0</v>
      </c>
      <c r="K101" s="9">
        <v>1</v>
      </c>
      <c r="L101" s="2">
        <f t="shared" si="4"/>
        <v>47</v>
      </c>
      <c r="P101" s="2"/>
    </row>
    <row r="102" ht="64" customHeight="1" spans="1:16">
      <c r="A102" s="2">
        <v>101</v>
      </c>
      <c r="B102" s="4" t="s">
        <v>283</v>
      </c>
      <c r="C102" s="4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1</v>
      </c>
      <c r="J102" s="4">
        <f t="shared" si="5"/>
        <v>1</v>
      </c>
      <c r="K102" s="9">
        <v>0</v>
      </c>
      <c r="L102" s="2">
        <f t="shared" si="4"/>
        <v>21</v>
      </c>
      <c r="P102" s="2"/>
    </row>
    <row r="103" ht="36" spans="1:16">
      <c r="A103" s="2">
        <v>102</v>
      </c>
      <c r="B103" s="4" t="s">
        <v>285</v>
      </c>
      <c r="C103" s="4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1</v>
      </c>
      <c r="J103" s="4">
        <f t="shared" si="5"/>
        <v>0</v>
      </c>
      <c r="K103" s="9">
        <v>0</v>
      </c>
      <c r="L103" s="2">
        <f t="shared" si="4"/>
        <v>29</v>
      </c>
      <c r="P103" s="2"/>
    </row>
    <row r="104" ht="78" customHeight="1" spans="1:16">
      <c r="A104" s="2">
        <v>103</v>
      </c>
      <c r="B104" s="4" t="s">
        <v>287</v>
      </c>
      <c r="C104" s="4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1</v>
      </c>
      <c r="J104" s="4">
        <f>H104-I104</f>
        <v>1</v>
      </c>
      <c r="K104" s="9">
        <v>0</v>
      </c>
      <c r="L104" s="2">
        <f t="shared" si="4"/>
        <v>14</v>
      </c>
      <c r="P104" s="2"/>
    </row>
    <row r="105" ht="36" spans="1:16">
      <c r="A105" s="2">
        <v>104</v>
      </c>
      <c r="B105" s="4" t="s">
        <v>290</v>
      </c>
      <c r="C105" s="4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9">
        <v>0</v>
      </c>
      <c r="L105" s="2">
        <f t="shared" si="4"/>
        <v>13</v>
      </c>
      <c r="P105" s="2"/>
    </row>
    <row r="106" ht="53" spans="1:16">
      <c r="A106" s="2">
        <v>105</v>
      </c>
      <c r="B106" s="4" t="s">
        <v>293</v>
      </c>
      <c r="C106" s="4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 t="shared" ref="J106:J111" si="6">H106-I106</f>
        <v>0</v>
      </c>
      <c r="K106" s="9">
        <v>1</v>
      </c>
      <c r="L106" s="2">
        <f t="shared" si="4"/>
        <v>18</v>
      </c>
      <c r="P106" s="2"/>
    </row>
    <row r="107" ht="63" customHeight="1" spans="1:16">
      <c r="A107" s="2">
        <v>106</v>
      </c>
      <c r="B107" s="4" t="s">
        <v>295</v>
      </c>
      <c r="C107" s="4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0</v>
      </c>
      <c r="J107" s="4">
        <f t="shared" si="6"/>
        <v>1</v>
      </c>
      <c r="K107" s="9">
        <v>0</v>
      </c>
      <c r="L107" s="2">
        <f t="shared" si="4"/>
        <v>22</v>
      </c>
      <c r="P107" s="2"/>
    </row>
    <row r="108" ht="75" customHeight="1" spans="1:16">
      <c r="A108" s="2">
        <v>107</v>
      </c>
      <c r="B108" s="4" t="s">
        <v>298</v>
      </c>
      <c r="C108" s="4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13</v>
      </c>
      <c r="J108" s="4">
        <f t="shared" si="6"/>
        <v>0</v>
      </c>
      <c r="K108" s="9">
        <v>0</v>
      </c>
      <c r="L108" s="2">
        <f t="shared" si="4"/>
        <v>20</v>
      </c>
      <c r="P108" s="2"/>
    </row>
    <row r="109" ht="71" customHeight="1" spans="1:16">
      <c r="A109" s="2">
        <v>108</v>
      </c>
      <c r="B109" s="4" t="s">
        <v>300</v>
      </c>
      <c r="C109" s="4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0</v>
      </c>
      <c r="J109" s="4">
        <f t="shared" si="6"/>
        <v>2</v>
      </c>
      <c r="K109" s="9">
        <v>0</v>
      </c>
      <c r="L109" s="2">
        <f t="shared" si="4"/>
        <v>29</v>
      </c>
      <c r="P109" s="2"/>
    </row>
    <row r="110" ht="36" spans="1:16">
      <c r="A110" s="2">
        <v>109</v>
      </c>
      <c r="B110" s="4" t="s">
        <v>303</v>
      </c>
      <c r="C110" s="4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1</v>
      </c>
      <c r="J110" s="4">
        <f t="shared" si="6"/>
        <v>0</v>
      </c>
      <c r="K110" s="9">
        <v>0</v>
      </c>
      <c r="L110" s="2">
        <f t="shared" si="4"/>
        <v>14</v>
      </c>
      <c r="P110" s="2"/>
    </row>
    <row r="111" ht="36" spans="1:16">
      <c r="A111" s="2">
        <v>110</v>
      </c>
      <c r="B111" s="4" t="s">
        <v>305</v>
      </c>
      <c r="C111" s="4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0</v>
      </c>
      <c r="J111" s="4">
        <f t="shared" si="6"/>
        <v>1</v>
      </c>
      <c r="K111" s="9">
        <v>1</v>
      </c>
      <c r="L111" s="2">
        <f t="shared" si="4"/>
        <v>28</v>
      </c>
      <c r="P111" s="2"/>
    </row>
    <row r="112" customHeight="1" spans="6:12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236</v>
      </c>
      <c r="J112" s="4">
        <f t="shared" si="7"/>
        <v>72</v>
      </c>
      <c r="K112" s="4">
        <f t="shared" si="7"/>
        <v>70</v>
      </c>
      <c r="L112" s="4">
        <f t="shared" si="7"/>
        <v>4038</v>
      </c>
    </row>
    <row r="113" customHeight="1" spans="6:6">
      <c r="F113" s="1">
        <f>MAX(F2:F111)</f>
        <v>522</v>
      </c>
    </row>
    <row r="114" customHeight="1" spans="9:9">
      <c r="I114" s="3">
        <f>I112/H112</f>
        <v>0.766233766233766</v>
      </c>
    </row>
    <row r="116" customHeight="1" spans="9:10">
      <c r="I116" s="3" t="s">
        <v>307</v>
      </c>
      <c r="J116" s="1">
        <f>I112/(I112+K112)</f>
        <v>0.77124183006536</v>
      </c>
    </row>
    <row r="117" customHeight="1" spans="9:10">
      <c r="I117" s="3" t="s">
        <v>308</v>
      </c>
      <c r="J117" s="1">
        <f>I112/(I112+J112)</f>
        <v>0.766233766233766</v>
      </c>
    </row>
    <row r="118" customHeight="1" spans="9:10">
      <c r="I118" s="3" t="s">
        <v>309</v>
      </c>
      <c r="J118" s="1">
        <f>2*((J116*J117)/(J116+J117))</f>
        <v>0.768729641693811</v>
      </c>
    </row>
    <row r="119" customHeight="1" spans="9:10">
      <c r="I119" s="3" t="s">
        <v>310</v>
      </c>
      <c r="J119" s="1">
        <f>(I112+L112)/(I112+J112+K112+L112)</f>
        <v>0.967844202898551</v>
      </c>
    </row>
  </sheetData>
  <sortState ref="A2:L119">
    <sortCondition ref="A1:A119"/>
  </sortState>
  <hyperlinks>
    <hyperlink ref="C13" r:id="rId1" display="https://github.com/aws/aws-sam-cli/issues/137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温金凤</cp:lastModifiedBy>
  <dcterms:created xsi:type="dcterms:W3CDTF">2024-10-10T01:52:00Z</dcterms:created>
  <dcterms:modified xsi:type="dcterms:W3CDTF">2024-11-01T13:19:26Z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3A8823C6A6FCB131C96424674D79B4E5_42</vt:lpwstr>
  </property>
  <property fmtid="{D5CDD505-2E9C-101B-9397-08002B2CF9AE}" pid="3" name="KSOProductBuildVer">
    <vt:lpwstr>2052-6.9.0.8865</vt:lpwstr>
  </property>
</Properties>
</file>