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5D8FA51B-3D7A-D844-9284-FC4B0E722E69}" xr6:coauthVersionLast="47" xr6:coauthVersionMax="47" xr10:uidLastSave="{00000000-0000-0000-0000-000000000000}"/>
  <bookViews>
    <workbookView xWindow="5600" yWindow="-1932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7" i="1" s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<sst xmlns="http://schemas.openxmlformats.org/spreadsheetml/2006/main" count="346" uniqueCount="311">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</sst>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25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4</v>
      </c>
      <c r="L2" s="2">
        <f>G2-K2</f>
        <v>125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5</v>
      </c>
      <c r="L3" s="2">
        <f t="shared" ref="L3:L66" si="1">G3-K3</f>
        <v>94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3</v>
      </c>
      <c r="L4" s="2">
        <f t="shared" si="1"/>
        <v>17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5</v>
      </c>
      <c r="L5" s="2">
        <f t="shared" si="1"/>
        <v>35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9</v>
      </c>
      <c r="L6" s="2">
        <f t="shared" si="1"/>
        <v>63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4</v>
      </c>
      <c r="L7" s="2">
        <f t="shared" si="1"/>
        <v>13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4</v>
      </c>
      <c r="L8" s="2">
        <f t="shared" si="1"/>
        <v>50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3</v>
      </c>
      <c r="L9" s="2">
        <f t="shared" si="1"/>
        <v>32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5</v>
      </c>
      <c r="L10" s="2">
        <f t="shared" si="1"/>
        <v>75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3</v>
      </c>
      <c r="L11" s="2">
        <f t="shared" si="1"/>
        <v>39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1</v>
      </c>
      <c r="L12" s="2">
        <f t="shared" si="1"/>
        <v>101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3</v>
      </c>
      <c r="L14" s="2">
        <f t="shared" si="1"/>
        <v>38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5</v>
      </c>
      <c r="L15" s="2">
        <f t="shared" si="1"/>
        <v>72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4</v>
      </c>
      <c r="L16" s="2">
        <f t="shared" si="1"/>
        <v>23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3</v>
      </c>
      <c r="L18" s="2">
        <f t="shared" si="1"/>
        <v>21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5</v>
      </c>
      <c r="L19" s="2">
        <f t="shared" si="1"/>
        <v>75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5</v>
      </c>
      <c r="L20" s="2">
        <f t="shared" si="1"/>
        <v>165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2</v>
      </c>
      <c r="L21" s="2">
        <f t="shared" si="1"/>
        <v>45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6</v>
      </c>
      <c r="L22" s="2">
        <f t="shared" si="1"/>
        <v>516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7</v>
      </c>
      <c r="L23" s="2">
        <f t="shared" si="1"/>
        <v>70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5</v>
      </c>
      <c r="L24" s="2">
        <f t="shared" si="1"/>
        <v>30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6</v>
      </c>
      <c r="L25" s="2">
        <f t="shared" si="1"/>
        <v>20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3</v>
      </c>
      <c r="L26" s="2">
        <f t="shared" si="1"/>
        <v>49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2</v>
      </c>
      <c r="L27" s="2">
        <f t="shared" si="1"/>
        <v>35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1</v>
      </c>
      <c r="J28" s="4">
        <f t="shared" si="0"/>
        <v>0</v>
      </c>
      <c r="K28" s="6">
        <v>2</v>
      </c>
      <c r="L28" s="2">
        <f t="shared" si="1"/>
        <v>27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2</v>
      </c>
      <c r="L30" s="2">
        <f t="shared" si="1"/>
        <v>17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0</v>
      </c>
      <c r="J31" s="4">
        <f t="shared" si="0"/>
        <v>22</v>
      </c>
      <c r="K31" s="6">
        <v>1</v>
      </c>
      <c r="L31" s="2">
        <f t="shared" si="1"/>
        <v>29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1</v>
      </c>
      <c r="L32" s="2">
        <f t="shared" si="1"/>
        <v>17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2</v>
      </c>
      <c r="J33" s="4">
        <f t="shared" si="0"/>
        <v>0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2</v>
      </c>
      <c r="L34" s="2">
        <f t="shared" si="1"/>
        <v>14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4</v>
      </c>
      <c r="L35" s="2">
        <f t="shared" si="1"/>
        <v>27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1</v>
      </c>
      <c r="L36" s="2">
        <f t="shared" si="1"/>
        <v>10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2</v>
      </c>
      <c r="J37" s="4">
        <f t="shared" si="2"/>
        <v>2</v>
      </c>
      <c r="K37" s="6">
        <v>2</v>
      </c>
      <c r="L37" s="2">
        <f t="shared" si="1"/>
        <v>24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2</v>
      </c>
      <c r="L38" s="2">
        <f t="shared" si="1"/>
        <v>43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1</v>
      </c>
      <c r="L39" s="2">
        <f t="shared" si="1"/>
        <v>14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13</v>
      </c>
      <c r="J40" s="4">
        <f t="shared" si="2"/>
        <v>9</v>
      </c>
      <c r="K40" s="6">
        <v>1</v>
      </c>
      <c r="L40" s="2">
        <f t="shared" si="1"/>
        <v>25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1"/>
        <v>24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5</v>
      </c>
      <c r="L46" s="2">
        <f t="shared" si="1"/>
        <v>139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3</v>
      </c>
      <c r="L49" s="2">
        <f t="shared" si="1"/>
        <v>17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2</v>
      </c>
      <c r="J50" s="4">
        <f t="shared" si="2"/>
        <v>2</v>
      </c>
      <c r="K50" s="6">
        <v>1</v>
      </c>
      <c r="L50" s="2">
        <f t="shared" si="1"/>
        <v>45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2</v>
      </c>
      <c r="L51" s="2">
        <f t="shared" si="1"/>
        <v>20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1</v>
      </c>
      <c r="L53" s="2">
        <f t="shared" si="1"/>
        <v>10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3</v>
      </c>
      <c r="L54" s="2">
        <f t="shared" si="1"/>
        <v>14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2</v>
      </c>
      <c r="L56" s="2">
        <f t="shared" si="1"/>
        <v>13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2</v>
      </c>
      <c r="L57" s="2">
        <f t="shared" si="1"/>
        <v>23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1"/>
        <v>21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3</v>
      </c>
      <c r="L63" s="2">
        <f t="shared" si="1"/>
        <v>23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3</v>
      </c>
      <c r="L64" s="2">
        <f t="shared" si="1"/>
        <v>24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2</v>
      </c>
      <c r="L65" s="2">
        <f t="shared" si="1"/>
        <v>17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2</v>
      </c>
      <c r="L66" s="2">
        <f t="shared" si="1"/>
        <v>17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3"/>
        <v>0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3</v>
      </c>
      <c r="L70" s="2">
        <f t="shared" si="4"/>
        <v>21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2</v>
      </c>
      <c r="L71" s="2">
        <f t="shared" si="4"/>
        <v>14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1</v>
      </c>
      <c r="L72" s="2">
        <f t="shared" si="4"/>
        <v>15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3</v>
      </c>
      <c r="L73" s="2">
        <f t="shared" si="4"/>
        <v>18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3</v>
      </c>
      <c r="L74" s="2">
        <f t="shared" si="4"/>
        <v>23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3"/>
        <v>1</v>
      </c>
      <c r="K76" s="6">
        <v>2</v>
      </c>
      <c r="L76" s="2">
        <f t="shared" si="4"/>
        <v>23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24</v>
      </c>
      <c r="J78" s="4">
        <f t="shared" si="3"/>
        <v>1</v>
      </c>
      <c r="K78" s="6">
        <v>4</v>
      </c>
      <c r="L78" s="2">
        <f t="shared" si="4"/>
        <v>15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0</v>
      </c>
      <c r="J80" s="4">
        <f t="shared" si="3"/>
        <v>1</v>
      </c>
      <c r="K80" s="6">
        <v>2</v>
      </c>
      <c r="L80" s="2">
        <f t="shared" si="4"/>
        <v>21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1</v>
      </c>
      <c r="L82" s="2">
        <f t="shared" si="4"/>
        <v>43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1</v>
      </c>
      <c r="L83" s="2">
        <f t="shared" si="4"/>
        <v>63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1</v>
      </c>
      <c r="L85" s="2">
        <f t="shared" si="4"/>
        <v>13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3</v>
      </c>
      <c r="L86" s="2">
        <f t="shared" si="4"/>
        <v>54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3</v>
      </c>
      <c r="L87" s="2">
        <f t="shared" si="4"/>
        <v>8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3</v>
      </c>
      <c r="L88" s="2">
        <f t="shared" si="4"/>
        <v>63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2</v>
      </c>
      <c r="L89" s="2">
        <f t="shared" si="4"/>
        <v>43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3</v>
      </c>
      <c r="L90" s="2">
        <f t="shared" si="4"/>
        <v>38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1</v>
      </c>
      <c r="L92" s="2">
        <f t="shared" si="4"/>
        <v>12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4</v>
      </c>
      <c r="L94" s="2">
        <f t="shared" si="4"/>
        <v>18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2</v>
      </c>
      <c r="L95" s="2">
        <f t="shared" si="4"/>
        <v>50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2</v>
      </c>
      <c r="L96" s="2">
        <f t="shared" si="4"/>
        <v>12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3</v>
      </c>
      <c r="L97" s="2">
        <f t="shared" si="4"/>
        <v>82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3</v>
      </c>
      <c r="L98" s="2">
        <f t="shared" si="4"/>
        <v>12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1</v>
      </c>
      <c r="L99" s="2">
        <f t="shared" si="4"/>
        <v>8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1</v>
      </c>
      <c r="L100" s="2">
        <f t="shared" si="4"/>
        <v>11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4</v>
      </c>
      <c r="L101" s="2">
        <f t="shared" si="4"/>
        <v>44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2</v>
      </c>
      <c r="L102" s="2">
        <f t="shared" si="4"/>
        <v>19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2</v>
      </c>
      <c r="L103" s="2">
        <f t="shared" si="4"/>
        <v>27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1</v>
      </c>
      <c r="L105" s="2">
        <f t="shared" si="4"/>
        <v>12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2</v>
      </c>
      <c r="L106" s="2">
        <f t="shared" si="4"/>
        <v>17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3</v>
      </c>
      <c r="L107" s="2">
        <f t="shared" si="4"/>
        <v>19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2</v>
      </c>
      <c r="L108" s="2">
        <f t="shared" si="4"/>
        <v>18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2</v>
      </c>
      <c r="L109" s="2">
        <f t="shared" si="4"/>
        <v>27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2</v>
      </c>
      <c r="L111" s="2">
        <f t="shared" si="4"/>
        <v>27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203</v>
      </c>
      <c r="J112" s="4">
        <f t="shared" si="7"/>
        <v>105</v>
      </c>
      <c r="K112" s="4">
        <f>SUM(K2:K111)</f>
        <v>234</v>
      </c>
      <c r="L112" s="4">
        <f>SUM(L2:L111)</f>
        <v>3874</v>
      </c>
    </row>
    <row r="114" spans="9:10" ht="18" customHeight="1">
      <c r="I114" s="8">
        <f>I112/H112</f>
        <v>0.65909090909090906</v>
      </c>
    </row>
    <row r="116" spans="9:10" ht="18" customHeight="1">
      <c r="I116" s="8" t="s">
        <v>251</v>
      </c>
      <c r="J116" s="1">
        <f>I112/(I112+K112)</f>
        <v>0.46453089244851259</v>
      </c>
    </row>
    <row r="117" spans="9:10" ht="18" customHeight="1">
      <c r="I117" s="8" t="s">
        <v>252</v>
      </c>
      <c r="J117" s="1">
        <f>I112/(I112+J112)</f>
        <v>0.65909090909090906</v>
      </c>
    </row>
    <row r="118" spans="9:10" ht="18" customHeight="1">
      <c r="I118" s="8" t="s">
        <v>253</v>
      </c>
      <c r="J118" s="1">
        <f>2*((J116*J117)/(J116+J117))</f>
        <v>0.5449664429530201</v>
      </c>
    </row>
    <row r="119" spans="9:10" ht="18" customHeight="1">
      <c r="I119" s="8" t="s">
        <v>254</v>
      </c>
      <c r="J119" s="1">
        <f>(I112+L112)/(I112+J112+K112+L112)</f>
        <v>0.92323369565217395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2024-10-29T07:01:02Z</dcterms:modified>
</cp:coreProperties>
</file>