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2A90C2D-2997-4D06-9A27-AEE9A62B3052}" xr6:coauthVersionLast="46" xr6:coauthVersionMax="46" xr10:uidLastSave="{00000000-0000-0000-0000-000000000000}"/>
  <bookViews>
    <workbookView xWindow="-108" yWindow="-108" windowWidth="23256" windowHeight="12576" xr2:uid="{15BFF8E0-952E-6343-8303-7B98CE518309}"/>
  </bookViews>
  <sheets>
    <sheet name="估計數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F24" i="1" l="1"/>
  <c r="C24" i="1" l="1"/>
  <c r="B24" i="1"/>
  <c r="D24" i="1" l="1"/>
</calcChain>
</file>

<file path=xl/sharedStrings.xml><?xml version="1.0" encoding="utf-8"?>
<sst xmlns="http://schemas.openxmlformats.org/spreadsheetml/2006/main" count="37" uniqueCount="37">
  <si>
    <t>高雄市</t>
  </si>
  <si>
    <t>花蓮縣</t>
  </si>
  <si>
    <t>基隆市</t>
  </si>
  <si>
    <t>嘉義市</t>
  </si>
  <si>
    <t>嘉義縣</t>
  </si>
  <si>
    <t>金門縣</t>
  </si>
  <si>
    <t>連江縣</t>
  </si>
  <si>
    <t>苗栗縣</t>
  </si>
  <si>
    <t>南投縣</t>
  </si>
  <si>
    <t>澎湖縣</t>
  </si>
  <si>
    <t>屏東縣</t>
  </si>
  <si>
    <t>臺北市</t>
  </si>
  <si>
    <t>臺東縣</t>
  </si>
  <si>
    <t>臺南市</t>
  </si>
  <si>
    <t>臺中市</t>
  </si>
  <si>
    <t>桃園市</t>
  </si>
  <si>
    <t>新北市</t>
  </si>
  <si>
    <t>新竹市</t>
  </si>
  <si>
    <t>新竹縣</t>
  </si>
  <si>
    <t>宜蘭縣</t>
  </si>
  <si>
    <t>雲林縣</t>
  </si>
  <si>
    <t>彰化縣</t>
  </si>
  <si>
    <t>regression</t>
    <phoneticPr fontId="1" type="noConversion"/>
  </si>
  <si>
    <t>new method</t>
    <phoneticPr fontId="1" type="noConversion"/>
  </si>
  <si>
    <t>obs</t>
    <phoneticPr fontId="1" type="noConversion"/>
  </si>
  <si>
    <t>107年估計結果</t>
    <phoneticPr fontId="1" type="noConversion"/>
  </si>
  <si>
    <t>全國</t>
    <phoneticPr fontId="1" type="noConversion"/>
  </si>
  <si>
    <t>縣市/估計方法</t>
    <phoneticPr fontId="1" type="noConversion"/>
  </si>
  <si>
    <t>107年CI length</t>
    <phoneticPr fontId="1" type="noConversion"/>
  </si>
  <si>
    <t>107年成大</t>
    <phoneticPr fontId="1" type="noConversion"/>
  </si>
  <si>
    <t>107成大CI length</t>
    <phoneticPr fontId="1" type="noConversion"/>
  </si>
  <si>
    <t>107縣市</t>
    <phoneticPr fontId="1" type="noConversion"/>
  </si>
  <si>
    <t>107縣市CI length</t>
    <phoneticPr fontId="1" type="noConversion"/>
  </si>
  <si>
    <t>regression revised</t>
    <phoneticPr fontId="1" type="noConversion"/>
  </si>
  <si>
    <r>
      <t>11321</t>
    </r>
    <r>
      <rPr>
        <b/>
        <sz val="12"/>
        <color theme="4"/>
        <rFont val="新細明體"/>
        <family val="1"/>
        <charset val="136"/>
        <scheme val="minor"/>
      </rPr>
      <t>(22853)</t>
    </r>
    <phoneticPr fontId="1" type="noConversion"/>
  </si>
  <si>
    <r>
      <t>4872</t>
    </r>
    <r>
      <rPr>
        <b/>
        <sz val="12"/>
        <color theme="4"/>
        <rFont val="新細明體"/>
        <family val="1"/>
        <charset val="136"/>
        <scheme val="minor"/>
      </rPr>
      <t>(6631)</t>
    </r>
    <phoneticPr fontId="1" type="noConversion"/>
  </si>
  <si>
    <r>
      <t>1803</t>
    </r>
    <r>
      <rPr>
        <b/>
        <sz val="12"/>
        <color theme="4"/>
        <rFont val="新細明體"/>
        <family val="1"/>
        <charset val="136"/>
        <scheme val="minor"/>
      </rPr>
      <t>(823)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</si>
</sst>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4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" fontId="0" fillId="0" borderId="0" xfId="0" applyNumberForma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Fill="1">
      <alignment vertical="center"/>
    </xf>
    <xf numFmtId="1" fontId="2" fillId="0" borderId="0" xfId="0" applyNumberFormat="1" applyFont="1" applyFill="1" applyAlignment="1"/>
    <xf numFmtId="1" fontId="2" fillId="0" borderId="0" xfId="0" applyNumberFormat="1" applyFont="1" applyAlignment="1"/>
    <xf numFmtId="2" fontId="2" fillId="0" borderId="0" xfId="0" applyNumberFormat="1" applyFont="1" applyFill="1" applyAlignment="1"/>
    <xf numFmtId="0" fontId="0" fillId="2" borderId="0" xfId="0" applyFill="1">
      <alignment vertical="center"/>
    </xf>
    <xf numFmtId="1" fontId="0" fillId="2" borderId="0" xfId="0" applyNumberFormat="1" applyFill="1" applyAlignment="1">
      <alignment horizontal="right" vertical="center"/>
    </xf>
    <xf numFmtId="1" fontId="2" fillId="2" borderId="0" xfId="0" applyNumberFormat="1" applyFont="1" applyFill="1" applyAlignment="1"/>
    <xf numFmtId="1" fontId="0" fillId="0" borderId="0" xfId="0" applyNumberFormat="1" applyFill="1">
      <alignment vertical="center"/>
    </xf>
    <xf numFmtId="1" fontId="0" fillId="2" borderId="0" xfId="0" applyNumberFormat="1" applyFill="1">
      <alignment vertical="center"/>
    </xf>
    <xf numFmtId="2" fontId="2" fillId="2" borderId="0" xfId="0" applyNumberFormat="1" applyFont="1" applyFill="1" applyAlignment="1"/>
    <xf numFmtId="0" fontId="4" fillId="0" borderId="0" xfId="0" applyFont="1" applyFill="1">
      <alignment vertical="center"/>
    </xf>
    <xf numFmtId="1" fontId="4" fillId="0" borderId="0" xfId="0" applyNumberFormat="1" applyFont="1" applyFill="1" applyAlignment="1">
      <alignment horizontal="right" vertical="center"/>
    </xf>
    <xf numFmtId="1" fontId="4" fillId="0" borderId="0" xfId="0" applyNumberFormat="1" applyFont="1" applyFill="1">
      <alignment vertical="center"/>
    </xf>
    <xf numFmtId="1" fontId="4" fillId="0" borderId="0" xfId="0" applyNumberFormat="1" applyFont="1" applyFill="1" applyAlignment="1"/>
    <xf numFmtId="1" fontId="4" fillId="2" borderId="0" xfId="0" applyNumberFormat="1" applyFont="1" applyFill="1" applyAlignment="1">
      <alignment horizontal="right" vertical="center"/>
    </xf>
    <xf numFmtId="1" fontId="4" fillId="2" borderId="0" xfId="0" applyNumberFormat="1" applyFont="1" applyFill="1">
      <alignment vertical="center"/>
    </xf>
    <xf numFmtId="1" fontId="4" fillId="2" borderId="0" xfId="0" applyNumberFormat="1" applyFont="1" applyFill="1" applyAlignment="1"/>
    <xf numFmtId="0" fontId="3" fillId="0" borderId="0" xfId="0" applyFont="1" applyFill="1">
      <alignment vertical="center"/>
    </xf>
    <xf numFmtId="1" fontId="3" fillId="0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176" fontId="3" fillId="2" borderId="0" xfId="0" applyNumberFormat="1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8079-F0CE-484C-BE01-1AE0C68CBE71}">
  <dimension ref="A1:N25"/>
  <sheetViews>
    <sheetView tabSelected="1" zoomScale="94" zoomScaleNormal="94" workbookViewId="0">
      <selection activeCell="E23" sqref="E23"/>
    </sheetView>
  </sheetViews>
  <sheetFormatPr defaultColWidth="11.5546875" defaultRowHeight="16.2" x14ac:dyDescent="0.3"/>
  <cols>
    <col min="1" max="1" width="10.77734375" customWidth="1"/>
    <col min="2" max="2" width="10.77734375" hidden="1" customWidth="1"/>
    <col min="3" max="3" width="10" style="13" customWidth="1"/>
    <col min="4" max="4" width="10.77734375" style="13" hidden="1" customWidth="1"/>
    <col min="5" max="5" width="16.109375" style="20" bestFit="1" customWidth="1"/>
    <col min="6" max="6" width="14.6640625" style="13" customWidth="1"/>
    <col min="7" max="7" width="11.44140625" style="3" customWidth="1"/>
    <col min="8" max="8" width="10.77734375" style="3"/>
    <col min="9" max="9" width="12.44140625" customWidth="1"/>
    <col min="11" max="11" width="10.77734375" customWidth="1"/>
    <col min="12" max="12" width="12.44140625" bestFit="1" customWidth="1"/>
  </cols>
  <sheetData>
    <row r="1" spans="1:14" x14ac:dyDescent="0.3">
      <c r="A1" t="s">
        <v>27</v>
      </c>
      <c r="B1" t="s">
        <v>23</v>
      </c>
      <c r="C1" s="13" t="s">
        <v>22</v>
      </c>
      <c r="D1" s="13" t="s">
        <v>24</v>
      </c>
      <c r="E1" s="20" t="s">
        <v>33</v>
      </c>
      <c r="F1" s="13" t="s">
        <v>25</v>
      </c>
      <c r="G1" s="3" t="s">
        <v>28</v>
      </c>
      <c r="H1" s="3" t="s">
        <v>29</v>
      </c>
      <c r="I1" t="s">
        <v>30</v>
      </c>
      <c r="J1" t="s">
        <v>31</v>
      </c>
      <c r="K1" t="s">
        <v>32</v>
      </c>
    </row>
    <row r="2" spans="1:14" x14ac:dyDescent="0.3">
      <c r="A2" t="s">
        <v>19</v>
      </c>
      <c r="B2" s="2">
        <v>4564.7209999999995</v>
      </c>
      <c r="C2" s="14">
        <v>3929.8189000000002</v>
      </c>
      <c r="D2" s="15">
        <v>3385.7777999999998</v>
      </c>
      <c r="E2" s="22">
        <v>4764.6871444444496</v>
      </c>
      <c r="F2" s="16">
        <v>4667.4584999999997</v>
      </c>
      <c r="G2" s="10">
        <v>2372.8064319376749</v>
      </c>
      <c r="H2" s="4">
        <v>4936</v>
      </c>
      <c r="I2" s="1">
        <v>2969.3838283388018</v>
      </c>
      <c r="J2" s="5">
        <v>4203.6277</v>
      </c>
      <c r="K2" s="4">
        <v>2287.8935430023835</v>
      </c>
      <c r="L2" s="1"/>
      <c r="M2" s="6"/>
      <c r="N2" s="1"/>
    </row>
    <row r="3" spans="1:14" x14ac:dyDescent="0.3">
      <c r="A3" t="s">
        <v>1</v>
      </c>
      <c r="B3" s="2">
        <v>6811.8069999999998</v>
      </c>
      <c r="C3" s="14">
        <v>5974.6767</v>
      </c>
      <c r="D3" s="15">
        <v>5100.2142999999996</v>
      </c>
      <c r="E3" s="22">
        <v>7112.9533785714302</v>
      </c>
      <c r="F3" s="16">
        <v>8166.5847999999996</v>
      </c>
      <c r="G3" s="10">
        <v>4667.7076193544081</v>
      </c>
      <c r="H3" s="4">
        <v>7158</v>
      </c>
      <c r="I3" s="1">
        <v>5399.8802135602973</v>
      </c>
      <c r="J3" s="5">
        <v>5924.5713999999998</v>
      </c>
      <c r="K3" s="4">
        <v>2058.9043133161872</v>
      </c>
      <c r="L3" s="1"/>
      <c r="M3" s="6"/>
      <c r="N3" s="1"/>
    </row>
    <row r="4" spans="1:14" x14ac:dyDescent="0.3">
      <c r="A4" t="s">
        <v>5</v>
      </c>
      <c r="B4" s="2">
        <v>313.125</v>
      </c>
      <c r="C4" s="14">
        <v>203.82980000000001</v>
      </c>
      <c r="D4" s="15">
        <v>187.5</v>
      </c>
      <c r="E4" s="22">
        <v>288.53025000000002</v>
      </c>
      <c r="F4" s="16">
        <v>304.8</v>
      </c>
      <c r="G4" s="10">
        <v>257.56398704787904</v>
      </c>
      <c r="H4" s="4">
        <v>252</v>
      </c>
      <c r="I4" s="1">
        <v>214.16980179287648</v>
      </c>
      <c r="J4" s="5">
        <v>660</v>
      </c>
      <c r="K4" s="4">
        <v>177.83152476431167</v>
      </c>
      <c r="L4" s="1"/>
      <c r="M4" s="6"/>
      <c r="N4" s="1"/>
    </row>
    <row r="5" spans="1:14" x14ac:dyDescent="0.3">
      <c r="A5" t="s">
        <v>8</v>
      </c>
      <c r="B5" s="2">
        <v>6987.8310000000001</v>
      </c>
      <c r="C5" s="14">
        <v>6724.0721999999996</v>
      </c>
      <c r="D5" s="15">
        <v>5731.8055999999997</v>
      </c>
      <c r="E5" s="22">
        <v>8106.0190472222203</v>
      </c>
      <c r="F5" s="16">
        <v>4243.2816000000003</v>
      </c>
      <c r="G5" s="10">
        <v>2534.2561410941871</v>
      </c>
      <c r="H5" s="4">
        <v>4099.3329999999996</v>
      </c>
      <c r="I5" s="1">
        <v>3015.057520231413</v>
      </c>
      <c r="J5" s="5">
        <v>5200.2943999999998</v>
      </c>
      <c r="K5" s="4">
        <v>1402.6649175280602</v>
      </c>
      <c r="L5" s="1"/>
      <c r="M5" s="6"/>
      <c r="N5" s="1"/>
    </row>
    <row r="6" spans="1:14" x14ac:dyDescent="0.3">
      <c r="A6" t="s">
        <v>10</v>
      </c>
      <c r="B6" s="2">
        <v>20728.904999999999</v>
      </c>
      <c r="C6" s="14">
        <v>20290.737799999999</v>
      </c>
      <c r="D6" s="15">
        <v>17026.7667</v>
      </c>
      <c r="E6" s="22">
        <v>26032.589606666701</v>
      </c>
      <c r="F6" s="16">
        <v>10972.711499999999</v>
      </c>
      <c r="G6" s="10">
        <v>4467.5658901020361</v>
      </c>
      <c r="H6" s="4">
        <v>18381.832999999999</v>
      </c>
      <c r="I6" s="1">
        <v>8770.279485355526</v>
      </c>
      <c r="J6" s="5">
        <v>9052.5277999999998</v>
      </c>
      <c r="K6" s="4">
        <v>2993.0105860554518</v>
      </c>
      <c r="L6" s="1"/>
      <c r="M6" s="6"/>
      <c r="N6" s="1"/>
    </row>
    <row r="7" spans="1:14" x14ac:dyDescent="0.3">
      <c r="A7" t="s">
        <v>7</v>
      </c>
      <c r="B7" s="2">
        <v>2909.143</v>
      </c>
      <c r="C7" s="14">
        <v>2905.2669999999998</v>
      </c>
      <c r="D7" s="15">
        <v>2582.25</v>
      </c>
      <c r="E7" s="22">
        <v>4432.9064374999998</v>
      </c>
      <c r="F7" s="16">
        <v>1684.5257999999999</v>
      </c>
      <c r="G7" s="10">
        <v>1505.4778921222326</v>
      </c>
      <c r="H7" s="4">
        <v>1449</v>
      </c>
      <c r="I7" s="1">
        <v>1026.3758539638391</v>
      </c>
      <c r="J7" s="5">
        <v>2264.7053999999998</v>
      </c>
      <c r="K7" s="4">
        <v>977.90495099677241</v>
      </c>
      <c r="L7" s="1"/>
      <c r="M7" s="6"/>
      <c r="N7" s="1"/>
    </row>
    <row r="8" spans="1:14" x14ac:dyDescent="0.3">
      <c r="A8" t="s">
        <v>15</v>
      </c>
      <c r="B8" s="2">
        <v>10999.937</v>
      </c>
      <c r="C8" s="14">
        <v>11062.1752</v>
      </c>
      <c r="D8" s="15">
        <v>9494.2291999999998</v>
      </c>
      <c r="E8" s="22">
        <v>13658.871208333299</v>
      </c>
      <c r="F8" s="16">
        <v>9685.7903999999999</v>
      </c>
      <c r="G8" s="10">
        <v>6293.4602821499075</v>
      </c>
      <c r="H8" s="4">
        <v>9550.75</v>
      </c>
      <c r="I8" s="1">
        <v>8169.2321072972336</v>
      </c>
      <c r="J8" s="5">
        <v>2454.0219999999999</v>
      </c>
      <c r="K8" s="4">
        <v>805.50136477600086</v>
      </c>
      <c r="L8" s="1"/>
      <c r="M8" s="6"/>
      <c r="N8" s="1"/>
    </row>
    <row r="9" spans="1:14" x14ac:dyDescent="0.3">
      <c r="A9" t="s">
        <v>0</v>
      </c>
      <c r="B9" s="2">
        <v>21607.583999999999</v>
      </c>
      <c r="C9" s="14">
        <v>17271.441800000001</v>
      </c>
      <c r="D9" s="15">
        <v>14848.0278</v>
      </c>
      <c r="E9" s="22">
        <v>21135.114402777799</v>
      </c>
      <c r="F9" s="16">
        <v>5991.7152999999998</v>
      </c>
      <c r="G9" s="10">
        <v>7601.1948729365449</v>
      </c>
      <c r="H9" s="4">
        <v>7107.25</v>
      </c>
      <c r="I9" s="1">
        <v>4359.4726326673963</v>
      </c>
      <c r="J9" s="5">
        <v>9638.7831999999999</v>
      </c>
      <c r="K9" s="4">
        <v>3713.1221125128645</v>
      </c>
      <c r="L9" s="1"/>
      <c r="M9" s="6"/>
      <c r="N9" s="1"/>
    </row>
    <row r="10" spans="1:14" x14ac:dyDescent="0.3">
      <c r="A10" t="s">
        <v>2</v>
      </c>
      <c r="B10" s="2">
        <v>5070.8159999999998</v>
      </c>
      <c r="C10" s="14">
        <v>3225.3665000000001</v>
      </c>
      <c r="D10" s="15">
        <v>2826</v>
      </c>
      <c r="E10" s="22">
        <v>4647.53755</v>
      </c>
      <c r="F10" s="16">
        <v>4807.2368999999999</v>
      </c>
      <c r="G10" s="10">
        <v>4365.6377287239029</v>
      </c>
      <c r="H10" s="4">
        <v>5279.1670000000004</v>
      </c>
      <c r="I10" s="1">
        <v>5614.7258255683337</v>
      </c>
      <c r="J10" s="5">
        <v>2279.4722000000002</v>
      </c>
      <c r="K10" s="4">
        <v>1072.2589109277665</v>
      </c>
      <c r="L10" s="1"/>
      <c r="M10" s="6"/>
      <c r="N10" s="1"/>
    </row>
    <row r="11" spans="1:14" x14ac:dyDescent="0.3">
      <c r="A11" t="s">
        <v>6</v>
      </c>
      <c r="B11" s="2">
        <v>0</v>
      </c>
      <c r="C11" s="14">
        <v>0</v>
      </c>
      <c r="D11" s="15">
        <v>0</v>
      </c>
      <c r="E11" s="22">
        <v>0</v>
      </c>
      <c r="F11" s="16">
        <v>40.5</v>
      </c>
      <c r="G11" s="10">
        <v>15.245222202381964</v>
      </c>
      <c r="H11" s="4">
        <v>54</v>
      </c>
      <c r="I11" s="1">
        <v>15.557017709059792</v>
      </c>
      <c r="J11" s="5">
        <v>54</v>
      </c>
      <c r="K11" s="4">
        <v>13.148079707698765</v>
      </c>
      <c r="L11" s="1"/>
      <c r="M11" s="6"/>
      <c r="N11" s="1"/>
    </row>
    <row r="12" spans="1:14" x14ac:dyDescent="0.3">
      <c r="A12" t="s">
        <v>20</v>
      </c>
      <c r="B12" s="2">
        <v>10780.977000000001</v>
      </c>
      <c r="C12" s="14">
        <v>5799.2439999999997</v>
      </c>
      <c r="D12" s="15">
        <v>5002.4332999999997</v>
      </c>
      <c r="E12" s="22">
        <v>9357.4622966666702</v>
      </c>
      <c r="F12" s="16">
        <v>3541.681</v>
      </c>
      <c r="G12" s="10">
        <v>2035.1187804123865</v>
      </c>
      <c r="H12" s="4">
        <v>5906.5</v>
      </c>
      <c r="I12" s="1">
        <v>2779.8831045207639</v>
      </c>
      <c r="J12" s="5">
        <v>3353.9398000000001</v>
      </c>
      <c r="K12" s="4">
        <v>1436.9218377629313</v>
      </c>
      <c r="L12" s="1"/>
      <c r="M12" s="6"/>
      <c r="N12" s="1"/>
    </row>
    <row r="13" spans="1:14" x14ac:dyDescent="0.3">
      <c r="A13" t="s">
        <v>16</v>
      </c>
      <c r="B13" s="2">
        <v>13656.576999999999</v>
      </c>
      <c r="C13" s="14">
        <v>11328.4733</v>
      </c>
      <c r="D13" s="15">
        <v>10029.2165</v>
      </c>
      <c r="E13" s="22">
        <v>14341.191401686299</v>
      </c>
      <c r="F13" s="16">
        <v>12201.5478</v>
      </c>
      <c r="G13" s="10">
        <v>5658.5973088103028</v>
      </c>
      <c r="H13" s="4">
        <v>12140.008</v>
      </c>
      <c r="I13" s="1">
        <v>4799.4770332176813</v>
      </c>
      <c r="J13" s="5">
        <v>8537.6880000000001</v>
      </c>
      <c r="K13" s="4">
        <v>1690.2579652822228</v>
      </c>
      <c r="L13" s="1"/>
      <c r="M13" s="6"/>
      <c r="N13" s="1"/>
    </row>
    <row r="14" spans="1:14" x14ac:dyDescent="0.3">
      <c r="A14" t="s">
        <v>17</v>
      </c>
      <c r="B14" s="2">
        <v>1379.5630000000001</v>
      </c>
      <c r="C14" s="14">
        <v>890.38750000000005</v>
      </c>
      <c r="D14" s="15">
        <v>776.94740000000002</v>
      </c>
      <c r="E14" s="22">
        <v>964.50760000000002</v>
      </c>
      <c r="F14" s="16">
        <v>783.27340000000004</v>
      </c>
      <c r="G14" s="10">
        <v>285.78987104234471</v>
      </c>
      <c r="H14" s="4">
        <v>819</v>
      </c>
      <c r="I14" s="1">
        <v>572.17566673181761</v>
      </c>
      <c r="J14" s="5">
        <v>1043</v>
      </c>
      <c r="K14" s="4">
        <v>260.55330605463439</v>
      </c>
      <c r="L14" s="1"/>
      <c r="M14" s="6"/>
      <c r="N14" s="1"/>
    </row>
    <row r="15" spans="1:14" x14ac:dyDescent="0.3">
      <c r="A15" t="s">
        <v>18</v>
      </c>
      <c r="B15" s="2">
        <v>3571.5</v>
      </c>
      <c r="C15" s="14">
        <v>4185.5034999999998</v>
      </c>
      <c r="D15" s="15">
        <v>3571.5</v>
      </c>
      <c r="E15" s="22">
        <v>5080.30663333333</v>
      </c>
      <c r="F15" s="16">
        <v>5658.75</v>
      </c>
      <c r="G15" s="10">
        <v>4768.2416624680418</v>
      </c>
      <c r="H15" s="4">
        <v>5658.75</v>
      </c>
      <c r="I15" s="1">
        <v>4768.2416624680418</v>
      </c>
      <c r="J15" s="5">
        <v>1361.5</v>
      </c>
      <c r="K15" s="4">
        <v>2041.7623396037059</v>
      </c>
      <c r="L15" s="1"/>
      <c r="M15" s="6"/>
      <c r="N15" s="1"/>
    </row>
    <row r="16" spans="1:14" x14ac:dyDescent="0.3">
      <c r="A16" t="s">
        <v>3</v>
      </c>
      <c r="B16" s="2">
        <v>1054.8040000000001</v>
      </c>
      <c r="C16" s="14">
        <v>1173.3068000000001</v>
      </c>
      <c r="D16" s="15">
        <v>1014.4615</v>
      </c>
      <c r="E16" s="22">
        <v>1247.6061230769201</v>
      </c>
      <c r="F16" s="16">
        <v>3094.2667000000001</v>
      </c>
      <c r="G16" s="10">
        <v>1316.9133685833704</v>
      </c>
      <c r="H16" s="4">
        <v>1960.5</v>
      </c>
      <c r="I16" s="1">
        <v>562.67278412946189</v>
      </c>
      <c r="J16" s="5">
        <v>786.32140000000004</v>
      </c>
      <c r="K16" s="4">
        <v>326.21095586751835</v>
      </c>
      <c r="L16" s="1"/>
      <c r="M16" s="6"/>
      <c r="N16" s="1"/>
    </row>
    <row r="17" spans="1:14" x14ac:dyDescent="0.3">
      <c r="A17" t="s">
        <v>4</v>
      </c>
      <c r="B17" s="2">
        <v>17306.056</v>
      </c>
      <c r="C17" s="14">
        <v>17408.297900000001</v>
      </c>
      <c r="D17" s="15">
        <v>15183.7917</v>
      </c>
      <c r="E17" s="22">
        <v>22307.240375000001</v>
      </c>
      <c r="F17" s="16">
        <v>9097.1661999999997</v>
      </c>
      <c r="G17" s="10">
        <v>5758.3818874215003</v>
      </c>
      <c r="H17" s="4">
        <v>12881.75</v>
      </c>
      <c r="I17" s="1">
        <v>2994.9417688656317</v>
      </c>
      <c r="J17" s="5">
        <v>9422.7410999999993</v>
      </c>
      <c r="K17" s="4">
        <v>4675.7575222639598</v>
      </c>
      <c r="L17" s="1"/>
      <c r="M17" s="6"/>
      <c r="N17" s="1"/>
    </row>
    <row r="18" spans="1:14" s="7" customFormat="1" x14ac:dyDescent="0.3">
      <c r="A18" s="7" t="s">
        <v>21</v>
      </c>
      <c r="B18" s="8">
        <v>13049.967000000001</v>
      </c>
      <c r="C18" s="17">
        <v>9167.8132000000005</v>
      </c>
      <c r="D18" s="18">
        <v>7912.9242000000004</v>
      </c>
      <c r="E18" s="23" t="s">
        <v>34</v>
      </c>
      <c r="F18" s="19">
        <v>16473.446800000002</v>
      </c>
      <c r="G18" s="11">
        <v>3583.5492844579662</v>
      </c>
      <c r="H18" s="9">
        <v>11931</v>
      </c>
      <c r="I18" s="11">
        <v>6140.9302342886122</v>
      </c>
      <c r="J18" s="9">
        <v>7730.5936000000002</v>
      </c>
      <c r="K18" s="9">
        <v>3333.5931971060895</v>
      </c>
      <c r="L18" s="11"/>
      <c r="M18" s="12"/>
      <c r="N18" s="11"/>
    </row>
    <row r="19" spans="1:14" x14ac:dyDescent="0.3">
      <c r="A19" t="s">
        <v>14</v>
      </c>
      <c r="B19" s="2">
        <v>7660.07</v>
      </c>
      <c r="C19" s="14">
        <v>6685.9521000000004</v>
      </c>
      <c r="D19" s="15">
        <v>5715.3913000000002</v>
      </c>
      <c r="E19" s="22">
        <v>7993.0501811594204</v>
      </c>
      <c r="F19" s="16">
        <v>7029.2763000000004</v>
      </c>
      <c r="G19" s="10">
        <v>6086.439807579075</v>
      </c>
      <c r="H19" s="4">
        <v>11007.972</v>
      </c>
      <c r="I19" s="1">
        <v>2961.2630275988658</v>
      </c>
      <c r="J19" s="5">
        <v>9430.5894000000008</v>
      </c>
      <c r="K19" s="4">
        <v>3423.585120558856</v>
      </c>
      <c r="L19" s="1"/>
      <c r="M19" s="6"/>
      <c r="N19" s="1"/>
    </row>
    <row r="20" spans="1:14" x14ac:dyDescent="0.3">
      <c r="A20" t="s">
        <v>11</v>
      </c>
      <c r="B20" s="2">
        <v>4307.97</v>
      </c>
      <c r="C20" s="14">
        <v>3258.9618</v>
      </c>
      <c r="D20" s="15">
        <v>2846.9189000000001</v>
      </c>
      <c r="E20" s="22">
        <v>3850.9224648648601</v>
      </c>
      <c r="F20" s="16">
        <v>4659.7938999999997</v>
      </c>
      <c r="G20" s="10">
        <v>2318.2862202901524</v>
      </c>
      <c r="H20" s="4">
        <v>3466.375</v>
      </c>
      <c r="I20" s="1">
        <v>3165.7543700091451</v>
      </c>
      <c r="J20" s="5">
        <v>5459.9625999999998</v>
      </c>
      <c r="K20" s="4">
        <v>3052.2312125446851</v>
      </c>
      <c r="L20" s="1"/>
      <c r="M20" s="6"/>
      <c r="N20" s="1"/>
    </row>
    <row r="21" spans="1:14" s="7" customFormat="1" x14ac:dyDescent="0.3">
      <c r="A21" s="7" t="s">
        <v>12</v>
      </c>
      <c r="B21" s="8">
        <v>5863.9229999999998</v>
      </c>
      <c r="C21" s="17">
        <v>3791.1302000000001</v>
      </c>
      <c r="D21" s="18">
        <v>3223.2222000000002</v>
      </c>
      <c r="E21" s="23" t="s">
        <v>35</v>
      </c>
      <c r="F21" s="19">
        <v>8485.4161000000004</v>
      </c>
      <c r="G21" s="11">
        <v>12721.259026008267</v>
      </c>
      <c r="H21" s="9">
        <v>11938.666999999999</v>
      </c>
      <c r="I21" s="11">
        <v>14885.270694863966</v>
      </c>
      <c r="J21" s="9">
        <v>9518.6666999999998</v>
      </c>
      <c r="K21" s="9">
        <v>3388.3147325713412</v>
      </c>
      <c r="L21" s="11"/>
      <c r="M21" s="12"/>
      <c r="N21" s="11"/>
    </row>
    <row r="22" spans="1:14" x14ac:dyDescent="0.3">
      <c r="A22" t="s">
        <v>13</v>
      </c>
      <c r="B22" s="2">
        <v>20746.030999999999</v>
      </c>
      <c r="C22" s="14">
        <v>19538.882600000001</v>
      </c>
      <c r="D22" s="15">
        <v>17266.916700000002</v>
      </c>
      <c r="E22" s="22">
        <v>24204.9947246667</v>
      </c>
      <c r="F22" s="16">
        <v>22176.3789</v>
      </c>
      <c r="G22" s="10">
        <v>10208.588324061135</v>
      </c>
      <c r="H22" s="4">
        <v>19787.332999999999</v>
      </c>
      <c r="I22" s="1">
        <v>8279.9347538279544</v>
      </c>
      <c r="J22" s="5">
        <v>8843.8989999999994</v>
      </c>
      <c r="K22" s="4">
        <v>2523.9122818164656</v>
      </c>
      <c r="L22" s="1"/>
      <c r="M22" s="6"/>
      <c r="N22" s="1"/>
    </row>
    <row r="23" spans="1:14" s="7" customFormat="1" x14ac:dyDescent="0.3">
      <c r="A23" s="7" t="s">
        <v>9</v>
      </c>
      <c r="B23" s="8">
        <v>823.5</v>
      </c>
      <c r="C23" s="17">
        <v>1053.2862</v>
      </c>
      <c r="D23" s="18">
        <v>823.5</v>
      </c>
      <c r="E23" s="23" t="s">
        <v>36</v>
      </c>
      <c r="F23" s="19">
        <v>3007.7039</v>
      </c>
      <c r="G23" s="11">
        <v>4121.405323671429</v>
      </c>
      <c r="H23" s="9">
        <v>3564</v>
      </c>
      <c r="I23" s="11">
        <v>5258.6796347372219</v>
      </c>
      <c r="J23" s="9">
        <v>3213.375</v>
      </c>
      <c r="K23" s="9">
        <v>4782.8293412196927</v>
      </c>
      <c r="L23" s="11"/>
      <c r="M23" s="12"/>
      <c r="N23" s="11"/>
    </row>
    <row r="24" spans="1:14" x14ac:dyDescent="0.3">
      <c r="A24" t="s">
        <v>26</v>
      </c>
      <c r="B24" s="2">
        <f>SUM(B2:B23)</f>
        <v>180194.807</v>
      </c>
      <c r="C24" s="14">
        <f>SUM(C2:C23)</f>
        <v>155868.62500000003</v>
      </c>
      <c r="D24" s="15">
        <f>SUM(D2:D23)</f>
        <v>134549.79510000002</v>
      </c>
      <c r="E24" s="21">
        <f>SUM(E2:E23)</f>
        <v>179526.4908259701</v>
      </c>
      <c r="F24" s="16">
        <f>SUM(F2:F23)</f>
        <v>146773.3058</v>
      </c>
      <c r="G24" s="10">
        <v>24591.504866946303</v>
      </c>
      <c r="H24" s="4">
        <v>159329.18799999997</v>
      </c>
      <c r="I24" s="1">
        <v>26071.964221523162</v>
      </c>
      <c r="J24" s="5">
        <v>110434.2807</v>
      </c>
      <c r="K24" s="5">
        <v>11873.362954928651</v>
      </c>
      <c r="M24" s="6"/>
      <c r="N24" s="1"/>
    </row>
    <row r="25" spans="1:14" x14ac:dyDescent="0.3">
      <c r="G25" s="10"/>
    </row>
  </sheetData>
  <sortState xmlns:xlrd2="http://schemas.microsoft.com/office/spreadsheetml/2017/richdata2" ref="B32:D53">
    <sortCondition ref="C3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估計數量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2020-11-11T06:41:35Z</dcterms:created>
  <dcterms:modified xsi:type="dcterms:W3CDTF">2021-05-07T18:53:57Z</dcterms:modified>
</cp:coreProperties>
</file>