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<sst xmlns="http://schemas.openxmlformats.org/spreadsheetml/2006/main" count="136" uniqueCount="109">
  <si>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</si>
  <si>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</si>
  <si>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</si>
  <si>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</si>
  <si>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</si>
  <si>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</si>
  <si>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</si>
  <si>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</si>
  <si>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</si>
  <si>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application.o</t>
  </si>
  <si>
    <t>action.o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</si>
  <si>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</si>
  <si>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</si>
  <si>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</si>
  <si>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</si>
  <si>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</si>
  <si>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</si>
  <si>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</si>
  <si>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</si>
  <si>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oled.o</t>
  </si>
  <si>
    <t>printfa.o</t>
  </si>
  <si>
    <t>mf_w.l</t>
  </si>
  <si>
    <t>kinematics.o</t>
  </si>
  <si>
    <t>m_ws.l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</si>
  <si>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</si>
  <si>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</si>
  <si>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</si>
  <si>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</si>
  <si>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</si>
  <si>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</si>
  <si>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</si>
  <si>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</si>
  <si>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</si>
  <si>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</si>
  <si>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</si>
  <si>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</si>
  <si>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</si>
  <si>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</si>
  <si>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</si>
  <si>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stm32f10x_tim.o</t>
  </si>
  <si>
    <t>dmul.o</t>
  </si>
  <si>
    <t>ddiv.o</t>
  </si>
  <si>
    <t>depilogue.o</t>
  </si>
  <si>
    <t>fadd.o</t>
  </si>
  <si>
    <t>global.o</t>
  </si>
  <si>
    <t>fdiv.o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</si>
  <si>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</si>
  <si>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</si>
  <si>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</si>
  <si>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</si>
  <si>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</si>
  <si>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</si>
  <si>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</si>
  <si>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</si>
  <si>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</si>
  <si>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</si>
  <si>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</si>
  <si>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</si>
  <si>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sys.o</t>
  </si>
  <si>
    <t>fmin.o</t>
  </si>
  <si>
    <t>fmax.o</t>
  </si>
  <si>
    <t>_sgetc.o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</si>
  <si>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</si>
  <si>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</si>
  <si>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</si>
  <si>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</si>
  <si>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</si>
  <si>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</si>
  <si>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</si>
  <si>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</si>
  <si>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</si>
  <si>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uidiv.o</t>
  </si>
  <si>
    <t>sqrtf.o</t>
  </si>
  <si>
    <t>ffixui.o</t>
  </si>
  <si>
    <t>scanf_char.o</t>
  </si>
  <si>
    <t>f2d.o</t>
  </si>
  <si>
    <t>fpclassifyf.o</t>
  </si>
  <si>
    <t>memseta.o</t>
  </si>
  <si>
    <t>memcpya.o</t>
  </si>
  <si>
    <t>llsshr.o</t>
  </si>
  <si>
    <t>init.o</t>
  </si>
  <si>
    <t>llushr.o</t>
  </si>
  <si>
    <t>llshl.o</t>
  </si>
  <si>
    <t>handlers.o</t>
  </si>
  <si>
    <t>_chval.o</t>
  </si>
  <si>
    <t>funder.o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</si>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</sst>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ram_percent!$A$3:$A$101</c:f>
              <c:strCache>
                <c:ptCount val="99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application.o</c:v>
                </c:pt>
                <c:pt idx="9">
                  <c:v>action.o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8">
                  <c:v>Totals</c:v>
                </c:pt>
              </c:strCache>
            </c:strRef>
          </c:cat>
          <c:val>
            <c:numRef>
              <c:f>ram_percent!$B$3:$B$101</c:f>
              <c:numCache>
                <c:formatCode>General</c:formatCode>
                <c:ptCount val="99"/>
                <c:pt idx="0">
                  <c:v>37.33683776855469</c:v>
                </c:pt>
                <c:pt idx="1">
                  <c:v>27.93691062927246</c:v>
                </c:pt>
                <c:pt idx="2">
                  <c:v>11.64793300628662</c:v>
                </c:pt>
                <c:pt idx="3">
                  <c:v>9.327410697937012</c:v>
                </c:pt>
                <c:pt idx="4">
                  <c:v>9.282088279724121</c:v>
                </c:pt>
                <c:pt idx="5">
                  <c:v>2.066715002059937</c:v>
                </c:pt>
                <c:pt idx="6">
                  <c:v>0.7976794838905335</c:v>
                </c:pt>
                <c:pt idx="7">
                  <c:v>0.3625815808773041</c:v>
                </c:pt>
                <c:pt idx="8">
                  <c:v>0.2991298139095306</c:v>
                </c:pt>
                <c:pt idx="9">
                  <c:v>0.2900652587413788</c:v>
                </c:pt>
                <c:pt idx="10">
                  <c:v>0.181290790438652</c:v>
                </c:pt>
                <c:pt idx="11">
                  <c:v>0.181290790438652</c:v>
                </c:pt>
                <c:pt idx="12">
                  <c:v>0.08158085495233536</c:v>
                </c:pt>
                <c:pt idx="13">
                  <c:v>0.0725163146853447</c:v>
                </c:pt>
                <c:pt idx="14">
                  <c:v>0.03625815734267235</c:v>
                </c:pt>
                <c:pt idx="15">
                  <c:v>0.03625815734267235</c:v>
                </c:pt>
                <c:pt idx="16">
                  <c:v>0.03625815734267235</c:v>
                </c:pt>
                <c:pt idx="17">
                  <c:v>0.02719361893832684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flash_percent!$A$3:$A$101</c:f>
              <c:strCache>
                <c:ptCount val="99"/>
                <c:pt idx="0">
                  <c:v>mc_w.l</c:v>
                </c:pt>
                <c:pt idx="1">
                  <c:v>oled.o</c:v>
                </c:pt>
                <c:pt idx="2">
                  <c:v>protocol.o</c:v>
                </c:pt>
                <c:pt idx="3">
                  <c:v>printfa.o</c:v>
                </c:pt>
                <c:pt idx="4">
                  <c:v>mf_w.l</c:v>
                </c:pt>
                <c:pt idx="5">
                  <c:v>kinematics.o</c:v>
                </c:pt>
                <c:pt idx="6">
                  <c:v>m_ws.l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stm32f10x_rcc.o</c:v>
                </c:pt>
                <c:pt idx="17">
                  <c:v>_scanf.o</c:v>
                </c:pt>
                <c:pt idx="18">
                  <c:v>atan2f.o</c:v>
                </c:pt>
                <c:pt idx="19">
                  <c:v>stm32f10x_usart.o</c:v>
                </c:pt>
                <c:pt idx="20">
                  <c:v>stm32f10x_gpio.o</c:v>
                </c:pt>
                <c:pt idx="21">
                  <c:v>ps2.o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system_stm32f10x.o</c:v>
                </c:pt>
                <c:pt idx="31">
                  <c:v>ultrasonic.o</c:v>
                </c:pt>
                <c:pt idx="32">
                  <c:v>dadd.o</c:v>
                </c:pt>
                <c:pt idx="33">
                  <c:v>_scanf_int.o</c:v>
                </c:pt>
                <c:pt idx="34">
                  <c:v>stm32f10x_tim.o</c:v>
                </c:pt>
                <c:pt idx="35">
                  <c:v>startup_stm32f10x_md.o</c:v>
                </c:pt>
                <c:pt idx="36">
                  <c:v>dmul.o</c:v>
                </c:pt>
                <c:pt idx="37">
                  <c:v>ddiv.o</c:v>
                </c:pt>
                <c:pt idx="38">
                  <c:v>systick.o</c:v>
                </c:pt>
                <c:pt idx="39">
                  <c:v>depilogue.o</c:v>
                </c:pt>
                <c:pt idx="40">
                  <c:v>fadd.o</c:v>
                </c:pt>
                <c:pt idx="41">
                  <c:v>global.o</c:v>
                </c:pt>
                <c:pt idx="42">
                  <c:v>fdiv.o</c:v>
                </c:pt>
                <c:pt idx="43">
                  <c:v>stm32f10x_spi.o</c:v>
                </c:pt>
                <c:pt idx="44">
                  <c:v>misc.o</c:v>
                </c:pt>
                <c:pt idx="45">
                  <c:v>fepilogue.o</c:v>
                </c:pt>
                <c:pt idx="46">
                  <c:v>ctype_c.o</c:v>
                </c:pt>
                <c:pt idx="47">
                  <c:v>key.o</c:v>
                </c:pt>
                <c:pt idx="48">
                  <c:v>beep.o</c:v>
                </c:pt>
                <c:pt idx="49">
                  <c:v>fmul.o</c:v>
                </c:pt>
                <c:pt idx="50">
                  <c:v>uldiv.o</c:v>
                </c:pt>
                <c:pt idx="51">
                  <c:v>dcmp4.o</c:v>
                </c:pt>
                <c:pt idx="52">
                  <c:v>fsqrt.o</c:v>
                </c:pt>
                <c:pt idx="53">
                  <c:v>rcc.o</c:v>
                </c:pt>
                <c:pt idx="54">
                  <c:v>__dczerorl2.o</c:v>
                </c:pt>
                <c:pt idx="55">
                  <c:v>sys.o</c:v>
                </c:pt>
                <c:pt idx="56">
                  <c:v>fmin.o</c:v>
                </c:pt>
                <c:pt idx="57">
                  <c:v>fmax.o</c:v>
                </c:pt>
                <c:pt idx="58">
                  <c:v>_sgetc.o</c:v>
                </c:pt>
                <c:pt idx="59">
                  <c:v>frnd.o</c:v>
                </c:pt>
                <c:pt idx="60">
                  <c:v>servopid.o</c:v>
                </c:pt>
                <c:pt idx="61">
                  <c:v>d2f.o</c:v>
                </c:pt>
                <c:pt idx="62">
                  <c:v>__0sscanf.o</c:v>
                </c:pt>
                <c:pt idx="63">
                  <c:v>led.o</c:v>
                </c:pt>
                <c:pt idx="64">
                  <c:v>ffixi.o</c:v>
                </c:pt>
                <c:pt idx="65">
                  <c:v>dfixul.o</c:v>
                </c:pt>
                <c:pt idx="66">
                  <c:v>cdrcmple.o</c:v>
                </c:pt>
                <c:pt idx="67">
                  <c:v>gy33t.o</c:v>
                </c:pt>
                <c:pt idx="68">
                  <c:v>uidiv.o</c:v>
                </c:pt>
                <c:pt idx="69">
                  <c:v>sqrtf.o</c:v>
                </c:pt>
                <c:pt idx="70">
                  <c:v>ffixui.o</c:v>
                </c:pt>
                <c:pt idx="71">
                  <c:v>scanf_char.o</c:v>
                </c:pt>
                <c:pt idx="72">
                  <c:v>f2d.o</c:v>
                </c:pt>
                <c:pt idx="73">
                  <c:v>fpclassifyf.o</c:v>
                </c:pt>
                <c:pt idx="74">
                  <c:v>memseta.o</c:v>
                </c:pt>
                <c:pt idx="75">
                  <c:v>memcpya.o</c:v>
                </c:pt>
                <c:pt idx="76">
                  <c:v>llsshr.o</c:v>
                </c:pt>
                <c:pt idx="77">
                  <c:v>init.o</c:v>
                </c:pt>
                <c:pt idx="78">
                  <c:v>llushr.o</c:v>
                </c:pt>
                <c:pt idx="79">
                  <c:v>llshl.o</c:v>
                </c:pt>
                <c:pt idx="80">
                  <c:v>handlers.o</c:v>
                </c:pt>
                <c:pt idx="81">
                  <c:v>_chval.o</c:v>
                </c:pt>
                <c:pt idx="82">
                  <c:v>funder.o</c:v>
                </c:pt>
                <c:pt idx="83">
                  <c:v>fscalb.o</c:v>
                </c:pt>
                <c:pt idx="84">
                  <c:v>dfltul.o</c:v>
                </c:pt>
                <c:pt idx="85">
                  <c:v>cfrcmple.o</c:v>
                </c:pt>
                <c:pt idx="86">
                  <c:v>cfcmple.o</c:v>
                </c:pt>
                <c:pt idx="87">
                  <c:v>fflti.o</c:v>
                </c:pt>
                <c:pt idx="88">
                  <c:v>strcpy.o</c:v>
                </c:pt>
                <c:pt idx="89">
                  <c:v>errno.o</c:v>
                </c:pt>
                <c:pt idx="90">
                  <c:v>strlen.o</c:v>
                </c:pt>
                <c:pt idx="91">
                  <c:v>ffltui.o</c:v>
                </c:pt>
                <c:pt idx="92">
                  <c:v>isspace_c.o</c:v>
                </c:pt>
                <c:pt idx="93">
                  <c:v>entry9a.o</c:v>
                </c:pt>
                <c:pt idx="94">
                  <c:v>entry2.o</c:v>
                </c:pt>
                <c:pt idx="95">
                  <c:v>stdout.o</c:v>
                </c:pt>
                <c:pt idx="96">
                  <c:v>entry5.o</c:v>
                </c:pt>
                <c:pt idx="97">
                  <c:v>entry12b.o</c:v>
                </c:pt>
                <c:pt idx="98">
                  <c:v>Totals</c:v>
                </c:pt>
              </c:strCache>
            </c:strRef>
          </c:cat>
          <c:val>
            <c:numRef>
              <c:f>flash_percent!$B$3:$B$101</c:f>
              <c:numCache>
                <c:formatCode>General</c:formatCode>
                <c:ptCount val="99"/>
                <c:pt idx="0">
                  <c:v>11.11135196685791</c:v>
                </c:pt>
                <c:pt idx="1">
                  <c:v>8.891676902770996</c:v>
                </c:pt>
                <c:pt idx="2">
                  <c:v>7.764533042907715</c:v>
                </c:pt>
                <c:pt idx="3">
                  <c:v>4.9066481590271</c:v>
                </c:pt>
                <c:pt idx="4">
                  <c:v>4.599442005157471</c:v>
                </c:pt>
                <c:pt idx="5">
                  <c:v>4.551846504211426</c:v>
                </c:pt>
                <c:pt idx="6">
                  <c:v>4.504251003265381</c:v>
                </c:pt>
                <c:pt idx="7">
                  <c:v>4.17324686050415</c:v>
                </c:pt>
                <c:pt idx="8">
                  <c:v>3.654025077819824</c:v>
                </c:pt>
                <c:pt idx="9">
                  <c:v>3.307877063751221</c:v>
                </c:pt>
                <c:pt idx="10">
                  <c:v>3.232157230377197</c:v>
                </c:pt>
                <c:pt idx="11">
                  <c:v>2.818943023681641</c:v>
                </c:pt>
                <c:pt idx="12">
                  <c:v>2.211020469665527</c:v>
                </c:pt>
                <c:pt idx="13">
                  <c:v>2.154771327972412</c:v>
                </c:pt>
                <c:pt idx="14">
                  <c:v>2.009821891784668</c:v>
                </c:pt>
                <c:pt idx="15">
                  <c:v>1.899487257003784</c:v>
                </c:pt>
                <c:pt idx="16">
                  <c:v>1.808623433113098</c:v>
                </c:pt>
                <c:pt idx="17">
                  <c:v>1.765354871749878</c:v>
                </c:pt>
                <c:pt idx="18">
                  <c:v>1.462475419044495</c:v>
                </c:pt>
                <c:pt idx="19">
                  <c:v>1.4494948387146</c:v>
                </c:pt>
                <c:pt idx="20">
                  <c:v>1.02979040145874</c:v>
                </c:pt>
                <c:pt idx="21">
                  <c:v>1.00382924079895</c:v>
                </c:pt>
                <c:pt idx="22">
                  <c:v>0.999502420425415</c:v>
                </c:pt>
                <c:pt idx="23">
                  <c:v>0.9259459376335144</c:v>
                </c:pt>
                <c:pt idx="24">
                  <c:v>0.8913311362266541</c:v>
                </c:pt>
                <c:pt idx="25">
                  <c:v>0.8523895144462585</c:v>
                </c:pt>
                <c:pt idx="26">
                  <c:v>0.8480626344680786</c:v>
                </c:pt>
                <c:pt idx="27">
                  <c:v>0.8480626344680786</c:v>
                </c:pt>
                <c:pt idx="28">
                  <c:v>0.8221015334129334</c:v>
                </c:pt>
                <c:pt idx="29">
                  <c:v>0.7983039021492004</c:v>
                </c:pt>
                <c:pt idx="30">
                  <c:v>0.7528719305992127</c:v>
                </c:pt>
                <c:pt idx="31">
                  <c:v>0.7269108295440674</c:v>
                </c:pt>
                <c:pt idx="32">
                  <c:v>0.7225840091705322</c:v>
                </c:pt>
                <c:pt idx="33">
                  <c:v>0.7182571291923523</c:v>
                </c:pt>
                <c:pt idx="34">
                  <c:v>0.6057590246200562</c:v>
                </c:pt>
                <c:pt idx="35">
                  <c:v>0.588451623916626</c:v>
                </c:pt>
                <c:pt idx="36">
                  <c:v>0.49326092004776</c:v>
                </c:pt>
                <c:pt idx="37">
                  <c:v>0.4802803695201874</c:v>
                </c:pt>
                <c:pt idx="38">
                  <c:v>0.4326850175857544</c:v>
                </c:pt>
                <c:pt idx="39">
                  <c:v>0.4023970663547516</c:v>
                </c:pt>
                <c:pt idx="40">
                  <c:v>0.3807628154754639</c:v>
                </c:pt>
                <c:pt idx="41">
                  <c:v>0.2855721116065979</c:v>
                </c:pt>
                <c:pt idx="42">
                  <c:v>0.2682647109031677</c:v>
                </c:pt>
                <c:pt idx="43">
                  <c:v>0.2423036098480225</c:v>
                </c:pt>
                <c:pt idx="44">
                  <c:v>0.2423036098480225</c:v>
                </c:pt>
                <c:pt idx="45">
                  <c:v>0.2379767596721649</c:v>
                </c:pt>
                <c:pt idx="46">
                  <c:v>0.2249962091445923</c:v>
                </c:pt>
                <c:pt idx="47">
                  <c:v>0.2249962091445923</c:v>
                </c:pt>
                <c:pt idx="48">
                  <c:v>0.2249962091445923</c:v>
                </c:pt>
                <c:pt idx="49">
                  <c:v>0.2163425087928772</c:v>
                </c:pt>
                <c:pt idx="50">
                  <c:v>0.2120156586170197</c:v>
                </c:pt>
                <c:pt idx="51">
                  <c:v>0.2076888084411621</c:v>
                </c:pt>
                <c:pt idx="52">
                  <c:v>0.2033619582653046</c:v>
                </c:pt>
                <c:pt idx="53">
                  <c:v>0.2033619582653046</c:v>
                </c:pt>
                <c:pt idx="54">
                  <c:v>0.1860545575618744</c:v>
                </c:pt>
                <c:pt idx="55">
                  <c:v>0.1557666063308716</c:v>
                </c:pt>
                <c:pt idx="56">
                  <c:v>0.142786055803299</c:v>
                </c:pt>
                <c:pt idx="57">
                  <c:v>0.142786055803299</c:v>
                </c:pt>
                <c:pt idx="58">
                  <c:v>0.1384592056274414</c:v>
                </c:pt>
                <c:pt idx="59">
                  <c:v>0.1298055052757263</c:v>
                </c:pt>
                <c:pt idx="60">
                  <c:v>0.1298055052757263</c:v>
                </c:pt>
                <c:pt idx="61">
                  <c:v>0.1211518049240112</c:v>
                </c:pt>
                <c:pt idx="62">
                  <c:v>0.1211518049240112</c:v>
                </c:pt>
                <c:pt idx="63">
                  <c:v>0.1211518049240112</c:v>
                </c:pt>
                <c:pt idx="64">
                  <c:v>0.1081712543964386</c:v>
                </c:pt>
                <c:pt idx="65">
                  <c:v>0.1038444042205811</c:v>
                </c:pt>
                <c:pt idx="66">
                  <c:v>0.1038444042205811</c:v>
                </c:pt>
                <c:pt idx="67">
                  <c:v>0.1038444042205811</c:v>
                </c:pt>
                <c:pt idx="68">
                  <c:v>0.09519070386886597</c:v>
                </c:pt>
                <c:pt idx="69">
                  <c:v>0.09519070386886597</c:v>
                </c:pt>
                <c:pt idx="70">
                  <c:v>0.08653700351715088</c:v>
                </c:pt>
                <c:pt idx="71">
                  <c:v>0.08653700351715088</c:v>
                </c:pt>
                <c:pt idx="72">
                  <c:v>0.08221015334129334</c:v>
                </c:pt>
                <c:pt idx="73">
                  <c:v>0.08221015334129334</c:v>
                </c:pt>
                <c:pt idx="74">
                  <c:v>0.07788330316543579</c:v>
                </c:pt>
                <c:pt idx="75">
                  <c:v>0.07788330316543579</c:v>
                </c:pt>
                <c:pt idx="76">
                  <c:v>0.07788330316543579</c:v>
                </c:pt>
                <c:pt idx="77">
                  <c:v>0.07788330316543579</c:v>
                </c:pt>
                <c:pt idx="78">
                  <c:v>0.0692296028137207</c:v>
                </c:pt>
                <c:pt idx="79">
                  <c:v>0.06490275263786316</c:v>
                </c:pt>
                <c:pt idx="80">
                  <c:v>0.06490275263786316</c:v>
                </c:pt>
                <c:pt idx="81">
                  <c:v>0.06057590246200562</c:v>
                </c:pt>
                <c:pt idx="82">
                  <c:v>0.06057590246200562</c:v>
                </c:pt>
                <c:pt idx="83">
                  <c:v>0.05192220211029053</c:v>
                </c:pt>
                <c:pt idx="84">
                  <c:v>0.05192220211029053</c:v>
                </c:pt>
                <c:pt idx="85">
                  <c:v>0.04326850175857544</c:v>
                </c:pt>
                <c:pt idx="86">
                  <c:v>0.04326850175857544</c:v>
                </c:pt>
                <c:pt idx="87">
                  <c:v>0.0389416515827179</c:v>
                </c:pt>
                <c:pt idx="88">
                  <c:v>0.0389416515827179</c:v>
                </c:pt>
                <c:pt idx="89">
                  <c:v>0.03461480140686035</c:v>
                </c:pt>
                <c:pt idx="90">
                  <c:v>0.03028795123100281</c:v>
                </c:pt>
                <c:pt idx="91">
                  <c:v>0.02163425087928772</c:v>
                </c:pt>
                <c:pt idx="92">
                  <c:v>0.02163425087928772</c:v>
                </c:pt>
                <c:pt idx="93">
                  <c:v>0.01730740070343018</c:v>
                </c:pt>
                <c:pt idx="94">
                  <c:v>0.01730740070343018</c:v>
                </c:pt>
                <c:pt idx="95">
                  <c:v>0.008653700351715088</c:v>
                </c:pt>
                <c:pt idx="96">
                  <c:v>0.008653700351715088</c:v>
                </c:pt>
                <c:pt idx="97">
                  <c:v>0.008653700351715088</c:v>
                </c:pt>
                <c:pt idx="9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1" totalsRowCount="1">
  <autoFilter ref="A2:H10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1" totalsRowCount="1">
  <autoFilter ref="A2:H10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</v>
      </c>
      <c r="B3" s="2">
        <v>37.33683776855469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27.93691062927246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11.64793300628662</v>
      </c>
      <c r="C5" s="1">
        <v>1285</v>
      </c>
      <c r="D5" s="1">
        <v>3589</v>
      </c>
      <c r="E5" s="1">
        <v>3564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9.327410697937012</v>
      </c>
      <c r="C6" s="1">
        <v>1029</v>
      </c>
      <c r="D6" s="1">
        <v>1529</v>
      </c>
      <c r="E6" s="1">
        <v>500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9.282088279724121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2.066715002059937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0.7976794838905335</v>
      </c>
      <c r="C9" s="1">
        <v>88</v>
      </c>
      <c r="D9" s="1">
        <v>1689</v>
      </c>
      <c r="E9" s="1">
        <v>956</v>
      </c>
      <c r="F9" s="1">
        <v>645</v>
      </c>
      <c r="G9" s="1">
        <v>88</v>
      </c>
      <c r="H9" s="1">
        <v>0</v>
      </c>
    </row>
    <row r="10" spans="1:8">
      <c r="A10" s="1" t="s">
        <v>8</v>
      </c>
      <c r="B10" s="2">
        <v>0.3625815808773041</v>
      </c>
      <c r="C10" s="1">
        <v>40</v>
      </c>
      <c r="D10" s="1">
        <v>1303</v>
      </c>
      <c r="E10" s="1">
        <v>1164</v>
      </c>
      <c r="F10" s="1">
        <v>99</v>
      </c>
      <c r="G10" s="1">
        <v>40</v>
      </c>
      <c r="H10" s="1">
        <v>0</v>
      </c>
    </row>
    <row r="11" spans="1:8">
      <c r="A11" s="1" t="s">
        <v>9</v>
      </c>
      <c r="B11" s="2">
        <v>0.2991298139095306</v>
      </c>
      <c r="C11" s="1">
        <v>33</v>
      </c>
      <c r="D11" s="1">
        <v>1929</v>
      </c>
      <c r="E11" s="1">
        <v>1896</v>
      </c>
      <c r="F11" s="1">
        <v>0</v>
      </c>
      <c r="G11" s="1">
        <v>33</v>
      </c>
      <c r="H11" s="1">
        <v>0</v>
      </c>
    </row>
    <row r="12" spans="1:8">
      <c r="A12" s="1" t="s">
        <v>10</v>
      </c>
      <c r="B12" s="2">
        <v>0.2900652587413788</v>
      </c>
      <c r="C12" s="1">
        <v>32</v>
      </c>
      <c r="D12" s="1">
        <v>412</v>
      </c>
      <c r="E12" s="1">
        <v>380</v>
      </c>
      <c r="F12" s="1">
        <v>0</v>
      </c>
      <c r="G12" s="1">
        <v>32</v>
      </c>
      <c r="H12" s="1">
        <v>0</v>
      </c>
    </row>
    <row r="13" spans="1:8">
      <c r="A13" s="1" t="s">
        <v>11</v>
      </c>
      <c r="B13" s="2">
        <v>0.181290790438652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0.181290790438652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0.08158085495233536</v>
      </c>
      <c r="C15" s="1">
        <v>9</v>
      </c>
      <c r="D15" s="1">
        <v>464</v>
      </c>
      <c r="E15" s="1">
        <v>444</v>
      </c>
      <c r="F15" s="1">
        <v>20</v>
      </c>
      <c r="G15" s="1">
        <v>0</v>
      </c>
      <c r="H15" s="1">
        <v>9</v>
      </c>
    </row>
    <row r="16" spans="1:8">
      <c r="A16" s="1" t="s">
        <v>14</v>
      </c>
      <c r="B16" s="2">
        <v>0.0725163146853447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0.03625815734267235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0.03625815734267235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0.03625815734267235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0.02719361893832684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1" spans="1:8">
      <c r="A101" t="s">
        <v>100</v>
      </c>
      <c r="B101">
        <f>SUBTOTAL(109,[ram_percent])</f>
        <v>0</v>
      </c>
      <c r="C101">
        <f>SUBTOTAL(109,[ram])</f>
        <v>0</v>
      </c>
      <c r="D101">
        <f>SUBTOTAL(109,[flash])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99</v>
      </c>
      <c r="B2" t="s">
        <v>108</v>
      </c>
      <c r="C2" t="s">
        <v>103</v>
      </c>
      <c r="D2" t="s">
        <v>102</v>
      </c>
      <c r="E2" t="s">
        <v>104</v>
      </c>
      <c r="F2" t="s">
        <v>105</v>
      </c>
      <c r="G2" t="s">
        <v>106</v>
      </c>
      <c r="H2" t="s">
        <v>107</v>
      </c>
    </row>
    <row r="3" spans="1:8">
      <c r="A3" s="1" t="s">
        <v>14</v>
      </c>
      <c r="B3" s="2">
        <v>11.11135196685791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8.891676902770996</v>
      </c>
      <c r="C4" s="1">
        <v>4110</v>
      </c>
      <c r="D4" s="1">
        <v>0</v>
      </c>
      <c r="E4" s="1">
        <v>746</v>
      </c>
      <c r="F4" s="1">
        <v>3364</v>
      </c>
      <c r="G4" s="1">
        <v>0</v>
      </c>
      <c r="H4" s="1">
        <v>0</v>
      </c>
    </row>
    <row r="5" spans="1:8">
      <c r="A5" s="1" t="s">
        <v>3</v>
      </c>
      <c r="B5" s="2">
        <v>7.764533042907715</v>
      </c>
      <c r="C5" s="1">
        <v>3589</v>
      </c>
      <c r="D5" s="1">
        <v>1285</v>
      </c>
      <c r="E5" s="1">
        <v>3564</v>
      </c>
      <c r="F5" s="1">
        <v>24</v>
      </c>
      <c r="G5" s="1">
        <v>1</v>
      </c>
      <c r="H5" s="1">
        <v>1284</v>
      </c>
    </row>
    <row r="6" spans="1:8">
      <c r="A6" s="1" t="s">
        <v>20</v>
      </c>
      <c r="B6" s="2">
        <v>4.9066481590271</v>
      </c>
      <c r="C6" s="1">
        <v>2268</v>
      </c>
      <c r="D6" s="1">
        <v>0</v>
      </c>
      <c r="E6" s="1">
        <v>2268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4.599442005157471</v>
      </c>
      <c r="C7" s="1">
        <v>2126</v>
      </c>
      <c r="D7" s="1">
        <v>0</v>
      </c>
      <c r="E7" s="1">
        <v>2126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4.551846504211426</v>
      </c>
      <c r="C8" s="1">
        <v>2104</v>
      </c>
      <c r="D8" s="1">
        <v>0</v>
      </c>
      <c r="E8" s="1">
        <v>1960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4.504251003265381</v>
      </c>
      <c r="C9" s="1">
        <v>2082</v>
      </c>
      <c r="D9" s="1">
        <v>0</v>
      </c>
      <c r="E9" s="1">
        <v>2050</v>
      </c>
      <c r="F9" s="1">
        <v>32</v>
      </c>
      <c r="G9" s="1">
        <v>0</v>
      </c>
      <c r="H9" s="1">
        <v>0</v>
      </c>
    </row>
    <row r="10" spans="1:8">
      <c r="A10" s="1" t="s">
        <v>9</v>
      </c>
      <c r="B10" s="2">
        <v>4.17324686050415</v>
      </c>
      <c r="C10" s="1">
        <v>1929</v>
      </c>
      <c r="D10" s="1">
        <v>33</v>
      </c>
      <c r="E10" s="1">
        <v>1896</v>
      </c>
      <c r="F10" s="1">
        <v>0</v>
      </c>
      <c r="G10" s="1">
        <v>33</v>
      </c>
      <c r="H10" s="1">
        <v>0</v>
      </c>
    </row>
    <row r="11" spans="1:8">
      <c r="A11" s="1" t="s">
        <v>7</v>
      </c>
      <c r="B11" s="2">
        <v>3.654025077819824</v>
      </c>
      <c r="C11" s="1">
        <v>1689</v>
      </c>
      <c r="D11" s="1">
        <v>88</v>
      </c>
      <c r="E11" s="1">
        <v>956</v>
      </c>
      <c r="F11" s="1">
        <v>645</v>
      </c>
      <c r="G11" s="1">
        <v>88</v>
      </c>
      <c r="H11" s="1">
        <v>0</v>
      </c>
    </row>
    <row r="12" spans="1:8">
      <c r="A12" s="1" t="s">
        <v>4</v>
      </c>
      <c r="B12" s="2">
        <v>3.307877063751221</v>
      </c>
      <c r="C12" s="1">
        <v>1529</v>
      </c>
      <c r="D12" s="1">
        <v>1029</v>
      </c>
      <c r="E12" s="1">
        <v>500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3.232157230377197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2.818943023681641</v>
      </c>
      <c r="C14" s="1">
        <v>1303</v>
      </c>
      <c r="D14" s="1">
        <v>40</v>
      </c>
      <c r="E14" s="1">
        <v>1164</v>
      </c>
      <c r="F14" s="1">
        <v>99</v>
      </c>
      <c r="G14" s="1">
        <v>40</v>
      </c>
      <c r="H14" s="1">
        <v>0</v>
      </c>
    </row>
    <row r="15" spans="1:8">
      <c r="A15" s="1" t="s">
        <v>24</v>
      </c>
      <c r="B15" s="2">
        <v>2.211020469665527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2.154771327972412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2.009821891784668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25</v>
      </c>
      <c r="B18" s="2">
        <v>1.899487257003784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12</v>
      </c>
      <c r="B19" s="2">
        <v>1.808623433113098</v>
      </c>
      <c r="C19" s="1">
        <v>836</v>
      </c>
      <c r="D19" s="1">
        <v>20</v>
      </c>
      <c r="E19" s="1">
        <v>816</v>
      </c>
      <c r="F19" s="1">
        <v>0</v>
      </c>
      <c r="G19" s="1">
        <v>20</v>
      </c>
      <c r="H19" s="1">
        <v>0</v>
      </c>
    </row>
    <row r="20" spans="1:8">
      <c r="A20" s="1" t="s">
        <v>26</v>
      </c>
      <c r="B20" s="2">
        <v>1.765354871749878</v>
      </c>
      <c r="C20" s="1">
        <v>816</v>
      </c>
      <c r="D20" s="1">
        <v>0</v>
      </c>
      <c r="E20" s="1">
        <v>816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1.462475419044495</v>
      </c>
      <c r="C21" s="1">
        <v>676</v>
      </c>
      <c r="D21" s="1">
        <v>0</v>
      </c>
      <c r="E21" s="1">
        <v>676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1.4494948387146</v>
      </c>
      <c r="C22" s="1">
        <v>670</v>
      </c>
      <c r="D22" s="1">
        <v>0</v>
      </c>
      <c r="E22" s="1">
        <v>670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1.02979040145874</v>
      </c>
      <c r="C23" s="1">
        <v>476</v>
      </c>
      <c r="D23" s="1">
        <v>0</v>
      </c>
      <c r="E23" s="1">
        <v>476</v>
      </c>
      <c r="F23" s="1">
        <v>0</v>
      </c>
      <c r="G23" s="1">
        <v>0</v>
      </c>
      <c r="H23" s="1">
        <v>0</v>
      </c>
    </row>
    <row r="24" spans="1:8">
      <c r="A24" s="1" t="s">
        <v>13</v>
      </c>
      <c r="B24" s="2">
        <v>1.00382924079895</v>
      </c>
      <c r="C24" s="1">
        <v>464</v>
      </c>
      <c r="D24" s="1">
        <v>9</v>
      </c>
      <c r="E24" s="1">
        <v>444</v>
      </c>
      <c r="F24" s="1">
        <v>20</v>
      </c>
      <c r="G24" s="1">
        <v>0</v>
      </c>
      <c r="H24" s="1">
        <v>9</v>
      </c>
    </row>
    <row r="25" spans="1:8">
      <c r="A25" s="1" t="s">
        <v>30</v>
      </c>
      <c r="B25" s="2">
        <v>0.999502420425415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0.9259459376335144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10</v>
      </c>
      <c r="B27" s="2">
        <v>0.8913311362266541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32</v>
      </c>
      <c r="B28" s="2">
        <v>0.8523895144462585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33</v>
      </c>
      <c r="B29" s="2">
        <v>0.8480626344680786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34</v>
      </c>
      <c r="B30" s="2">
        <v>0.8480626344680786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35</v>
      </c>
      <c r="B31" s="2">
        <v>0.8221015334129334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0.7983039021492004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11</v>
      </c>
      <c r="B33" s="2">
        <v>0.7528719305992127</v>
      </c>
      <c r="C33" s="1">
        <v>348</v>
      </c>
      <c r="D33" s="1">
        <v>20</v>
      </c>
      <c r="E33" s="1">
        <v>328</v>
      </c>
      <c r="F33" s="1">
        <v>0</v>
      </c>
      <c r="G33" s="1">
        <v>20</v>
      </c>
      <c r="H33" s="1">
        <v>0</v>
      </c>
    </row>
    <row r="34" spans="1:8">
      <c r="A34" s="1" t="s">
        <v>36</v>
      </c>
      <c r="B34" s="2">
        <v>0.7269108295440674</v>
      </c>
      <c r="C34" s="1">
        <v>336</v>
      </c>
      <c r="D34" s="1">
        <v>0</v>
      </c>
      <c r="E34" s="1">
        <v>336</v>
      </c>
      <c r="F34" s="1">
        <v>0</v>
      </c>
      <c r="G34" s="1">
        <v>0</v>
      </c>
      <c r="H34" s="1">
        <v>0</v>
      </c>
    </row>
    <row r="35" spans="1:8">
      <c r="A35" s="1" t="s">
        <v>37</v>
      </c>
      <c r="B35" s="2">
        <v>0.7225840091705322</v>
      </c>
      <c r="C35" s="1">
        <v>334</v>
      </c>
      <c r="D35" s="1">
        <v>0</v>
      </c>
      <c r="E35" s="1">
        <v>334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0.7182571291923523</v>
      </c>
      <c r="C36" s="1">
        <v>332</v>
      </c>
      <c r="D36" s="1">
        <v>0</v>
      </c>
      <c r="E36" s="1">
        <v>332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0.6057590246200562</v>
      </c>
      <c r="C37" s="1">
        <v>280</v>
      </c>
      <c r="D37" s="1">
        <v>0</v>
      </c>
      <c r="E37" s="1">
        <v>280</v>
      </c>
      <c r="F37" s="1">
        <v>0</v>
      </c>
      <c r="G37" s="1">
        <v>0</v>
      </c>
      <c r="H37" s="1">
        <v>0</v>
      </c>
    </row>
    <row r="38" spans="1:8">
      <c r="A38" s="1" t="s">
        <v>5</v>
      </c>
      <c r="B38" s="2">
        <v>0.588451623916626</v>
      </c>
      <c r="C38" s="1">
        <v>272</v>
      </c>
      <c r="D38" s="1">
        <v>1024</v>
      </c>
      <c r="E38" s="1">
        <v>36</v>
      </c>
      <c r="F38" s="1">
        <v>236</v>
      </c>
      <c r="G38" s="1">
        <v>0</v>
      </c>
      <c r="H38" s="1">
        <v>1024</v>
      </c>
    </row>
    <row r="39" spans="1:8">
      <c r="A39" s="1" t="s">
        <v>40</v>
      </c>
      <c r="B39" s="2">
        <v>0.49326092004776</v>
      </c>
      <c r="C39" s="1">
        <v>228</v>
      </c>
      <c r="D39" s="1">
        <v>0</v>
      </c>
      <c r="E39" s="1">
        <v>228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0.4802803695201874</v>
      </c>
      <c r="C40" s="1">
        <v>222</v>
      </c>
      <c r="D40" s="1">
        <v>0</v>
      </c>
      <c r="E40" s="1">
        <v>222</v>
      </c>
      <c r="F40" s="1">
        <v>0</v>
      </c>
      <c r="G40" s="1">
        <v>0</v>
      </c>
      <c r="H40" s="1">
        <v>0</v>
      </c>
    </row>
    <row r="41" spans="1:8">
      <c r="A41" s="1" t="s">
        <v>17</v>
      </c>
      <c r="B41" s="2">
        <v>0.4326850175857544</v>
      </c>
      <c r="C41" s="1">
        <v>200</v>
      </c>
      <c r="D41" s="1">
        <v>4</v>
      </c>
      <c r="E41" s="1">
        <v>196</v>
      </c>
      <c r="F41" s="1">
        <v>0</v>
      </c>
      <c r="G41" s="1">
        <v>4</v>
      </c>
      <c r="H41" s="1">
        <v>0</v>
      </c>
    </row>
    <row r="42" spans="1:8">
      <c r="A42" s="1" t="s">
        <v>42</v>
      </c>
      <c r="B42" s="2">
        <v>0.4023970663547516</v>
      </c>
      <c r="C42" s="1">
        <v>186</v>
      </c>
      <c r="D42" s="1">
        <v>0</v>
      </c>
      <c r="E42" s="1">
        <v>186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0.3807628154754639</v>
      </c>
      <c r="C43" s="1">
        <v>176</v>
      </c>
      <c r="D43" s="1">
        <v>0</v>
      </c>
      <c r="E43" s="1">
        <v>176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0.2855721116065979</v>
      </c>
      <c r="C44" s="1">
        <v>132</v>
      </c>
      <c r="D44" s="1">
        <v>0</v>
      </c>
      <c r="E44" s="1">
        <v>132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0.2682647109031677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0.2423036098480225</v>
      </c>
      <c r="C46" s="1">
        <v>112</v>
      </c>
      <c r="D46" s="1">
        <v>0</v>
      </c>
      <c r="E46" s="1">
        <v>112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0.2423036098480225</v>
      </c>
      <c r="C47" s="1">
        <v>112</v>
      </c>
      <c r="D47" s="1">
        <v>0</v>
      </c>
      <c r="E47" s="1">
        <v>112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0.2379767596721649</v>
      </c>
      <c r="C48" s="1">
        <v>110</v>
      </c>
      <c r="D48" s="1">
        <v>0</v>
      </c>
      <c r="E48" s="1">
        <v>110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0.2249962091445923</v>
      </c>
      <c r="C49" s="1">
        <v>104</v>
      </c>
      <c r="D49" s="1">
        <v>0</v>
      </c>
      <c r="E49" s="1">
        <v>40</v>
      </c>
      <c r="F49" s="1">
        <v>64</v>
      </c>
      <c r="G49" s="1">
        <v>0</v>
      </c>
      <c r="H49" s="1">
        <v>0</v>
      </c>
    </row>
    <row r="50" spans="1:8">
      <c r="A50" s="1" t="s">
        <v>50</v>
      </c>
      <c r="B50" s="2">
        <v>0.2249962091445923</v>
      </c>
      <c r="C50" s="1">
        <v>104</v>
      </c>
      <c r="D50" s="1">
        <v>0</v>
      </c>
      <c r="E50" s="1">
        <v>104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0.2249962091445923</v>
      </c>
      <c r="C51" s="1">
        <v>104</v>
      </c>
      <c r="D51" s="1">
        <v>0</v>
      </c>
      <c r="E51" s="1">
        <v>104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0.2163425087928772</v>
      </c>
      <c r="C52" s="1">
        <v>100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0.2120156586170197</v>
      </c>
      <c r="C53" s="1">
        <v>98</v>
      </c>
      <c r="D53" s="1">
        <v>0</v>
      </c>
      <c r="E53" s="1">
        <v>98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0.2076888084411621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0.2033619582653046</v>
      </c>
      <c r="C55" s="1">
        <v>94</v>
      </c>
      <c r="D55" s="1">
        <v>0</v>
      </c>
      <c r="E55" s="1">
        <v>94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0.2033619582653046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0.1860545575618744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0.1557666063308716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0.142786055803299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0.142786055803299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0.1384592056274414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0.1298055052757263</v>
      </c>
      <c r="C62" s="1">
        <v>60</v>
      </c>
      <c r="D62" s="1">
        <v>0</v>
      </c>
      <c r="E62" s="1">
        <v>60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0.1298055052757263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0.1211518049240112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0.1211518049240112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0.1211518049240112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0.1081712543964386</v>
      </c>
      <c r="C67" s="1">
        <v>50</v>
      </c>
      <c r="D67" s="1">
        <v>0</v>
      </c>
      <c r="E67" s="1">
        <v>50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0.1038444042205811</v>
      </c>
      <c r="C68" s="1">
        <v>48</v>
      </c>
      <c r="D68" s="1">
        <v>0</v>
      </c>
      <c r="E68" s="1">
        <v>48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0.1038444042205811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0.1038444042205811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0.09519070386886597</v>
      </c>
      <c r="C71" s="1">
        <v>44</v>
      </c>
      <c r="D71" s="1">
        <v>0</v>
      </c>
      <c r="E71" s="1">
        <v>44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0.09519070386886597</v>
      </c>
      <c r="C72" s="1">
        <v>44</v>
      </c>
      <c r="D72" s="1">
        <v>0</v>
      </c>
      <c r="E72" s="1">
        <v>44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0.08653700351715088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0.08653700351715088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0.08221015334129334</v>
      </c>
      <c r="C75" s="1">
        <v>38</v>
      </c>
      <c r="D75" s="1">
        <v>0</v>
      </c>
      <c r="E75" s="1">
        <v>38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0.08221015334129334</v>
      </c>
      <c r="C76" s="1">
        <v>38</v>
      </c>
      <c r="D76" s="1">
        <v>0</v>
      </c>
      <c r="E76" s="1">
        <v>38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0.07788330316543579</v>
      </c>
      <c r="C77" s="1">
        <v>36</v>
      </c>
      <c r="D77" s="1">
        <v>0</v>
      </c>
      <c r="E77" s="1">
        <v>36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0.07788330316543579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0.07788330316543579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0.07788330316543579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0.0692296028137207</v>
      </c>
      <c r="C81" s="1">
        <v>32</v>
      </c>
      <c r="D81" s="1">
        <v>0</v>
      </c>
      <c r="E81" s="1">
        <v>32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0.06490275263786316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0.06490275263786316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0.06057590246200562</v>
      </c>
      <c r="C84" s="1">
        <v>28</v>
      </c>
      <c r="D84" s="1">
        <v>0</v>
      </c>
      <c r="E84" s="1">
        <v>28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0.06057590246200562</v>
      </c>
      <c r="C85" s="1">
        <v>28</v>
      </c>
      <c r="D85" s="1">
        <v>0</v>
      </c>
      <c r="E85" s="1">
        <v>28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0.05192220211029053</v>
      </c>
      <c r="C86" s="1">
        <v>24</v>
      </c>
      <c r="D86" s="1">
        <v>0</v>
      </c>
      <c r="E86" s="1">
        <v>24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0.05192220211029053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0.04326850175857544</v>
      </c>
      <c r="C88" s="1">
        <v>20</v>
      </c>
      <c r="D88" s="1">
        <v>0</v>
      </c>
      <c r="E88" s="1">
        <v>20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0.04326850175857544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0.0389416515827179</v>
      </c>
      <c r="C90" s="1">
        <v>18</v>
      </c>
      <c r="D90" s="1">
        <v>0</v>
      </c>
      <c r="E90" s="1">
        <v>18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0.0389416515827179</v>
      </c>
      <c r="C91" s="1">
        <v>18</v>
      </c>
      <c r="D91" s="1">
        <v>0</v>
      </c>
      <c r="E91" s="1">
        <v>18</v>
      </c>
      <c r="F91" s="1">
        <v>0</v>
      </c>
      <c r="G91" s="1">
        <v>0</v>
      </c>
      <c r="H91" s="1">
        <v>0</v>
      </c>
    </row>
    <row r="92" spans="1:8">
      <c r="A92" s="1" t="s">
        <v>16</v>
      </c>
      <c r="B92" s="2">
        <v>0.03461480140686035</v>
      </c>
      <c r="C92" s="1">
        <v>16</v>
      </c>
      <c r="D92" s="1">
        <v>4</v>
      </c>
      <c r="E92" s="1">
        <v>12</v>
      </c>
      <c r="F92" s="1">
        <v>0</v>
      </c>
      <c r="G92" s="1">
        <v>4</v>
      </c>
      <c r="H92" s="1">
        <v>0</v>
      </c>
    </row>
    <row r="93" spans="1:8">
      <c r="A93" s="1" t="s">
        <v>92</v>
      </c>
      <c r="B93" s="2">
        <v>0.03028795123100281</v>
      </c>
      <c r="C93" s="1">
        <v>14</v>
      </c>
      <c r="D93" s="1">
        <v>0</v>
      </c>
      <c r="E93" s="1">
        <v>14</v>
      </c>
      <c r="F93" s="1">
        <v>0</v>
      </c>
      <c r="G93" s="1">
        <v>0</v>
      </c>
      <c r="H93" s="1">
        <v>0</v>
      </c>
    </row>
    <row r="94" spans="1:8">
      <c r="A94" s="1" t="s">
        <v>93</v>
      </c>
      <c r="B94" s="2">
        <v>0.02163425087928772</v>
      </c>
      <c r="C94" s="1">
        <v>10</v>
      </c>
      <c r="D94" s="1">
        <v>0</v>
      </c>
      <c r="E94" s="1">
        <v>10</v>
      </c>
      <c r="F94" s="1">
        <v>0</v>
      </c>
      <c r="G94" s="1">
        <v>0</v>
      </c>
      <c r="H94" s="1">
        <v>0</v>
      </c>
    </row>
    <row r="95" spans="1:8">
      <c r="A95" s="1" t="s">
        <v>94</v>
      </c>
      <c r="B95" s="2">
        <v>0.02163425087928772</v>
      </c>
      <c r="C95" s="1">
        <v>10</v>
      </c>
      <c r="D95" s="1">
        <v>0</v>
      </c>
      <c r="E95" s="1">
        <v>10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0.01730740070343018</v>
      </c>
      <c r="C96" s="1">
        <v>8</v>
      </c>
      <c r="D96" s="1">
        <v>0</v>
      </c>
      <c r="E96" s="1">
        <v>8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0.01730740070343018</v>
      </c>
      <c r="C97" s="1">
        <v>8</v>
      </c>
      <c r="D97" s="1">
        <v>0</v>
      </c>
      <c r="E97" s="1">
        <v>8</v>
      </c>
      <c r="F97" s="1">
        <v>0</v>
      </c>
      <c r="G97" s="1">
        <v>0</v>
      </c>
      <c r="H97" s="1">
        <v>0</v>
      </c>
    </row>
    <row r="98" spans="1:8">
      <c r="A98" s="1" t="s">
        <v>15</v>
      </c>
      <c r="B98" s="2">
        <v>0.008653700351715088</v>
      </c>
      <c r="C98" s="1">
        <v>4</v>
      </c>
      <c r="D98" s="1">
        <v>4</v>
      </c>
      <c r="E98" s="1">
        <v>0</v>
      </c>
      <c r="F98" s="1">
        <v>0</v>
      </c>
      <c r="G98" s="1">
        <v>4</v>
      </c>
      <c r="H98" s="1">
        <v>0</v>
      </c>
    </row>
    <row r="99" spans="1:8">
      <c r="A99" s="1" t="s">
        <v>97</v>
      </c>
      <c r="B99" s="2">
        <v>0.008653700351715088</v>
      </c>
      <c r="C99" s="1">
        <v>4</v>
      </c>
      <c r="D99" s="1">
        <v>0</v>
      </c>
      <c r="E99" s="1">
        <v>4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0.008653700351715088</v>
      </c>
      <c r="C100" s="1">
        <v>4</v>
      </c>
      <c r="D100" s="1">
        <v>0</v>
      </c>
      <c r="E100" s="1">
        <v>4</v>
      </c>
      <c r="F100" s="1">
        <v>0</v>
      </c>
      <c r="G100" s="1">
        <v>0</v>
      </c>
      <c r="H100" s="1">
        <v>0</v>
      </c>
    </row>
    <row r="101" spans="1:8">
      <c r="A101" t="s">
        <v>100</v>
      </c>
      <c r="B101">
        <f>SUBTOTAL(109,[flash_percent])</f>
        <v>0</v>
      </c>
      <c r="C101">
        <f>SUBTOTAL(109,[flash])</f>
        <v>0</v>
      </c>
      <c r="D101">
        <f>SUBTOTAL(109,[ram])</f>
        <v>0</v>
      </c>
      <c r="E101">
        <f>SUBTOTAL(109,[Code])</f>
        <v>0</v>
      </c>
      <c r="F101">
        <f>SUBTOTAL(109,[RO_data])</f>
        <v>0</v>
      </c>
      <c r="G101">
        <f>SUBTOTAL(109,[RW_data])</f>
        <v>0</v>
      </c>
      <c r="H10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2025-09-07T03:02:09Z</dcterms:created>
  <dcterms:modified xsi:type="dcterms:W3CDTF">2025-09-07T03:02:09Z</dcterms:modified>
</cp:coreProperties>
</file>