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I:\Pulse chase EdU\10042024 Assay 1\"/>
    </mc:Choice>
  </mc:AlternateContent>
  <xr:revisionPtr revIDLastSave="0" documentId="13_ncr:1_{8C44BE83-EB50-4C23-A30C-46A736E68CF0}" xr6:coauthVersionLast="47" xr6:coauthVersionMax="47" xr10:uidLastSave="{00000000-0000-0000-0000-000000000000}"/>
  <bookViews>
    <workbookView xWindow="1455" yWindow="1710" windowWidth="29010" windowHeight="18690" activeTab="3" xr2:uid="{00000000-000D-0000-FFFF-FFFF00000000}"/>
  </bookViews>
  <sheets>
    <sheet name="0 hr" sheetId="1" r:id="rId1"/>
    <sheet name="24 hr" sheetId="2" r:id="rId2"/>
    <sheet name="48 hrs" sheetId="3" r:id="rId3"/>
    <sheet name="96 hrs" sheetId="4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4" l="1"/>
  <c r="AA40" i="4"/>
  <c r="Z40" i="4"/>
  <c r="Y40" i="4"/>
  <c r="X40" i="4"/>
  <c r="W40" i="4"/>
  <c r="V40" i="4"/>
  <c r="T40" i="4"/>
  <c r="S40" i="4"/>
  <c r="R40" i="4"/>
  <c r="Q40" i="4"/>
  <c r="P40" i="4"/>
  <c r="O40" i="4"/>
  <c r="N40" i="4"/>
  <c r="L40" i="4"/>
  <c r="K40" i="4"/>
  <c r="J40" i="4"/>
  <c r="I40" i="4"/>
  <c r="H40" i="4"/>
  <c r="G40" i="4"/>
  <c r="F40" i="4"/>
  <c r="D40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40" i="4" s="1"/>
  <c r="AB40" i="3" l="1"/>
  <c r="AA40" i="3"/>
  <c r="Z40" i="3"/>
  <c r="Y40" i="3"/>
  <c r="X40" i="3"/>
  <c r="W40" i="3"/>
  <c r="V40" i="3"/>
  <c r="T40" i="3"/>
  <c r="S40" i="3"/>
  <c r="R40" i="3"/>
  <c r="Q40" i="3"/>
  <c r="P40" i="3"/>
  <c r="O40" i="3"/>
  <c r="N40" i="3"/>
  <c r="L40" i="3"/>
  <c r="K40" i="3"/>
  <c r="J40" i="3"/>
  <c r="I40" i="3"/>
  <c r="H40" i="3"/>
  <c r="G40" i="3"/>
  <c r="F40" i="3"/>
  <c r="D40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40" i="3" s="1"/>
  <c r="AB40" i="2" l="1"/>
  <c r="AA40" i="2"/>
  <c r="Z40" i="2"/>
  <c r="Y40" i="2"/>
  <c r="X40" i="2"/>
  <c r="W40" i="2"/>
  <c r="V40" i="2"/>
  <c r="T40" i="2"/>
  <c r="S40" i="2"/>
  <c r="R40" i="2"/>
  <c r="Q40" i="2"/>
  <c r="P40" i="2"/>
  <c r="O40" i="2"/>
  <c r="N40" i="2"/>
  <c r="L40" i="2"/>
  <c r="K40" i="2"/>
  <c r="J40" i="2"/>
  <c r="I40" i="2"/>
  <c r="H40" i="2"/>
  <c r="G40" i="2"/>
  <c r="F40" i="2"/>
  <c r="D40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40" i="2" s="1"/>
  <c r="AD6" i="2"/>
  <c r="AB40" i="1" l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D40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40" i="1" s="1"/>
</calcChain>
</file>

<file path=xl/sharedStrings.xml><?xml version="1.0" encoding="utf-8"?>
<sst xmlns="http://schemas.openxmlformats.org/spreadsheetml/2006/main" count="212" uniqueCount="114">
  <si>
    <t>Mitochondria</t>
  </si>
  <si>
    <t>EdU</t>
  </si>
  <si>
    <t>DNA</t>
  </si>
  <si>
    <t>Experiment data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</si>
  <si>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</si>
  <si>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</si>
  <si>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</si>
  <si>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</si>
  <si>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</si>
  <si>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</si>
  <si>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</si>
  <si>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</si>
  <si>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</si>
  <si>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EdU/DNA</t>
  </si>
  <si>
    <t>09-19-1-1</t>
  </si>
  <si>
    <t>09-19-1-2</t>
  </si>
  <si>
    <t>09-19-1-3</t>
  </si>
  <si>
    <t>09-19-1-4</t>
  </si>
  <si>
    <t>09-19-1-5</t>
  </si>
  <si>
    <t>09-19-1-6</t>
  </si>
  <si>
    <t>09-19-1-7</t>
  </si>
  <si>
    <t>17-19-1-1</t>
  </si>
  <si>
    <t>17-19-1-2</t>
  </si>
  <si>
    <t>17-19-1-3</t>
  </si>
  <si>
    <t>17-19-1-4</t>
  </si>
  <si>
    <t>17-19-1-5</t>
  </si>
  <si>
    <t>17-19-1-6</t>
  </si>
  <si>
    <t>17-19-1-7</t>
  </si>
  <si>
    <t>17-19-1-8</t>
  </si>
  <si>
    <t>26-1-1</t>
  </si>
  <si>
    <t>26-1-2</t>
  </si>
  <si>
    <t>26-1-3</t>
  </si>
  <si>
    <t>26-1-4</t>
  </si>
  <si>
    <t>26-1-5</t>
  </si>
  <si>
    <t>26-1-6</t>
  </si>
  <si>
    <t>26-1-7</t>
  </si>
  <si>
    <t>26-1-8</t>
  </si>
  <si>
    <t>26-1-9</t>
  </si>
  <si>
    <t>26-1-10</t>
  </si>
  <si>
    <t>11-1-1</t>
  </si>
  <si>
    <t>11-1-2</t>
  </si>
  <si>
    <t>11-1-3</t>
  </si>
  <si>
    <t>11-1-4</t>
  </si>
  <si>
    <t>11-1-5</t>
  </si>
  <si>
    <t>11-1-6</t>
  </si>
  <si>
    <t>11-1-7</t>
  </si>
  <si>
    <t>11-1-8</t>
  </si>
  <si>
    <t>33-1-1</t>
  </si>
  <si>
    <t>33-1-2</t>
  </si>
  <si>
    <t>33-1-3</t>
  </si>
  <si>
    <t>33-1-4</t>
  </si>
  <si>
    <t>33-1-5</t>
  </si>
  <si>
    <t>55-1-1</t>
  </si>
  <si>
    <t>55-1-2</t>
  </si>
  <si>
    <t>55-1-3</t>
  </si>
  <si>
    <t>55-1-4</t>
  </si>
  <si>
    <t>55-1-5</t>
  </si>
  <si>
    <t>55-1-6</t>
  </si>
  <si>
    <t>55-1-7</t>
  </si>
  <si>
    <t>20-1-1</t>
  </si>
  <si>
    <t>20-1-2</t>
  </si>
  <si>
    <t>20-1-3</t>
  </si>
  <si>
    <t>20-1-4</t>
  </si>
  <si>
    <t>20-1-5</t>
  </si>
  <si>
    <t>20-1-6</t>
  </si>
  <si>
    <t>20-1-7</t>
  </si>
  <si>
    <t>20-1-8</t>
  </si>
  <si>
    <t>20-1-9</t>
  </si>
  <si>
    <t>20-1-10</t>
  </si>
  <si>
    <t>20-1-11</t>
  </si>
  <si>
    <t>29-1-1</t>
  </si>
  <si>
    <t>29-1-2</t>
  </si>
  <si>
    <t>29-1-3</t>
  </si>
  <si>
    <t>29-1-4</t>
  </si>
  <si>
    <t>29-1-5</t>
  </si>
  <si>
    <t>29-1-6</t>
  </si>
  <si>
    <t>29-1-7</t>
  </si>
  <si>
    <t>29-1-8</t>
  </si>
  <si>
    <t>29-1-9</t>
  </si>
  <si>
    <t>29-1-10</t>
  </si>
  <si>
    <t>29-1-11</t>
  </si>
  <si>
    <t>42-1-1</t>
  </si>
  <si>
    <t>42-1-2</t>
  </si>
  <si>
    <t>42-1-3</t>
  </si>
  <si>
    <t>42-1-4</t>
  </si>
  <si>
    <t>42-1-5</t>
  </si>
  <si>
    <t>42-1-6</t>
  </si>
  <si>
    <t>42-1-7</t>
  </si>
  <si>
    <t>42-1-8</t>
  </si>
  <si>
    <t>42-1-9</t>
  </si>
  <si>
    <t>42-1-10</t>
  </si>
  <si>
    <t>42-1-11</t>
  </si>
  <si>
    <t>13-1-1</t>
  </si>
  <si>
    <t>13-1-2</t>
  </si>
  <si>
    <t>13-1-3</t>
  </si>
  <si>
    <t>13-1-4</t>
  </si>
  <si>
    <t>13-1-5</t>
  </si>
  <si>
    <t>13-1-6</t>
  </si>
  <si>
    <t>13-1-7</t>
  </si>
  <si>
    <t>13-1-8</t>
  </si>
  <si>
    <t>21-1-1</t>
  </si>
  <si>
    <t>21-1-2</t>
  </si>
  <si>
    <t>21-1-3</t>
  </si>
  <si>
    <t>21-1-4</t>
  </si>
  <si>
    <t>21-1-5</t>
  </si>
  <si>
    <t>21-1-6</t>
  </si>
  <si>
    <t>21-1-7</t>
  </si>
  <si>
    <t>54-1-1</t>
  </si>
  <si>
    <t>54-1-2</t>
  </si>
  <si>
    <t>54-1-3</t>
  </si>
  <si>
    <t>54-1-4</t>
  </si>
  <si>
    <t>54-1-5</t>
  </si>
  <si>
    <t>54-1-6</t>
  </si>
  <si>
    <t>54-1-7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</si>
</sst>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0" fontId="3" fillId="3" borderId="0" xfId="2" applyNumberFormat="1"/>
    <xf numFmtId="0" fontId="4" fillId="4" borderId="1" xfId="3" applyNumberFormat="1"/>
    <xf numFmtId="0" fontId="2" fillId="2" borderId="0" xfId="1" applyNumberFormat="1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4" fillId="4" borderId="1" xfId="3" applyNumberForma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0" fontId="0" fillId="5" borderId="2" xfId="4" applyFont="1" applyAlignment="1">
      <alignment wrapText="1"/>
    </xf>
    <xf numFmtId="49" fontId="0" fillId="0" borderId="0" xfId="0" applyNumberFormat="1"/>
  </cellXfs>
  <cellStyles count="5">
    <cellStyle name="Bad" xfId="2" builtinId="27"/>
    <cellStyle name="Calculation" xfId="3" builtinId="22"/>
    <cellStyle name="Good" xfId="1" builtinId="26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A-4C19-B09B-47DB58A6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D-4859-8537-DF2B1B4E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0-48CB-84DC-AAD4A71C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'[2]1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D-4402-9A0F-792EEA92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F-459C-AFD4-50266E97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'[2]1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0-471C-9E1C-47B680FE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F-4EC1-A4E0-8DEDE70F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8-4978-8254-82836560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day'!$AD$6:$AD$92</c:f>
              <c:numCache>
                <c:formatCode>General</c:formatCode>
                <c:ptCount val="87"/>
                <c:pt idx="0">
                  <c:v>0.58938547486033521</c:v>
                </c:pt>
                <c:pt idx="1">
                  <c:v>0.83908045977011492</c:v>
                </c:pt>
                <c:pt idx="2">
                  <c:v>0.40946745562130177</c:v>
                </c:pt>
                <c:pt idx="3">
                  <c:v>0.7172675521821632</c:v>
                </c:pt>
                <c:pt idx="4">
                  <c:v>0.44642857142857145</c:v>
                </c:pt>
                <c:pt idx="5">
                  <c:v>0.54676952748312435</c:v>
                </c:pt>
                <c:pt idx="6">
                  <c:v>0.4282511210762332</c:v>
                </c:pt>
                <c:pt idx="7">
                  <c:v>0.33380480905233378</c:v>
                </c:pt>
                <c:pt idx="8">
                  <c:v>0.66145833333333337</c:v>
                </c:pt>
                <c:pt idx="9">
                  <c:v>0.5762439807383628</c:v>
                </c:pt>
                <c:pt idx="10">
                  <c:v>0.60074626865671643</c:v>
                </c:pt>
                <c:pt idx="11">
                  <c:v>0.4049586776859504</c:v>
                </c:pt>
                <c:pt idx="12">
                  <c:v>0.47252747252747251</c:v>
                </c:pt>
                <c:pt idx="13">
                  <c:v>0.54449760765550237</c:v>
                </c:pt>
                <c:pt idx="14">
                  <c:v>0.31887649731515905</c:v>
                </c:pt>
                <c:pt idx="15">
                  <c:v>0.46946216955332726</c:v>
                </c:pt>
                <c:pt idx="16">
                  <c:v>0.56653225806451613</c:v>
                </c:pt>
                <c:pt idx="17">
                  <c:v>0.71693989071038255</c:v>
                </c:pt>
                <c:pt idx="18">
                  <c:v>0.47379912663755458</c:v>
                </c:pt>
                <c:pt idx="19">
                  <c:v>0.66611295681063121</c:v>
                </c:pt>
                <c:pt idx="34">
                  <c:v>0.53913051055815431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5-442D-BC71-B9C4758E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'[2]1 day'!$AD$6:$AD$92</c:f>
              <c:numCache>
                <c:formatCode>General</c:formatCode>
                <c:ptCount val="87"/>
                <c:pt idx="0">
                  <c:v>0.58938547486033521</c:v>
                </c:pt>
                <c:pt idx="1">
                  <c:v>0.83908045977011492</c:v>
                </c:pt>
                <c:pt idx="2">
                  <c:v>0.40946745562130177</c:v>
                </c:pt>
                <c:pt idx="3">
                  <c:v>0.7172675521821632</c:v>
                </c:pt>
                <c:pt idx="4">
                  <c:v>0.44642857142857145</c:v>
                </c:pt>
                <c:pt idx="5">
                  <c:v>0.54676952748312435</c:v>
                </c:pt>
                <c:pt idx="6">
                  <c:v>0.4282511210762332</c:v>
                </c:pt>
                <c:pt idx="7">
                  <c:v>0.33380480905233378</c:v>
                </c:pt>
                <c:pt idx="8">
                  <c:v>0.66145833333333337</c:v>
                </c:pt>
                <c:pt idx="9">
                  <c:v>0.5762439807383628</c:v>
                </c:pt>
                <c:pt idx="10">
                  <c:v>0.60074626865671643</c:v>
                </c:pt>
                <c:pt idx="11">
                  <c:v>0.4049586776859504</c:v>
                </c:pt>
                <c:pt idx="12">
                  <c:v>0.47252747252747251</c:v>
                </c:pt>
                <c:pt idx="13">
                  <c:v>0.54449760765550237</c:v>
                </c:pt>
                <c:pt idx="14">
                  <c:v>0.31887649731515905</c:v>
                </c:pt>
                <c:pt idx="15">
                  <c:v>0.46946216955332726</c:v>
                </c:pt>
                <c:pt idx="16">
                  <c:v>0.56653225806451613</c:v>
                </c:pt>
                <c:pt idx="17">
                  <c:v>0.71693989071038255</c:v>
                </c:pt>
                <c:pt idx="18">
                  <c:v>0.47379912663755458</c:v>
                </c:pt>
                <c:pt idx="19">
                  <c:v>0.66611295681063121</c:v>
                </c:pt>
                <c:pt idx="34">
                  <c:v>0.53913051055815431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1-4640-B421-1B760BB9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xVal>
          <c:yVal>
            <c:numRef>
              <c:f>'[2]1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E-4D92-A886-5698C69E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0-47C9-ABEB-CC5D95D0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xVal>
          <c:yVal>
            <c:numRef>
              <c:f>'[2]1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3-4EAD-843A-1CF11CB5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E-4222-B75A-B9922040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'[3]2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9-4FDF-BA3C-253293BB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5-4A01-80EA-FBBE90D4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'[3]2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3-411A-A068-37AEBBCC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D74-85B8-8A70E090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4-4267-8E8F-A74A7ABD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days'!$AD$6:$AD$92</c:f>
              <c:numCache>
                <c:formatCode>General</c:formatCode>
                <c:ptCount val="87"/>
                <c:pt idx="0">
                  <c:v>0.57015306122448983</c:v>
                </c:pt>
                <c:pt idx="1">
                  <c:v>0.51580135440180586</c:v>
                </c:pt>
                <c:pt idx="2">
                  <c:v>0.53136094674556211</c:v>
                </c:pt>
                <c:pt idx="3">
                  <c:v>0.54790631653655075</c:v>
                </c:pt>
                <c:pt idx="4">
                  <c:v>0.2701812191103789</c:v>
                </c:pt>
                <c:pt idx="5">
                  <c:v>0.63507109004739337</c:v>
                </c:pt>
                <c:pt idx="6">
                  <c:v>0.60917431192660554</c:v>
                </c:pt>
                <c:pt idx="7">
                  <c:v>0.52454780361757103</c:v>
                </c:pt>
                <c:pt idx="8">
                  <c:v>0.44763860369609854</c:v>
                </c:pt>
                <c:pt idx="9">
                  <c:v>0.58578052550231841</c:v>
                </c:pt>
                <c:pt idx="10">
                  <c:v>0.59246275197195442</c:v>
                </c:pt>
                <c:pt idx="11">
                  <c:v>0.63104838709677424</c:v>
                </c:pt>
                <c:pt idx="12">
                  <c:v>0.32492836676217762</c:v>
                </c:pt>
                <c:pt idx="13">
                  <c:v>0.64329268292682928</c:v>
                </c:pt>
                <c:pt idx="14">
                  <c:v>0.63525835866261393</c:v>
                </c:pt>
                <c:pt idx="15">
                  <c:v>0.523876404494382</c:v>
                </c:pt>
                <c:pt idx="16">
                  <c:v>0.64106583072100309</c:v>
                </c:pt>
                <c:pt idx="17">
                  <c:v>0.98154981549815501</c:v>
                </c:pt>
                <c:pt idx="18">
                  <c:v>0.89171974522292996</c:v>
                </c:pt>
                <c:pt idx="19">
                  <c:v>0.57886309047237794</c:v>
                </c:pt>
                <c:pt idx="20">
                  <c:v>0.62171628721541161</c:v>
                </c:pt>
                <c:pt idx="21">
                  <c:v>0.45161290322580644</c:v>
                </c:pt>
                <c:pt idx="22">
                  <c:v>0.51177394034536894</c:v>
                </c:pt>
                <c:pt idx="23">
                  <c:v>0.39029126213592236</c:v>
                </c:pt>
                <c:pt idx="24">
                  <c:v>0.39492753623188404</c:v>
                </c:pt>
                <c:pt idx="25">
                  <c:v>0.46557377049180326</c:v>
                </c:pt>
                <c:pt idx="26">
                  <c:v>0.42532467532467533</c:v>
                </c:pt>
                <c:pt idx="27">
                  <c:v>0.59454191033138404</c:v>
                </c:pt>
                <c:pt idx="28">
                  <c:v>0.60321100917431192</c:v>
                </c:pt>
                <c:pt idx="29">
                  <c:v>0.35428571428571426</c:v>
                </c:pt>
                <c:pt idx="30">
                  <c:v>0.50531914893617025</c:v>
                </c:pt>
                <c:pt idx="31">
                  <c:v>0.41061946902654867</c:v>
                </c:pt>
                <c:pt idx="32">
                  <c:v>0.56153846153846154</c:v>
                </c:pt>
                <c:pt idx="34">
                  <c:v>0.54461868954246795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3-4903-95F6-33DBA871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'[3]2 days'!$AD$6:$AD$92</c:f>
              <c:numCache>
                <c:formatCode>General</c:formatCode>
                <c:ptCount val="87"/>
                <c:pt idx="0">
                  <c:v>0.57015306122448983</c:v>
                </c:pt>
                <c:pt idx="1">
                  <c:v>0.51580135440180586</c:v>
                </c:pt>
                <c:pt idx="2">
                  <c:v>0.53136094674556211</c:v>
                </c:pt>
                <c:pt idx="3">
                  <c:v>0.54790631653655075</c:v>
                </c:pt>
                <c:pt idx="4">
                  <c:v>0.2701812191103789</c:v>
                </c:pt>
                <c:pt idx="5">
                  <c:v>0.63507109004739337</c:v>
                </c:pt>
                <c:pt idx="6">
                  <c:v>0.60917431192660554</c:v>
                </c:pt>
                <c:pt idx="7">
                  <c:v>0.52454780361757103</c:v>
                </c:pt>
                <c:pt idx="8">
                  <c:v>0.44763860369609854</c:v>
                </c:pt>
                <c:pt idx="9">
                  <c:v>0.58578052550231841</c:v>
                </c:pt>
                <c:pt idx="10">
                  <c:v>0.59246275197195442</c:v>
                </c:pt>
                <c:pt idx="11">
                  <c:v>0.63104838709677424</c:v>
                </c:pt>
                <c:pt idx="12">
                  <c:v>0.32492836676217762</c:v>
                </c:pt>
                <c:pt idx="13">
                  <c:v>0.64329268292682928</c:v>
                </c:pt>
                <c:pt idx="14">
                  <c:v>0.63525835866261393</c:v>
                </c:pt>
                <c:pt idx="15">
                  <c:v>0.523876404494382</c:v>
                </c:pt>
                <c:pt idx="16">
                  <c:v>0.64106583072100309</c:v>
                </c:pt>
                <c:pt idx="17">
                  <c:v>0.98154981549815501</c:v>
                </c:pt>
                <c:pt idx="18">
                  <c:v>0.89171974522292996</c:v>
                </c:pt>
                <c:pt idx="19">
                  <c:v>0.57886309047237794</c:v>
                </c:pt>
                <c:pt idx="20">
                  <c:v>0.62171628721541161</c:v>
                </c:pt>
                <c:pt idx="21">
                  <c:v>0.45161290322580644</c:v>
                </c:pt>
                <c:pt idx="22">
                  <c:v>0.51177394034536894</c:v>
                </c:pt>
                <c:pt idx="23">
                  <c:v>0.39029126213592236</c:v>
                </c:pt>
                <c:pt idx="24">
                  <c:v>0.39492753623188404</c:v>
                </c:pt>
                <c:pt idx="25">
                  <c:v>0.46557377049180326</c:v>
                </c:pt>
                <c:pt idx="26">
                  <c:v>0.42532467532467533</c:v>
                </c:pt>
                <c:pt idx="27">
                  <c:v>0.59454191033138404</c:v>
                </c:pt>
                <c:pt idx="28">
                  <c:v>0.60321100917431192</c:v>
                </c:pt>
                <c:pt idx="29">
                  <c:v>0.35428571428571426</c:v>
                </c:pt>
                <c:pt idx="30">
                  <c:v>0.50531914893617025</c:v>
                </c:pt>
                <c:pt idx="31">
                  <c:v>0.41061946902654867</c:v>
                </c:pt>
                <c:pt idx="32">
                  <c:v>0.56153846153846154</c:v>
                </c:pt>
                <c:pt idx="34">
                  <c:v>0.54461868954246795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E-45AF-BD57-14624EF9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xVal>
          <c:yVal>
            <c:numRef>
              <c:f>'[3]2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5-44CE-9AE1-BCE6E83A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6-4998-83FF-A46D1987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xVal>
          <c:yVal>
            <c:numRef>
              <c:f>'[3]2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0-492E-9718-398B0299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9-4701-8A5C-0EAB128B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'[4]4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C-4124-B79E-4AA1DCD8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3-4713-AE62-FC6AB231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'[4]4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3-4339-9636-BA22BFE7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1-4F52-A98A-178C5E22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F-40D9-A006-0C178973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days'!$AD$6:$AD$92</c:f>
              <c:numCache>
                <c:formatCode>General</c:formatCode>
                <c:ptCount val="87"/>
                <c:pt idx="0">
                  <c:v>0.93821138211382116</c:v>
                </c:pt>
                <c:pt idx="1">
                  <c:v>0.90615835777126097</c:v>
                </c:pt>
                <c:pt idx="2">
                  <c:v>0.68354430379746833</c:v>
                </c:pt>
                <c:pt idx="3">
                  <c:v>0.8868078175895765</c:v>
                </c:pt>
                <c:pt idx="4">
                  <c:v>1.1246537396121883</c:v>
                </c:pt>
                <c:pt idx="5">
                  <c:v>0.86301369863013699</c:v>
                </c:pt>
                <c:pt idx="6">
                  <c:v>0.7494407158836689</c:v>
                </c:pt>
                <c:pt idx="7">
                  <c:v>0.57507987220447288</c:v>
                </c:pt>
                <c:pt idx="8">
                  <c:v>0.59927140255009104</c:v>
                </c:pt>
                <c:pt idx="9">
                  <c:v>0.74516695957820733</c:v>
                </c:pt>
                <c:pt idx="10">
                  <c:v>0.54774396642182577</c:v>
                </c:pt>
                <c:pt idx="11">
                  <c:v>0.23589743589743589</c:v>
                </c:pt>
                <c:pt idx="12">
                  <c:v>0.78333333333333333</c:v>
                </c:pt>
                <c:pt idx="13">
                  <c:v>0.68656716417910446</c:v>
                </c:pt>
                <c:pt idx="14">
                  <c:v>0.49581589958158995</c:v>
                </c:pt>
                <c:pt idx="15">
                  <c:v>0.67224080267558528</c:v>
                </c:pt>
                <c:pt idx="16">
                  <c:v>0.71039182282793867</c:v>
                </c:pt>
                <c:pt idx="17">
                  <c:v>0.55470737913486001</c:v>
                </c:pt>
                <c:pt idx="18">
                  <c:v>0.65970149253731347</c:v>
                </c:pt>
                <c:pt idx="19">
                  <c:v>0.47146401985111663</c:v>
                </c:pt>
                <c:pt idx="20">
                  <c:v>0.59090909090909094</c:v>
                </c:pt>
                <c:pt idx="21">
                  <c:v>0.68846611177170036</c:v>
                </c:pt>
                <c:pt idx="34">
                  <c:v>0.68948121676599039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C-4602-AB5B-55BA8504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'[4]4 days'!$AD$6:$AD$92</c:f>
              <c:numCache>
                <c:formatCode>General</c:formatCode>
                <c:ptCount val="87"/>
                <c:pt idx="0">
                  <c:v>0.93821138211382116</c:v>
                </c:pt>
                <c:pt idx="1">
                  <c:v>0.90615835777126097</c:v>
                </c:pt>
                <c:pt idx="2">
                  <c:v>0.68354430379746833</c:v>
                </c:pt>
                <c:pt idx="3">
                  <c:v>0.8868078175895765</c:v>
                </c:pt>
                <c:pt idx="4">
                  <c:v>1.1246537396121883</c:v>
                </c:pt>
                <c:pt idx="5">
                  <c:v>0.86301369863013699</c:v>
                </c:pt>
                <c:pt idx="6">
                  <c:v>0.7494407158836689</c:v>
                </c:pt>
                <c:pt idx="7">
                  <c:v>0.57507987220447288</c:v>
                </c:pt>
                <c:pt idx="8">
                  <c:v>0.59927140255009104</c:v>
                </c:pt>
                <c:pt idx="9">
                  <c:v>0.74516695957820733</c:v>
                </c:pt>
                <c:pt idx="10">
                  <c:v>0.54774396642182577</c:v>
                </c:pt>
                <c:pt idx="11">
                  <c:v>0.23589743589743589</c:v>
                </c:pt>
                <c:pt idx="12">
                  <c:v>0.78333333333333333</c:v>
                </c:pt>
                <c:pt idx="13">
                  <c:v>0.68656716417910446</c:v>
                </c:pt>
                <c:pt idx="14">
                  <c:v>0.49581589958158995</c:v>
                </c:pt>
                <c:pt idx="15">
                  <c:v>0.67224080267558528</c:v>
                </c:pt>
                <c:pt idx="16">
                  <c:v>0.71039182282793867</c:v>
                </c:pt>
                <c:pt idx="17">
                  <c:v>0.55470737913486001</c:v>
                </c:pt>
                <c:pt idx="18">
                  <c:v>0.65970149253731347</c:v>
                </c:pt>
                <c:pt idx="19">
                  <c:v>0.47146401985111663</c:v>
                </c:pt>
                <c:pt idx="20">
                  <c:v>0.59090909090909094</c:v>
                </c:pt>
                <c:pt idx="21">
                  <c:v>0.68846611177170036</c:v>
                </c:pt>
                <c:pt idx="34">
                  <c:v>0.68948121676599039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FA8-A66A-D4117EE3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xVal>
          <c:yVal>
            <c:numRef>
              <c:f>'[4]4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8-42C0-9953-C07C57C5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B-4765-B2B6-E22E06BD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xVal>
          <c:yVal>
            <c:numRef>
              <c:f>'[4]4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D-4BC7-AAD3-03615220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3-47E0-9197-E416EDCA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F-4D07-A3BF-3AA65AA9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days'!$AD$6:$AD$92</c:f>
              <c:numCache>
                <c:formatCode>General</c:formatCode>
                <c:ptCount val="87"/>
                <c:pt idx="0">
                  <c:v>0.4718045112781955</c:v>
                </c:pt>
                <c:pt idx="1">
                  <c:v>0.60439560439560436</c:v>
                </c:pt>
                <c:pt idx="2">
                  <c:v>0.5622149837133551</c:v>
                </c:pt>
                <c:pt idx="3">
                  <c:v>0.56683168316831678</c:v>
                </c:pt>
                <c:pt idx="4">
                  <c:v>0.56369785794813976</c:v>
                </c:pt>
                <c:pt idx="5">
                  <c:v>0.59459459459459463</c:v>
                </c:pt>
                <c:pt idx="6">
                  <c:v>0.61218836565096957</c:v>
                </c:pt>
                <c:pt idx="7">
                  <c:v>0.52989130434782605</c:v>
                </c:pt>
                <c:pt idx="8">
                  <c:v>0.64735812133072412</c:v>
                </c:pt>
                <c:pt idx="9">
                  <c:v>0.66962962962962957</c:v>
                </c:pt>
                <c:pt idx="10">
                  <c:v>0.45166666666666666</c:v>
                </c:pt>
                <c:pt idx="11">
                  <c:v>0.37215713301171605</c:v>
                </c:pt>
                <c:pt idx="12">
                  <c:v>0.56805807622504534</c:v>
                </c:pt>
                <c:pt idx="13">
                  <c:v>0.36230876216968011</c:v>
                </c:pt>
                <c:pt idx="14">
                  <c:v>0.49769585253456222</c:v>
                </c:pt>
                <c:pt idx="15">
                  <c:v>0.32948328267477206</c:v>
                </c:pt>
                <c:pt idx="16">
                  <c:v>0.59144893111638952</c:v>
                </c:pt>
                <c:pt idx="17">
                  <c:v>0.59842519685039375</c:v>
                </c:pt>
                <c:pt idx="18">
                  <c:v>0.60571428571428576</c:v>
                </c:pt>
                <c:pt idx="19">
                  <c:v>0.67588932806324109</c:v>
                </c:pt>
                <c:pt idx="20">
                  <c:v>0.70220588235294112</c:v>
                </c:pt>
                <c:pt idx="21">
                  <c:v>0.69541029207232263</c:v>
                </c:pt>
                <c:pt idx="22">
                  <c:v>0.65031645569620256</c:v>
                </c:pt>
                <c:pt idx="23">
                  <c:v>0.57051282051282048</c:v>
                </c:pt>
                <c:pt idx="24">
                  <c:v>0.67901234567901236</c:v>
                </c:pt>
                <c:pt idx="34">
                  <c:v>0.56691647869589623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6-4E43-8D6A-AE54205B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days'!$AD$6:$AD$92</c:f>
              <c:numCache>
                <c:formatCode>General</c:formatCode>
                <c:ptCount val="87"/>
                <c:pt idx="0">
                  <c:v>0.4718045112781955</c:v>
                </c:pt>
                <c:pt idx="1">
                  <c:v>0.60439560439560436</c:v>
                </c:pt>
                <c:pt idx="2">
                  <c:v>0.5622149837133551</c:v>
                </c:pt>
                <c:pt idx="3">
                  <c:v>0.56683168316831678</c:v>
                </c:pt>
                <c:pt idx="4">
                  <c:v>0.56369785794813976</c:v>
                </c:pt>
                <c:pt idx="5">
                  <c:v>0.59459459459459463</c:v>
                </c:pt>
                <c:pt idx="6">
                  <c:v>0.61218836565096957</c:v>
                </c:pt>
                <c:pt idx="7">
                  <c:v>0.52989130434782605</c:v>
                </c:pt>
                <c:pt idx="8">
                  <c:v>0.64735812133072412</c:v>
                </c:pt>
                <c:pt idx="9">
                  <c:v>0.66962962962962957</c:v>
                </c:pt>
                <c:pt idx="10">
                  <c:v>0.45166666666666666</c:v>
                </c:pt>
                <c:pt idx="11">
                  <c:v>0.37215713301171605</c:v>
                </c:pt>
                <c:pt idx="12">
                  <c:v>0.56805807622504534</c:v>
                </c:pt>
                <c:pt idx="13">
                  <c:v>0.36230876216968011</c:v>
                </c:pt>
                <c:pt idx="14">
                  <c:v>0.49769585253456222</c:v>
                </c:pt>
                <c:pt idx="15">
                  <c:v>0.32948328267477206</c:v>
                </c:pt>
                <c:pt idx="16">
                  <c:v>0.59144893111638952</c:v>
                </c:pt>
                <c:pt idx="17">
                  <c:v>0.59842519685039375</c:v>
                </c:pt>
                <c:pt idx="18">
                  <c:v>0.60571428571428576</c:v>
                </c:pt>
                <c:pt idx="19">
                  <c:v>0.67588932806324109</c:v>
                </c:pt>
                <c:pt idx="20">
                  <c:v>0.70220588235294112</c:v>
                </c:pt>
                <c:pt idx="21">
                  <c:v>0.69541029207232263</c:v>
                </c:pt>
                <c:pt idx="22">
                  <c:v>0.65031645569620256</c:v>
                </c:pt>
                <c:pt idx="23">
                  <c:v>0.57051282051282048</c:v>
                </c:pt>
                <c:pt idx="24">
                  <c:v>0.67901234567901236</c:v>
                </c:pt>
                <c:pt idx="34">
                  <c:v>0.56691647869589623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0-4C46-B841-E986F1BF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9-4039-9674-9C478A88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6EE63-7B87-4AA1-A6F0-90F8F046B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ED894-A041-4206-9EE6-F58346168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73EDD-7655-4F79-9544-324CDDCC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11643-C77E-473E-8751-28E3D8387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7702D-A4FF-4830-84BB-E4929A55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725D5-8B50-4C15-AFFF-22499B08E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C29A45-E853-4DCF-9304-81C7745B8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BC811-DD21-4F0D-B64F-A6028A99C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464755-FD90-457F-9A1B-E701D3A2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B847C6-C9A3-4FE8-B0C4-6D9FD14A1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85B9F-D06A-4535-81CC-77CA234AD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90EC1-78BF-49BE-93C2-8E068DE50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34EA43-26E2-4332-B552-29FEDD546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D1D98-6BF9-4D10-8579-36F6F87C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099AA-1ABD-4044-8F3D-27593C2F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96DFE-79EF-4D5D-9DD9-4E7E2B62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FDEAA-DE6B-4E6A-B484-7903E55D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6B8643-2E5E-44C2-A047-060051479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A6302-90BB-4161-9CBA-FCC75BC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577968-63F8-4EFE-A192-BE8D9DA4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091AB-00AE-441D-B2F2-CDF44D70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2271E-783C-4420-98E1-FD5DF8BAE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C11C0-FDFA-4A2D-BF81-581716198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8EFCAA-E7CA-448C-AE76-E8A9A7FB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A8C9A-2A37-411C-B178-EDC4A608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E16B1E-866D-4DA3-B02F-C0BE8FC81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39CA20-068A-4716-9D77-1239B9FE6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890AD1-D7DB-41B8-86BB-A948E7EC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19C156-93CB-4CB2-96CE-432994CD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412A29-F63B-40A1-99A2-08158879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D992D-6347-4651-81FB-7199EA70B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64795-6079-410A-9F47-0F9E2285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7D425-5509-4AD5-9872-FE0E275EF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905B4-2B2E-4043-A502-B7351CF7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713FC5-C8CF-4D55-A5D3-81CF4561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2A0F3-510D-440D-B3DF-C2823F8CB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728595-70E9-45E0-8E76-422F16769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19CB3-0CB6-4E89-A9CA-5B0E1ED46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7C7E3A-0A42-4195-948A-C360A67A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E659FA-C5E4-4B71-8D7F-7BEBFFA6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0%20days\Assay%201%20Pulse%20Chase%2010042024%200%20days.xlsx" TargetMode="External"/><Relationship Id="rId1" Type="http://schemas.openxmlformats.org/officeDocument/2006/relationships/externalLinkPath" Target="0%20days/Assay%201%20Pulse%20Chase%2010042024%200%20day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1%20day\Assay%201%20Pulse%20Chase%2010042024%201%20day.xlsx" TargetMode="External"/><Relationship Id="rId1" Type="http://schemas.openxmlformats.org/officeDocument/2006/relationships/externalLinkPath" Target="1%20day/Assay%201%20Pulse%20Chase%2010042024%201%20d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2%20days\Assay%201%20Pulse%20Chase%2010042024%202%20days.xlsx" TargetMode="External"/><Relationship Id="rId1" Type="http://schemas.openxmlformats.org/officeDocument/2006/relationships/externalLinkPath" Target="2%20days/Assay%201%20Pulse%20Chase%2010042024%202%20day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4%20days\Assay%201%20Pulse%20Chase%2010042024%204%20days.xlsx" TargetMode="External"/><Relationship Id="rId1" Type="http://schemas.openxmlformats.org/officeDocument/2006/relationships/externalLinkPath" Target="4%20days/Assay%201%20Pulse%20Chase%2010042024%204%20d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 days"/>
    </sheetNames>
    <sheetDataSet>
      <sheetData sheetId="0">
        <row r="6">
          <cell r="D6">
            <v>17000</v>
          </cell>
          <cell r="F6">
            <v>355</v>
          </cell>
          <cell r="G6">
            <v>681</v>
          </cell>
          <cell r="N6">
            <v>502</v>
          </cell>
          <cell r="V6">
            <v>1064</v>
          </cell>
          <cell r="AD6">
            <v>0.4718045112781955</v>
          </cell>
        </row>
        <row r="7">
          <cell r="D7">
            <v>21400</v>
          </cell>
          <cell r="F7">
            <v>338</v>
          </cell>
          <cell r="G7">
            <v>617</v>
          </cell>
          <cell r="N7">
            <v>770</v>
          </cell>
          <cell r="V7">
            <v>1274</v>
          </cell>
          <cell r="AD7">
            <v>0.60439560439560436</v>
          </cell>
        </row>
        <row r="8">
          <cell r="D8">
            <v>26800</v>
          </cell>
          <cell r="F8">
            <v>432</v>
          </cell>
          <cell r="G8">
            <v>1014</v>
          </cell>
          <cell r="N8">
            <v>863</v>
          </cell>
          <cell r="V8">
            <v>1535</v>
          </cell>
          <cell r="AD8">
            <v>0.5622149837133551</v>
          </cell>
        </row>
        <row r="9">
          <cell r="D9">
            <v>12300</v>
          </cell>
          <cell r="F9">
            <v>269</v>
          </cell>
          <cell r="G9">
            <v>391</v>
          </cell>
          <cell r="N9">
            <v>458</v>
          </cell>
          <cell r="V9">
            <v>808</v>
          </cell>
          <cell r="AD9">
            <v>0.56683168316831678</v>
          </cell>
        </row>
        <row r="10">
          <cell r="D10">
            <v>15500</v>
          </cell>
          <cell r="F10">
            <v>230</v>
          </cell>
          <cell r="G10">
            <v>423</v>
          </cell>
          <cell r="N10">
            <v>500</v>
          </cell>
          <cell r="V10">
            <v>887</v>
          </cell>
          <cell r="AD10">
            <v>0.56369785794813976</v>
          </cell>
        </row>
        <row r="11">
          <cell r="D11">
            <v>11700</v>
          </cell>
          <cell r="F11">
            <v>274</v>
          </cell>
          <cell r="G11">
            <v>274</v>
          </cell>
          <cell r="N11">
            <v>352</v>
          </cell>
          <cell r="V11">
            <v>592</v>
          </cell>
          <cell r="AD11">
            <v>0.59459459459459463</v>
          </cell>
        </row>
        <row r="12">
          <cell r="D12">
            <v>9411</v>
          </cell>
          <cell r="F12">
            <v>154</v>
          </cell>
          <cell r="G12">
            <v>347</v>
          </cell>
          <cell r="N12">
            <v>442</v>
          </cell>
          <cell r="V12">
            <v>722</v>
          </cell>
          <cell r="AD12">
            <v>0.61218836565096957</v>
          </cell>
        </row>
        <row r="13">
          <cell r="D13">
            <v>8608</v>
          </cell>
          <cell r="F13">
            <v>258</v>
          </cell>
          <cell r="G13">
            <v>311</v>
          </cell>
          <cell r="N13">
            <v>390</v>
          </cell>
          <cell r="V13">
            <v>736</v>
          </cell>
          <cell r="AD13">
            <v>0.52989130434782605</v>
          </cell>
        </row>
        <row r="14">
          <cell r="D14">
            <v>46800</v>
          </cell>
          <cell r="F14">
            <v>728</v>
          </cell>
          <cell r="G14">
            <v>1573</v>
          </cell>
          <cell r="N14">
            <v>1654</v>
          </cell>
          <cell r="V14">
            <v>2555</v>
          </cell>
          <cell r="AD14">
            <v>0.64735812133072412</v>
          </cell>
        </row>
        <row r="15">
          <cell r="D15">
            <v>6852</v>
          </cell>
          <cell r="F15">
            <v>196</v>
          </cell>
          <cell r="G15">
            <v>301</v>
          </cell>
          <cell r="N15">
            <v>452</v>
          </cell>
          <cell r="V15">
            <v>675</v>
          </cell>
          <cell r="AD15">
            <v>0.66962962962962957</v>
          </cell>
        </row>
        <row r="16">
          <cell r="D16">
            <v>7619</v>
          </cell>
          <cell r="F16">
            <v>164</v>
          </cell>
          <cell r="G16">
            <v>328</v>
          </cell>
          <cell r="N16">
            <v>271</v>
          </cell>
          <cell r="V16">
            <v>600</v>
          </cell>
          <cell r="AD16">
            <v>0.45166666666666666</v>
          </cell>
        </row>
        <row r="17">
          <cell r="D17">
            <v>18700</v>
          </cell>
          <cell r="F17">
            <v>670</v>
          </cell>
          <cell r="G17">
            <v>669</v>
          </cell>
          <cell r="N17">
            <v>540</v>
          </cell>
          <cell r="V17">
            <v>1451</v>
          </cell>
          <cell r="AD17">
            <v>0.37215713301171605</v>
          </cell>
        </row>
        <row r="18">
          <cell r="D18">
            <v>4599</v>
          </cell>
          <cell r="F18">
            <v>76</v>
          </cell>
          <cell r="G18">
            <v>235</v>
          </cell>
          <cell r="N18">
            <v>313</v>
          </cell>
          <cell r="V18">
            <v>551</v>
          </cell>
          <cell r="AD18">
            <v>0.56805807622504534</v>
          </cell>
        </row>
        <row r="19">
          <cell r="D19">
            <v>12200</v>
          </cell>
          <cell r="F19">
            <v>149</v>
          </cell>
          <cell r="G19">
            <v>1017</v>
          </cell>
          <cell r="N19">
            <v>521</v>
          </cell>
          <cell r="V19">
            <v>1438</v>
          </cell>
          <cell r="AD19">
            <v>0.36230876216968011</v>
          </cell>
        </row>
        <row r="20">
          <cell r="D20">
            <v>6664</v>
          </cell>
          <cell r="F20">
            <v>72</v>
          </cell>
          <cell r="G20">
            <v>187</v>
          </cell>
          <cell r="N20">
            <v>216</v>
          </cell>
          <cell r="V20">
            <v>434</v>
          </cell>
          <cell r="AD20">
            <v>0.49769585253456222</v>
          </cell>
        </row>
        <row r="21">
          <cell r="D21">
            <v>19000</v>
          </cell>
          <cell r="F21">
            <v>333</v>
          </cell>
          <cell r="G21">
            <v>883</v>
          </cell>
          <cell r="N21">
            <v>542</v>
          </cell>
          <cell r="V21">
            <v>1645</v>
          </cell>
          <cell r="AD21">
            <v>0.32948328267477206</v>
          </cell>
        </row>
        <row r="22">
          <cell r="D22">
            <v>10500</v>
          </cell>
          <cell r="F22">
            <v>150</v>
          </cell>
          <cell r="G22">
            <v>501</v>
          </cell>
          <cell r="N22">
            <v>498</v>
          </cell>
          <cell r="V22">
            <v>842</v>
          </cell>
          <cell r="AD22">
            <v>0.59144893111638952</v>
          </cell>
        </row>
        <row r="23">
          <cell r="D23">
            <v>8830</v>
          </cell>
          <cell r="F23">
            <v>150</v>
          </cell>
          <cell r="G23">
            <v>403</v>
          </cell>
          <cell r="N23">
            <v>380</v>
          </cell>
          <cell r="V23">
            <v>635</v>
          </cell>
          <cell r="AD23">
            <v>0.59842519685039375</v>
          </cell>
        </row>
        <row r="24">
          <cell r="D24">
            <v>29400</v>
          </cell>
          <cell r="F24">
            <v>354</v>
          </cell>
          <cell r="G24">
            <v>883</v>
          </cell>
          <cell r="N24">
            <v>742</v>
          </cell>
          <cell r="V24">
            <v>1225</v>
          </cell>
          <cell r="AD24">
            <v>0.60571428571428576</v>
          </cell>
        </row>
        <row r="25">
          <cell r="D25">
            <v>6143</v>
          </cell>
          <cell r="F25">
            <v>138</v>
          </cell>
          <cell r="G25">
            <v>272</v>
          </cell>
          <cell r="N25">
            <v>342</v>
          </cell>
          <cell r="V25">
            <v>506</v>
          </cell>
          <cell r="AD25">
            <v>0.67588932806324109</v>
          </cell>
        </row>
        <row r="26">
          <cell r="D26">
            <v>6250</v>
          </cell>
          <cell r="F26">
            <v>98</v>
          </cell>
          <cell r="G26">
            <v>255</v>
          </cell>
          <cell r="N26">
            <v>382</v>
          </cell>
          <cell r="V26">
            <v>544</v>
          </cell>
          <cell r="AD26">
            <v>0.70220588235294112</v>
          </cell>
        </row>
        <row r="27">
          <cell r="D27">
            <v>11000</v>
          </cell>
          <cell r="F27">
            <v>212</v>
          </cell>
          <cell r="G27">
            <v>370</v>
          </cell>
          <cell r="N27">
            <v>500</v>
          </cell>
          <cell r="V27">
            <v>719</v>
          </cell>
          <cell r="AD27">
            <v>0.69541029207232263</v>
          </cell>
        </row>
        <row r="28">
          <cell r="D28">
            <v>7386</v>
          </cell>
          <cell r="F28">
            <v>207</v>
          </cell>
          <cell r="G28">
            <v>211</v>
          </cell>
          <cell r="N28">
            <v>411</v>
          </cell>
          <cell r="V28">
            <v>632</v>
          </cell>
          <cell r="AD28">
            <v>0.65031645569620256</v>
          </cell>
        </row>
        <row r="29">
          <cell r="D29">
            <v>9883</v>
          </cell>
          <cell r="F29">
            <v>175</v>
          </cell>
          <cell r="G29">
            <v>377</v>
          </cell>
          <cell r="N29">
            <v>445</v>
          </cell>
          <cell r="V29">
            <v>780</v>
          </cell>
          <cell r="AD29">
            <v>0.57051282051282048</v>
          </cell>
        </row>
        <row r="30">
          <cell r="D30">
            <v>13700</v>
          </cell>
          <cell r="F30">
            <v>163</v>
          </cell>
          <cell r="G30">
            <v>448</v>
          </cell>
          <cell r="N30">
            <v>495</v>
          </cell>
          <cell r="V30">
            <v>729</v>
          </cell>
          <cell r="AD30">
            <v>0.67901234567901236</v>
          </cell>
        </row>
        <row r="40">
          <cell r="D40">
            <v>13929.8</v>
          </cell>
          <cell r="F40">
            <v>253.8</v>
          </cell>
          <cell r="G40">
            <v>518.84</v>
          </cell>
          <cell r="N40">
            <v>519.24</v>
          </cell>
          <cell r="V40">
            <v>943.16</v>
          </cell>
          <cell r="AD40">
            <v>0.56691647869589623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day"/>
    </sheetNames>
    <sheetDataSet>
      <sheetData sheetId="0">
        <row r="6">
          <cell r="D6">
            <v>13300</v>
          </cell>
          <cell r="F6">
            <v>258</v>
          </cell>
          <cell r="G6">
            <v>784</v>
          </cell>
          <cell r="N6">
            <v>422</v>
          </cell>
          <cell r="V6">
            <v>716</v>
          </cell>
          <cell r="AD6">
            <v>0.58938547486033521</v>
          </cell>
        </row>
        <row r="7">
          <cell r="D7">
            <v>15600</v>
          </cell>
          <cell r="F7">
            <v>146</v>
          </cell>
          <cell r="G7">
            <v>336</v>
          </cell>
          <cell r="N7">
            <v>365</v>
          </cell>
          <cell r="V7">
            <v>435</v>
          </cell>
          <cell r="AD7">
            <v>0.83908045977011492</v>
          </cell>
        </row>
        <row r="8">
          <cell r="D8">
            <v>18600</v>
          </cell>
          <cell r="F8">
            <v>207</v>
          </cell>
          <cell r="G8">
            <v>600</v>
          </cell>
          <cell r="N8">
            <v>346</v>
          </cell>
          <cell r="V8">
            <v>845</v>
          </cell>
          <cell r="AD8">
            <v>0.40946745562130177</v>
          </cell>
        </row>
        <row r="9">
          <cell r="D9">
            <v>7415</v>
          </cell>
          <cell r="F9">
            <v>145</v>
          </cell>
          <cell r="G9">
            <v>329</v>
          </cell>
          <cell r="N9">
            <v>378</v>
          </cell>
          <cell r="V9">
            <v>527</v>
          </cell>
          <cell r="AD9">
            <v>0.7172675521821632</v>
          </cell>
        </row>
        <row r="10">
          <cell r="D10">
            <v>26700</v>
          </cell>
          <cell r="F10">
            <v>244</v>
          </cell>
          <cell r="G10">
            <v>742</v>
          </cell>
          <cell r="N10">
            <v>500</v>
          </cell>
          <cell r="V10">
            <v>1120</v>
          </cell>
          <cell r="AD10">
            <v>0.44642857142857145</v>
          </cell>
        </row>
        <row r="11">
          <cell r="D11">
            <v>10400</v>
          </cell>
          <cell r="F11">
            <v>133</v>
          </cell>
          <cell r="G11">
            <v>504</v>
          </cell>
          <cell r="N11">
            <v>567</v>
          </cell>
          <cell r="V11">
            <v>1037</v>
          </cell>
          <cell r="AD11">
            <v>0.54676952748312435</v>
          </cell>
        </row>
        <row r="12">
          <cell r="D12">
            <v>6776</v>
          </cell>
          <cell r="F12">
            <v>141</v>
          </cell>
          <cell r="G12">
            <v>209</v>
          </cell>
          <cell r="N12">
            <v>191</v>
          </cell>
          <cell r="V12">
            <v>446</v>
          </cell>
          <cell r="AD12">
            <v>0.4282511210762332</v>
          </cell>
        </row>
        <row r="13">
          <cell r="D13">
            <v>12500</v>
          </cell>
          <cell r="F13">
            <v>121</v>
          </cell>
          <cell r="G13">
            <v>411</v>
          </cell>
          <cell r="N13">
            <v>236</v>
          </cell>
          <cell r="V13">
            <v>707</v>
          </cell>
          <cell r="AD13">
            <v>0.33380480905233378</v>
          </cell>
        </row>
        <row r="14">
          <cell r="D14">
            <v>11200</v>
          </cell>
          <cell r="F14">
            <v>201</v>
          </cell>
          <cell r="G14">
            <v>483</v>
          </cell>
          <cell r="N14">
            <v>508</v>
          </cell>
          <cell r="V14">
            <v>768</v>
          </cell>
          <cell r="AD14">
            <v>0.66145833333333337</v>
          </cell>
        </row>
        <row r="15">
          <cell r="D15">
            <v>12200</v>
          </cell>
          <cell r="F15">
            <v>245</v>
          </cell>
          <cell r="G15">
            <v>445</v>
          </cell>
          <cell r="N15">
            <v>359</v>
          </cell>
          <cell r="V15">
            <v>623</v>
          </cell>
          <cell r="AD15">
            <v>0.5762439807383628</v>
          </cell>
        </row>
        <row r="16">
          <cell r="D16">
            <v>11100</v>
          </cell>
          <cell r="F16">
            <v>182</v>
          </cell>
          <cell r="G16">
            <v>304</v>
          </cell>
          <cell r="N16">
            <v>322</v>
          </cell>
          <cell r="V16">
            <v>536</v>
          </cell>
          <cell r="AD16">
            <v>0.60074626865671643</v>
          </cell>
        </row>
        <row r="17">
          <cell r="D17">
            <v>17200</v>
          </cell>
          <cell r="F17">
            <v>233</v>
          </cell>
          <cell r="G17">
            <v>357</v>
          </cell>
          <cell r="N17">
            <v>196</v>
          </cell>
          <cell r="V17">
            <v>484</v>
          </cell>
          <cell r="AD17">
            <v>0.4049586776859504</v>
          </cell>
        </row>
        <row r="18">
          <cell r="D18">
            <v>13600</v>
          </cell>
          <cell r="F18">
            <v>147</v>
          </cell>
          <cell r="G18">
            <v>343</v>
          </cell>
          <cell r="N18">
            <v>258</v>
          </cell>
          <cell r="V18">
            <v>546</v>
          </cell>
          <cell r="AD18">
            <v>0.47252747252747251</v>
          </cell>
        </row>
        <row r="19">
          <cell r="D19">
            <v>15400</v>
          </cell>
          <cell r="F19">
            <v>219</v>
          </cell>
          <cell r="G19">
            <v>769</v>
          </cell>
          <cell r="N19">
            <v>569</v>
          </cell>
          <cell r="V19">
            <v>1045</v>
          </cell>
          <cell r="AD19">
            <v>0.54449760765550237</v>
          </cell>
        </row>
        <row r="20">
          <cell r="D20">
            <v>44600</v>
          </cell>
          <cell r="F20">
            <v>522</v>
          </cell>
          <cell r="G20">
            <v>1501</v>
          </cell>
          <cell r="N20">
            <v>772</v>
          </cell>
          <cell r="V20">
            <v>2421</v>
          </cell>
          <cell r="AD20">
            <v>0.31887649731515905</v>
          </cell>
        </row>
        <row r="21">
          <cell r="D21">
            <v>39400</v>
          </cell>
          <cell r="F21">
            <v>335</v>
          </cell>
          <cell r="G21">
            <v>641</v>
          </cell>
          <cell r="N21">
            <v>515</v>
          </cell>
          <cell r="V21">
            <v>1097</v>
          </cell>
          <cell r="AD21">
            <v>0.46946216955332726</v>
          </cell>
        </row>
        <row r="22">
          <cell r="D22">
            <v>38200</v>
          </cell>
          <cell r="F22">
            <v>462</v>
          </cell>
          <cell r="G22">
            <v>525</v>
          </cell>
          <cell r="N22">
            <v>562</v>
          </cell>
          <cell r="V22">
            <v>992</v>
          </cell>
          <cell r="AD22">
            <v>0.56653225806451613</v>
          </cell>
        </row>
        <row r="23">
          <cell r="D23">
            <v>21700</v>
          </cell>
          <cell r="F23">
            <v>253</v>
          </cell>
          <cell r="G23">
            <v>589</v>
          </cell>
          <cell r="N23">
            <v>656</v>
          </cell>
          <cell r="V23">
            <v>915</v>
          </cell>
          <cell r="AD23">
            <v>0.71693989071038255</v>
          </cell>
        </row>
        <row r="24">
          <cell r="D24">
            <v>16200</v>
          </cell>
          <cell r="F24">
            <v>234</v>
          </cell>
          <cell r="G24">
            <v>405</v>
          </cell>
          <cell r="N24">
            <v>434</v>
          </cell>
          <cell r="V24">
            <v>916</v>
          </cell>
          <cell r="AD24">
            <v>0.47379912663755458</v>
          </cell>
        </row>
        <row r="25">
          <cell r="D25">
            <v>12800</v>
          </cell>
          <cell r="F25">
            <v>218</v>
          </cell>
          <cell r="G25">
            <v>375</v>
          </cell>
          <cell r="N25">
            <v>401</v>
          </cell>
          <cell r="V25">
            <v>602</v>
          </cell>
          <cell r="AD25">
            <v>0.66611295681063121</v>
          </cell>
        </row>
        <row r="40">
          <cell r="D40">
            <v>18244.55</v>
          </cell>
          <cell r="F40">
            <v>232.3</v>
          </cell>
          <cell r="G40">
            <v>532.6</v>
          </cell>
          <cell r="N40">
            <v>427.85</v>
          </cell>
          <cell r="V40">
            <v>838.9</v>
          </cell>
          <cell r="AD40">
            <v>0.53913051055815431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 days"/>
    </sheetNames>
    <sheetDataSet>
      <sheetData sheetId="0">
        <row r="6">
          <cell r="D6">
            <v>11800</v>
          </cell>
          <cell r="F6">
            <v>124</v>
          </cell>
          <cell r="G6">
            <v>678</v>
          </cell>
          <cell r="N6">
            <v>447</v>
          </cell>
          <cell r="V6">
            <v>784</v>
          </cell>
          <cell r="AD6">
            <v>0.57015306122448983</v>
          </cell>
        </row>
        <row r="7">
          <cell r="D7">
            <v>12000</v>
          </cell>
          <cell r="F7">
            <v>363</v>
          </cell>
          <cell r="G7">
            <v>678</v>
          </cell>
          <cell r="N7">
            <v>457</v>
          </cell>
          <cell r="V7">
            <v>886</v>
          </cell>
          <cell r="AD7">
            <v>0.51580135440180586</v>
          </cell>
        </row>
        <row r="8">
          <cell r="D8">
            <v>16800</v>
          </cell>
          <cell r="F8">
            <v>204</v>
          </cell>
          <cell r="G8">
            <v>772</v>
          </cell>
          <cell r="N8">
            <v>449</v>
          </cell>
          <cell r="V8">
            <v>845</v>
          </cell>
          <cell r="AD8">
            <v>0.53136094674556211</v>
          </cell>
        </row>
        <row r="9">
          <cell r="D9">
            <v>23200</v>
          </cell>
          <cell r="F9">
            <v>417</v>
          </cell>
          <cell r="G9">
            <v>837</v>
          </cell>
          <cell r="N9">
            <v>772</v>
          </cell>
          <cell r="V9">
            <v>1409</v>
          </cell>
          <cell r="AD9">
            <v>0.54790631653655075</v>
          </cell>
        </row>
        <row r="10">
          <cell r="D10">
            <v>7777</v>
          </cell>
          <cell r="F10">
            <v>229</v>
          </cell>
          <cell r="G10">
            <v>489</v>
          </cell>
          <cell r="N10">
            <v>164</v>
          </cell>
          <cell r="V10">
            <v>607</v>
          </cell>
          <cell r="AD10">
            <v>0.2701812191103789</v>
          </cell>
        </row>
        <row r="11">
          <cell r="D11">
            <v>7956</v>
          </cell>
          <cell r="F11">
            <v>146</v>
          </cell>
          <cell r="G11">
            <v>229</v>
          </cell>
          <cell r="N11">
            <v>268</v>
          </cell>
          <cell r="V11">
            <v>422</v>
          </cell>
          <cell r="AD11">
            <v>0.63507109004739337</v>
          </cell>
        </row>
        <row r="12">
          <cell r="D12">
            <v>6675</v>
          </cell>
          <cell r="F12">
            <v>89</v>
          </cell>
          <cell r="G12">
            <v>329</v>
          </cell>
          <cell r="N12">
            <v>332</v>
          </cell>
          <cell r="V12">
            <v>545</v>
          </cell>
          <cell r="AD12">
            <v>0.60917431192660554</v>
          </cell>
        </row>
        <row r="13">
          <cell r="D13">
            <v>7672</v>
          </cell>
          <cell r="F13">
            <v>152</v>
          </cell>
          <cell r="G13">
            <v>263</v>
          </cell>
          <cell r="N13">
            <v>203</v>
          </cell>
          <cell r="V13">
            <v>387</v>
          </cell>
          <cell r="AD13">
            <v>0.52454780361757103</v>
          </cell>
        </row>
        <row r="14">
          <cell r="D14">
            <v>6042</v>
          </cell>
          <cell r="F14">
            <v>104</v>
          </cell>
          <cell r="G14">
            <v>294</v>
          </cell>
          <cell r="N14">
            <v>218</v>
          </cell>
          <cell r="V14">
            <v>487</v>
          </cell>
          <cell r="AD14">
            <v>0.44763860369609854</v>
          </cell>
        </row>
        <row r="15">
          <cell r="D15">
            <v>15500</v>
          </cell>
          <cell r="F15">
            <v>174</v>
          </cell>
          <cell r="G15">
            <v>539</v>
          </cell>
          <cell r="N15">
            <v>379</v>
          </cell>
          <cell r="V15">
            <v>647</v>
          </cell>
          <cell r="AD15">
            <v>0.58578052550231841</v>
          </cell>
        </row>
        <row r="16">
          <cell r="D16">
            <v>18100</v>
          </cell>
          <cell r="F16">
            <v>430</v>
          </cell>
          <cell r="G16">
            <v>922</v>
          </cell>
          <cell r="N16">
            <v>676</v>
          </cell>
          <cell r="V16">
            <v>1141</v>
          </cell>
          <cell r="AD16">
            <v>0.59246275197195442</v>
          </cell>
        </row>
        <row r="17">
          <cell r="D17">
            <v>8690</v>
          </cell>
          <cell r="F17">
            <v>194</v>
          </cell>
          <cell r="G17">
            <v>281</v>
          </cell>
          <cell r="N17">
            <v>313</v>
          </cell>
          <cell r="V17">
            <v>496</v>
          </cell>
          <cell r="AD17">
            <v>0.63104838709677424</v>
          </cell>
        </row>
        <row r="18">
          <cell r="D18">
            <v>16200</v>
          </cell>
          <cell r="F18">
            <v>704</v>
          </cell>
          <cell r="G18">
            <v>871</v>
          </cell>
          <cell r="N18">
            <v>567</v>
          </cell>
          <cell r="V18">
            <v>1745</v>
          </cell>
          <cell r="AD18">
            <v>0.32492836676217762</v>
          </cell>
        </row>
        <row r="19">
          <cell r="D19">
            <v>6319</v>
          </cell>
          <cell r="F19">
            <v>102</v>
          </cell>
          <cell r="G19">
            <v>235</v>
          </cell>
          <cell r="N19">
            <v>211</v>
          </cell>
          <cell r="V19">
            <v>328</v>
          </cell>
          <cell r="AD19">
            <v>0.64329268292682928</v>
          </cell>
        </row>
        <row r="20">
          <cell r="D20">
            <v>9561</v>
          </cell>
          <cell r="F20">
            <v>132</v>
          </cell>
          <cell r="G20">
            <v>258</v>
          </cell>
          <cell r="N20">
            <v>209</v>
          </cell>
          <cell r="V20">
            <v>329</v>
          </cell>
          <cell r="AD20">
            <v>0.63525835866261393</v>
          </cell>
        </row>
        <row r="21">
          <cell r="D21">
            <v>14100</v>
          </cell>
          <cell r="F21">
            <v>383</v>
          </cell>
          <cell r="G21">
            <v>561</v>
          </cell>
          <cell r="N21">
            <v>373</v>
          </cell>
          <cell r="V21">
            <v>712</v>
          </cell>
          <cell r="AD21">
            <v>0.523876404494382</v>
          </cell>
        </row>
        <row r="22">
          <cell r="D22">
            <v>15700</v>
          </cell>
          <cell r="F22">
            <v>197</v>
          </cell>
          <cell r="G22">
            <v>600</v>
          </cell>
          <cell r="N22">
            <v>409</v>
          </cell>
          <cell r="V22">
            <v>638</v>
          </cell>
          <cell r="AD22">
            <v>0.64106583072100309</v>
          </cell>
        </row>
        <row r="23">
          <cell r="D23">
            <v>7281</v>
          </cell>
          <cell r="F23">
            <v>165</v>
          </cell>
          <cell r="G23">
            <v>269</v>
          </cell>
          <cell r="N23">
            <v>266</v>
          </cell>
          <cell r="V23">
            <v>271</v>
          </cell>
          <cell r="AD23">
            <v>0.98154981549815501</v>
          </cell>
        </row>
        <row r="24">
          <cell r="D24">
            <v>16500</v>
          </cell>
          <cell r="F24">
            <v>290</v>
          </cell>
          <cell r="G24">
            <v>425</v>
          </cell>
          <cell r="N24">
            <v>420</v>
          </cell>
          <cell r="V24">
            <v>471</v>
          </cell>
          <cell r="AD24">
            <v>0.89171974522292996</v>
          </cell>
        </row>
        <row r="25">
          <cell r="D25">
            <v>25100</v>
          </cell>
          <cell r="F25">
            <v>321</v>
          </cell>
          <cell r="G25">
            <v>998</v>
          </cell>
          <cell r="N25">
            <v>723</v>
          </cell>
          <cell r="V25">
            <v>1249</v>
          </cell>
          <cell r="AD25">
            <v>0.57886309047237794</v>
          </cell>
        </row>
        <row r="26">
          <cell r="D26">
            <v>6788</v>
          </cell>
          <cell r="F26">
            <v>141</v>
          </cell>
          <cell r="G26">
            <v>373</v>
          </cell>
          <cell r="N26">
            <v>355</v>
          </cell>
          <cell r="V26">
            <v>571</v>
          </cell>
          <cell r="AD26">
            <v>0.62171628721541161</v>
          </cell>
        </row>
        <row r="27">
          <cell r="D27">
            <v>12400</v>
          </cell>
          <cell r="F27">
            <v>235</v>
          </cell>
          <cell r="G27">
            <v>370</v>
          </cell>
          <cell r="N27">
            <v>308</v>
          </cell>
          <cell r="V27">
            <v>682</v>
          </cell>
          <cell r="AD27">
            <v>0.45161290322580644</v>
          </cell>
        </row>
        <row r="28">
          <cell r="D28">
            <v>18100</v>
          </cell>
          <cell r="F28">
            <v>218</v>
          </cell>
          <cell r="G28">
            <v>533</v>
          </cell>
          <cell r="N28">
            <v>326</v>
          </cell>
          <cell r="V28">
            <v>637</v>
          </cell>
          <cell r="AD28">
            <v>0.51177394034536894</v>
          </cell>
        </row>
        <row r="29">
          <cell r="D29">
            <v>8777</v>
          </cell>
          <cell r="F29">
            <v>178</v>
          </cell>
          <cell r="G29">
            <v>290</v>
          </cell>
          <cell r="N29">
            <v>201</v>
          </cell>
          <cell r="V29">
            <v>515</v>
          </cell>
          <cell r="AD29">
            <v>0.39029126213592236</v>
          </cell>
        </row>
        <row r="30">
          <cell r="D30">
            <v>23500</v>
          </cell>
          <cell r="F30">
            <v>602</v>
          </cell>
          <cell r="G30">
            <v>798</v>
          </cell>
          <cell r="N30">
            <v>327</v>
          </cell>
          <cell r="V30">
            <v>828</v>
          </cell>
          <cell r="AD30">
            <v>0.39492753623188404</v>
          </cell>
        </row>
        <row r="31">
          <cell r="D31">
            <v>13500</v>
          </cell>
          <cell r="F31">
            <v>336</v>
          </cell>
          <cell r="G31">
            <v>421</v>
          </cell>
          <cell r="N31">
            <v>284</v>
          </cell>
          <cell r="V31">
            <v>610</v>
          </cell>
          <cell r="AD31">
            <v>0.46557377049180326</v>
          </cell>
        </row>
        <row r="32">
          <cell r="D32">
            <v>11800</v>
          </cell>
          <cell r="F32">
            <v>148</v>
          </cell>
          <cell r="G32">
            <v>445</v>
          </cell>
          <cell r="N32">
            <v>262</v>
          </cell>
          <cell r="V32">
            <v>616</v>
          </cell>
          <cell r="AD32">
            <v>0.42532467532467533</v>
          </cell>
        </row>
        <row r="33">
          <cell r="D33">
            <v>5934</v>
          </cell>
          <cell r="F33">
            <v>172</v>
          </cell>
          <cell r="G33">
            <v>281</v>
          </cell>
          <cell r="N33">
            <v>305</v>
          </cell>
          <cell r="V33">
            <v>513</v>
          </cell>
          <cell r="AD33">
            <v>0.59454191033138404</v>
          </cell>
        </row>
        <row r="34">
          <cell r="D34">
            <v>8185</v>
          </cell>
          <cell r="F34">
            <v>145</v>
          </cell>
          <cell r="G34">
            <v>445</v>
          </cell>
          <cell r="N34">
            <v>263</v>
          </cell>
          <cell r="V34">
            <v>436</v>
          </cell>
          <cell r="AD34">
            <v>0.60321100917431192</v>
          </cell>
        </row>
        <row r="35">
          <cell r="D35">
            <v>5267</v>
          </cell>
          <cell r="F35">
            <v>67</v>
          </cell>
          <cell r="G35">
            <v>267</v>
          </cell>
          <cell r="N35">
            <v>186</v>
          </cell>
          <cell r="V35">
            <v>525</v>
          </cell>
          <cell r="AD35">
            <v>0.35428571428571426</v>
          </cell>
        </row>
        <row r="36">
          <cell r="D36">
            <v>9653</v>
          </cell>
          <cell r="F36">
            <v>342</v>
          </cell>
          <cell r="G36">
            <v>400</v>
          </cell>
          <cell r="N36">
            <v>285</v>
          </cell>
          <cell r="V36">
            <v>564</v>
          </cell>
          <cell r="AD36">
            <v>0.50531914893617025</v>
          </cell>
        </row>
        <row r="37">
          <cell r="D37">
            <v>7919</v>
          </cell>
          <cell r="F37">
            <v>207</v>
          </cell>
          <cell r="G37">
            <v>424</v>
          </cell>
          <cell r="N37">
            <v>232</v>
          </cell>
          <cell r="V37">
            <v>565</v>
          </cell>
          <cell r="AD37">
            <v>0.41061946902654867</v>
          </cell>
        </row>
        <row r="38">
          <cell r="D38">
            <v>7119</v>
          </cell>
          <cell r="F38">
            <v>378</v>
          </cell>
          <cell r="G38">
            <v>655</v>
          </cell>
          <cell r="N38">
            <v>438</v>
          </cell>
          <cell r="V38">
            <v>780</v>
          </cell>
          <cell r="AD38">
            <v>0.56153846153846154</v>
          </cell>
        </row>
        <row r="40">
          <cell r="D40">
            <v>11876.212121212122</v>
          </cell>
          <cell r="F40">
            <v>245.12121212121212</v>
          </cell>
          <cell r="G40">
            <v>491.81818181818181</v>
          </cell>
          <cell r="N40">
            <v>352.36363636363637</v>
          </cell>
          <cell r="V40">
            <v>673.969696969697</v>
          </cell>
          <cell r="AD40">
            <v>0.54461868954246795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s"/>
      <sheetName val="Sheet1"/>
    </sheetNames>
    <sheetDataSet>
      <sheetData sheetId="0">
        <row r="6">
          <cell r="D6">
            <v>23400</v>
          </cell>
          <cell r="F6">
            <v>332</v>
          </cell>
          <cell r="G6">
            <v>634</v>
          </cell>
          <cell r="N6">
            <v>577</v>
          </cell>
          <cell r="V6">
            <v>615</v>
          </cell>
          <cell r="AD6">
            <v>0.93821138211382116</v>
          </cell>
        </row>
        <row r="7">
          <cell r="D7">
            <v>26800</v>
          </cell>
          <cell r="F7">
            <v>273</v>
          </cell>
          <cell r="G7">
            <v>1079</v>
          </cell>
          <cell r="N7">
            <v>618</v>
          </cell>
          <cell r="V7">
            <v>682</v>
          </cell>
          <cell r="AD7">
            <v>0.90615835777126097</v>
          </cell>
        </row>
        <row r="8">
          <cell r="D8">
            <v>30600</v>
          </cell>
          <cell r="F8">
            <v>325</v>
          </cell>
          <cell r="G8">
            <v>441</v>
          </cell>
          <cell r="N8">
            <v>378</v>
          </cell>
          <cell r="V8">
            <v>553</v>
          </cell>
          <cell r="AD8">
            <v>0.68354430379746833</v>
          </cell>
        </row>
        <row r="9">
          <cell r="D9">
            <v>46000</v>
          </cell>
          <cell r="F9">
            <v>547</v>
          </cell>
          <cell r="G9">
            <v>1323</v>
          </cell>
          <cell r="N9">
            <v>1089</v>
          </cell>
          <cell r="V9">
            <v>1228</v>
          </cell>
          <cell r="AD9">
            <v>0.8868078175895765</v>
          </cell>
        </row>
        <row r="10">
          <cell r="D10">
            <v>13100</v>
          </cell>
          <cell r="F10">
            <v>303</v>
          </cell>
          <cell r="G10">
            <v>275</v>
          </cell>
          <cell r="N10">
            <v>406</v>
          </cell>
          <cell r="V10">
            <v>361</v>
          </cell>
          <cell r="AD10">
            <v>1.1246537396121883</v>
          </cell>
        </row>
        <row r="11">
          <cell r="D11">
            <v>8000</v>
          </cell>
          <cell r="F11">
            <v>205</v>
          </cell>
          <cell r="G11">
            <v>283</v>
          </cell>
          <cell r="N11">
            <v>315</v>
          </cell>
          <cell r="V11">
            <v>365</v>
          </cell>
          <cell r="AD11">
            <v>0.86301369863013699</v>
          </cell>
        </row>
        <row r="12">
          <cell r="D12">
            <v>11100</v>
          </cell>
          <cell r="F12">
            <v>152</v>
          </cell>
          <cell r="G12">
            <v>468</v>
          </cell>
          <cell r="N12">
            <v>335</v>
          </cell>
          <cell r="V12">
            <v>447</v>
          </cell>
          <cell r="AD12">
            <v>0.7494407158836689</v>
          </cell>
        </row>
        <row r="13">
          <cell r="D13">
            <v>13800</v>
          </cell>
          <cell r="F13">
            <v>110</v>
          </cell>
          <cell r="G13">
            <v>278</v>
          </cell>
          <cell r="N13">
            <v>180</v>
          </cell>
          <cell r="V13">
            <v>313</v>
          </cell>
          <cell r="AD13">
            <v>0.57507987220447288</v>
          </cell>
        </row>
        <row r="14">
          <cell r="D14">
            <v>6633</v>
          </cell>
          <cell r="F14">
            <v>316</v>
          </cell>
          <cell r="G14">
            <v>376</v>
          </cell>
          <cell r="N14">
            <v>329</v>
          </cell>
          <cell r="V14">
            <v>549</v>
          </cell>
          <cell r="AD14">
            <v>0.59927140255009104</v>
          </cell>
        </row>
        <row r="15">
          <cell r="D15">
            <v>8995</v>
          </cell>
          <cell r="F15">
            <v>144</v>
          </cell>
          <cell r="G15">
            <v>558</v>
          </cell>
          <cell r="N15">
            <v>424</v>
          </cell>
          <cell r="V15">
            <v>569</v>
          </cell>
          <cell r="AD15">
            <v>0.74516695957820733</v>
          </cell>
        </row>
        <row r="16">
          <cell r="D16">
            <v>30400</v>
          </cell>
          <cell r="F16">
            <v>180</v>
          </cell>
          <cell r="G16">
            <v>739</v>
          </cell>
          <cell r="N16">
            <v>522</v>
          </cell>
          <cell r="V16">
            <v>953</v>
          </cell>
          <cell r="AD16">
            <v>0.54774396642182577</v>
          </cell>
        </row>
        <row r="17">
          <cell r="D17">
            <v>13300</v>
          </cell>
          <cell r="F17">
            <v>209</v>
          </cell>
          <cell r="G17">
            <v>575</v>
          </cell>
          <cell r="N17">
            <v>230</v>
          </cell>
          <cell r="V17">
            <v>975</v>
          </cell>
          <cell r="AD17">
            <v>0.23589743589743589</v>
          </cell>
        </row>
        <row r="18">
          <cell r="D18">
            <v>10900</v>
          </cell>
          <cell r="F18">
            <v>146</v>
          </cell>
          <cell r="G18">
            <v>383</v>
          </cell>
          <cell r="N18">
            <v>329</v>
          </cell>
          <cell r="V18">
            <v>420</v>
          </cell>
          <cell r="AD18">
            <v>0.78333333333333333</v>
          </cell>
        </row>
        <row r="19">
          <cell r="D19">
            <v>8764</v>
          </cell>
          <cell r="F19">
            <v>166</v>
          </cell>
          <cell r="G19">
            <v>408</v>
          </cell>
          <cell r="N19">
            <v>276</v>
          </cell>
          <cell r="V19">
            <v>402</v>
          </cell>
          <cell r="AD19">
            <v>0.68656716417910446</v>
          </cell>
        </row>
        <row r="20">
          <cell r="D20">
            <v>8667</v>
          </cell>
          <cell r="F20">
            <v>212</v>
          </cell>
          <cell r="G20">
            <v>348</v>
          </cell>
          <cell r="N20">
            <v>237</v>
          </cell>
          <cell r="V20">
            <v>478</v>
          </cell>
          <cell r="AD20">
            <v>0.49581589958158995</v>
          </cell>
        </row>
        <row r="21">
          <cell r="D21">
            <v>22600</v>
          </cell>
          <cell r="F21">
            <v>350</v>
          </cell>
          <cell r="G21">
            <v>1287</v>
          </cell>
          <cell r="N21">
            <v>1005</v>
          </cell>
          <cell r="V21">
            <v>1495</v>
          </cell>
          <cell r="AD21">
            <v>0.67224080267558528</v>
          </cell>
        </row>
        <row r="22">
          <cell r="D22">
            <v>12500</v>
          </cell>
          <cell r="F22">
            <v>367</v>
          </cell>
          <cell r="G22">
            <v>500</v>
          </cell>
          <cell r="N22">
            <v>417</v>
          </cell>
          <cell r="V22">
            <v>587</v>
          </cell>
          <cell r="AD22">
            <v>0.71039182282793867</v>
          </cell>
        </row>
        <row r="23">
          <cell r="D23">
            <v>11700</v>
          </cell>
          <cell r="F23">
            <v>83</v>
          </cell>
          <cell r="G23">
            <v>313</v>
          </cell>
          <cell r="N23">
            <v>218</v>
          </cell>
          <cell r="V23">
            <v>393</v>
          </cell>
          <cell r="AD23">
            <v>0.55470737913486001</v>
          </cell>
        </row>
        <row r="24">
          <cell r="D24">
            <v>15500</v>
          </cell>
          <cell r="F24">
            <v>275</v>
          </cell>
          <cell r="G24">
            <v>653</v>
          </cell>
          <cell r="N24">
            <v>442</v>
          </cell>
          <cell r="V24">
            <v>670</v>
          </cell>
          <cell r="AD24">
            <v>0.65970149253731347</v>
          </cell>
        </row>
        <row r="25">
          <cell r="D25">
            <v>5063</v>
          </cell>
          <cell r="F25">
            <v>168</v>
          </cell>
          <cell r="G25">
            <v>226</v>
          </cell>
          <cell r="N25">
            <v>190</v>
          </cell>
          <cell r="V25">
            <v>403</v>
          </cell>
          <cell r="AD25">
            <v>0.47146401985111663</v>
          </cell>
        </row>
        <row r="26">
          <cell r="D26">
            <v>21700</v>
          </cell>
          <cell r="F26">
            <v>316</v>
          </cell>
          <cell r="G26">
            <v>656</v>
          </cell>
          <cell r="N26">
            <v>351</v>
          </cell>
          <cell r="V26">
            <v>594</v>
          </cell>
          <cell r="AD26">
            <v>0.59090909090909094</v>
          </cell>
        </row>
        <row r="27">
          <cell r="D27">
            <v>22700</v>
          </cell>
          <cell r="F27">
            <v>388</v>
          </cell>
          <cell r="G27">
            <v>652</v>
          </cell>
          <cell r="N27">
            <v>579</v>
          </cell>
          <cell r="V27">
            <v>841</v>
          </cell>
          <cell r="AD27">
            <v>0.68846611177170036</v>
          </cell>
        </row>
        <row r="40">
          <cell r="D40">
            <v>16919.18181818182</v>
          </cell>
          <cell r="F40">
            <v>253.04545454545453</v>
          </cell>
          <cell r="G40">
            <v>566.13636363636363</v>
          </cell>
          <cell r="N40">
            <v>429.40909090909093</v>
          </cell>
          <cell r="V40">
            <v>631.5</v>
          </cell>
          <cell r="AD40">
            <v>0.68948121676599039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40"/>
  <sheetViews>
    <sheetView workbookViewId="0">
      <selection activeCell="H1" sqref="H1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14</v>
      </c>
      <c r="D6">
        <v>17000</v>
      </c>
      <c r="F6">
        <v>355</v>
      </c>
      <c r="G6">
        <v>681</v>
      </c>
      <c r="H6">
        <v>1.92</v>
      </c>
      <c r="I6">
        <v>0.33500000000000002</v>
      </c>
      <c r="J6">
        <v>0.38</v>
      </c>
      <c r="K6">
        <v>0.64500000000000002</v>
      </c>
      <c r="L6">
        <v>2959</v>
      </c>
      <c r="N6">
        <v>502</v>
      </c>
      <c r="O6">
        <v>64.3</v>
      </c>
      <c r="P6">
        <v>0.128</v>
      </c>
      <c r="Q6">
        <v>0.23200000000000001</v>
      </c>
      <c r="R6">
        <v>0.73299999999999998</v>
      </c>
      <c r="S6">
        <v>0.86</v>
      </c>
      <c r="T6">
        <v>2943</v>
      </c>
      <c r="V6">
        <v>1064</v>
      </c>
      <c r="W6">
        <v>70.400000000000006</v>
      </c>
      <c r="X6">
        <v>6.6199999999999995E-2</v>
      </c>
      <c r="Y6">
        <v>0.26600000000000001</v>
      </c>
      <c r="Z6">
        <v>0.69699999999999995</v>
      </c>
      <c r="AA6">
        <v>0.876</v>
      </c>
      <c r="AB6">
        <v>1298</v>
      </c>
      <c r="AD6">
        <f>N6/V6</f>
        <v>0.4718045112781955</v>
      </c>
    </row>
    <row r="7" spans="1:30" ht="14.25" customHeight="1" x14ac:dyDescent="0.25">
      <c r="B7" s="10" t="s">
        <v>15</v>
      </c>
      <c r="D7">
        <v>21400</v>
      </c>
      <c r="F7">
        <v>338</v>
      </c>
      <c r="G7">
        <v>617</v>
      </c>
      <c r="H7">
        <v>1.82</v>
      </c>
      <c r="I7">
        <v>0.318</v>
      </c>
      <c r="J7">
        <v>0.42</v>
      </c>
      <c r="K7">
        <v>0.66900000000000004</v>
      </c>
      <c r="L7">
        <v>3291</v>
      </c>
      <c r="N7">
        <v>770</v>
      </c>
      <c r="O7">
        <v>116</v>
      </c>
      <c r="P7">
        <v>0.151</v>
      </c>
      <c r="Q7">
        <v>0.22800000000000001</v>
      </c>
      <c r="R7">
        <v>0.72299999999999998</v>
      </c>
      <c r="S7">
        <v>0.84799999999999998</v>
      </c>
      <c r="T7">
        <v>3742</v>
      </c>
      <c r="V7">
        <v>1274</v>
      </c>
      <c r="W7">
        <v>74.7</v>
      </c>
      <c r="X7">
        <v>5.8700000000000002E-2</v>
      </c>
      <c r="Y7">
        <v>0.27600000000000002</v>
      </c>
      <c r="Z7">
        <v>0.67700000000000005</v>
      </c>
      <c r="AA7">
        <v>0.874</v>
      </c>
      <c r="AB7">
        <v>1474</v>
      </c>
      <c r="AD7">
        <f>N7/V7</f>
        <v>0.60439560439560436</v>
      </c>
    </row>
    <row r="8" spans="1:30" x14ac:dyDescent="0.25">
      <c r="B8" s="10" t="s">
        <v>16</v>
      </c>
      <c r="D8">
        <v>26800</v>
      </c>
      <c r="F8">
        <v>432</v>
      </c>
      <c r="G8">
        <v>1014</v>
      </c>
      <c r="H8">
        <v>2.35</v>
      </c>
      <c r="I8">
        <v>0.35299999999999998</v>
      </c>
      <c r="J8">
        <v>0.42799999999999999</v>
      </c>
      <c r="K8">
        <v>0.69899999999999995</v>
      </c>
      <c r="L8">
        <v>2675</v>
      </c>
      <c r="N8">
        <v>863</v>
      </c>
      <c r="O8">
        <v>104</v>
      </c>
      <c r="P8">
        <v>0.121</v>
      </c>
      <c r="Q8">
        <v>0.23899999999999999</v>
      </c>
      <c r="R8">
        <v>0.72399999999999998</v>
      </c>
      <c r="S8">
        <v>0.86199999999999999</v>
      </c>
      <c r="T8">
        <v>3971</v>
      </c>
      <c r="V8">
        <v>1535</v>
      </c>
      <c r="W8">
        <v>87.5</v>
      </c>
      <c r="X8">
        <v>5.7000000000000002E-2</v>
      </c>
      <c r="Y8">
        <v>0.26300000000000001</v>
      </c>
      <c r="Z8">
        <v>0.69699999999999995</v>
      </c>
      <c r="AA8">
        <v>0.86799999999999999</v>
      </c>
      <c r="AB8">
        <v>1413</v>
      </c>
      <c r="AD8">
        <f>N8/V8</f>
        <v>0.5622149837133551</v>
      </c>
    </row>
    <row r="9" spans="1:30" x14ac:dyDescent="0.25">
      <c r="B9" s="10" t="s">
        <v>17</v>
      </c>
      <c r="D9">
        <v>12300</v>
      </c>
      <c r="F9">
        <v>269</v>
      </c>
      <c r="G9">
        <v>391</v>
      </c>
      <c r="H9">
        <v>1.46</v>
      </c>
      <c r="I9">
        <v>0.36599999999999999</v>
      </c>
      <c r="J9">
        <v>0.38300000000000001</v>
      </c>
      <c r="K9">
        <v>0.66600000000000004</v>
      </c>
      <c r="L9">
        <v>3391</v>
      </c>
      <c r="N9">
        <v>458</v>
      </c>
      <c r="O9">
        <v>47.2</v>
      </c>
      <c r="P9">
        <v>0.10299999999999999</v>
      </c>
      <c r="Q9">
        <v>0.24299999999999999</v>
      </c>
      <c r="R9">
        <v>0.72399999999999998</v>
      </c>
      <c r="S9">
        <v>0.872</v>
      </c>
      <c r="T9">
        <v>4635</v>
      </c>
      <c r="V9">
        <v>808</v>
      </c>
      <c r="W9">
        <v>48.9</v>
      </c>
      <c r="X9">
        <v>6.0600000000000001E-2</v>
      </c>
      <c r="Y9">
        <v>0.25900000000000001</v>
      </c>
      <c r="Z9">
        <v>0.70199999999999996</v>
      </c>
      <c r="AA9">
        <v>0.86299999999999999</v>
      </c>
      <c r="AB9">
        <v>1045</v>
      </c>
      <c r="AD9">
        <f t="shared" ref="AD9:AD30" si="0">N9/V9</f>
        <v>0.56683168316831678</v>
      </c>
    </row>
    <row r="10" spans="1:30" x14ac:dyDescent="0.25">
      <c r="B10" s="10" t="s">
        <v>18</v>
      </c>
      <c r="D10">
        <v>15500</v>
      </c>
      <c r="F10">
        <v>230</v>
      </c>
      <c r="G10">
        <v>423</v>
      </c>
      <c r="H10">
        <v>1.84</v>
      </c>
      <c r="I10">
        <v>0.32700000000000001</v>
      </c>
      <c r="J10">
        <v>0.372</v>
      </c>
      <c r="K10">
        <v>0.67</v>
      </c>
      <c r="L10">
        <v>3337</v>
      </c>
      <c r="N10">
        <v>500</v>
      </c>
      <c r="O10">
        <v>45.9</v>
      </c>
      <c r="P10">
        <v>9.1800000000000007E-2</v>
      </c>
      <c r="Q10">
        <v>0.25600000000000001</v>
      </c>
      <c r="R10">
        <v>0.70499999999999996</v>
      </c>
      <c r="S10">
        <v>0.876</v>
      </c>
      <c r="T10">
        <v>6223</v>
      </c>
      <c r="V10">
        <v>887</v>
      </c>
      <c r="W10">
        <v>43.5</v>
      </c>
      <c r="X10">
        <v>4.9000000000000002E-2</v>
      </c>
      <c r="Y10">
        <v>0.27700000000000002</v>
      </c>
      <c r="Z10">
        <v>0.68200000000000005</v>
      </c>
      <c r="AA10">
        <v>0.879</v>
      </c>
      <c r="AB10">
        <v>1768</v>
      </c>
      <c r="AD10">
        <f t="shared" si="0"/>
        <v>0.56369785794813976</v>
      </c>
    </row>
    <row r="11" spans="1:30" x14ac:dyDescent="0.25">
      <c r="B11" s="10" t="s">
        <v>19</v>
      </c>
      <c r="D11">
        <v>11700</v>
      </c>
      <c r="F11">
        <v>274</v>
      </c>
      <c r="G11">
        <v>274</v>
      </c>
      <c r="H11">
        <v>0.999</v>
      </c>
      <c r="I11">
        <v>0.35099999999999998</v>
      </c>
      <c r="J11">
        <v>0.42799999999999999</v>
      </c>
      <c r="K11">
        <v>0.74099999999999999</v>
      </c>
      <c r="L11">
        <v>6778</v>
      </c>
      <c r="N11">
        <v>352</v>
      </c>
      <c r="O11">
        <v>33.799999999999997</v>
      </c>
      <c r="P11">
        <v>9.6000000000000002E-2</v>
      </c>
      <c r="Q11">
        <v>0.24099999999999999</v>
      </c>
      <c r="R11">
        <v>0.73099999999999998</v>
      </c>
      <c r="S11">
        <v>0.876</v>
      </c>
      <c r="T11">
        <v>5682</v>
      </c>
      <c r="V11">
        <v>592</v>
      </c>
      <c r="W11">
        <v>29.4</v>
      </c>
      <c r="X11">
        <v>4.9700000000000001E-2</v>
      </c>
      <c r="Y11">
        <v>0.27</v>
      </c>
      <c r="Z11">
        <v>0.68899999999999995</v>
      </c>
      <c r="AA11">
        <v>0.876</v>
      </c>
      <c r="AB11">
        <v>1707</v>
      </c>
      <c r="AD11">
        <f t="shared" si="0"/>
        <v>0.59459459459459463</v>
      </c>
    </row>
    <row r="12" spans="1:30" x14ac:dyDescent="0.25">
      <c r="B12" s="10" t="s">
        <v>20</v>
      </c>
      <c r="D12">
        <v>9411</v>
      </c>
      <c r="F12">
        <v>154</v>
      </c>
      <c r="G12">
        <v>347</v>
      </c>
      <c r="H12">
        <v>2.25</v>
      </c>
      <c r="I12">
        <v>0.30499999999999999</v>
      </c>
      <c r="J12">
        <v>0.42499999999999999</v>
      </c>
      <c r="K12">
        <v>0.67300000000000004</v>
      </c>
      <c r="L12">
        <v>4466</v>
      </c>
      <c r="N12">
        <v>442</v>
      </c>
      <c r="O12">
        <v>47.1</v>
      </c>
      <c r="P12">
        <v>0.106</v>
      </c>
      <c r="Q12">
        <v>0.252</v>
      </c>
      <c r="R12">
        <v>0.70499999999999996</v>
      </c>
      <c r="S12">
        <v>0.86499999999999999</v>
      </c>
      <c r="T12">
        <v>5233</v>
      </c>
      <c r="V12">
        <v>722</v>
      </c>
      <c r="W12">
        <v>38.200000000000003</v>
      </c>
      <c r="X12">
        <v>5.2900000000000003E-2</v>
      </c>
      <c r="Y12">
        <v>0.27200000000000002</v>
      </c>
      <c r="Z12">
        <v>0.68500000000000005</v>
      </c>
      <c r="AA12">
        <v>0.875</v>
      </c>
      <c r="AB12">
        <v>1415</v>
      </c>
      <c r="AD12">
        <f t="shared" si="0"/>
        <v>0.61218836565096957</v>
      </c>
    </row>
    <row r="13" spans="1:30" x14ac:dyDescent="0.25">
      <c r="B13" s="10" t="s">
        <v>21</v>
      </c>
      <c r="D13">
        <v>8608</v>
      </c>
      <c r="F13">
        <v>258</v>
      </c>
      <c r="G13">
        <v>311</v>
      </c>
      <c r="H13">
        <v>1.21</v>
      </c>
      <c r="I13">
        <v>0.33300000000000002</v>
      </c>
      <c r="J13">
        <v>0.40600000000000003</v>
      </c>
      <c r="K13">
        <v>0.67600000000000005</v>
      </c>
      <c r="L13">
        <v>4282</v>
      </c>
      <c r="N13">
        <v>390</v>
      </c>
      <c r="O13">
        <v>36.4</v>
      </c>
      <c r="P13">
        <v>9.3299999999999994E-2</v>
      </c>
      <c r="Q13">
        <v>0.251</v>
      </c>
      <c r="R13">
        <v>0.71799999999999997</v>
      </c>
      <c r="S13">
        <v>0.879</v>
      </c>
      <c r="T13">
        <v>8651</v>
      </c>
      <c r="V13">
        <v>736</v>
      </c>
      <c r="W13">
        <v>68.900000000000006</v>
      </c>
      <c r="X13">
        <v>9.3600000000000003E-2</v>
      </c>
      <c r="Y13">
        <v>0.28599999999999998</v>
      </c>
      <c r="Z13">
        <v>0.66700000000000004</v>
      </c>
      <c r="AA13">
        <v>0.88700000000000001</v>
      </c>
      <c r="AB13">
        <v>1326</v>
      </c>
      <c r="AD13">
        <f t="shared" si="0"/>
        <v>0.52989130434782605</v>
      </c>
    </row>
    <row r="14" spans="1:30" x14ac:dyDescent="0.25">
      <c r="B14" s="10" t="s">
        <v>22</v>
      </c>
      <c r="D14">
        <v>46800</v>
      </c>
      <c r="F14">
        <v>728</v>
      </c>
      <c r="G14">
        <v>1573</v>
      </c>
      <c r="H14">
        <v>2.16</v>
      </c>
      <c r="I14">
        <v>0.31</v>
      </c>
      <c r="J14">
        <v>0.42299999999999999</v>
      </c>
      <c r="K14">
        <v>0.65700000000000003</v>
      </c>
      <c r="L14">
        <v>2847</v>
      </c>
      <c r="N14">
        <v>1654</v>
      </c>
      <c r="O14">
        <v>258</v>
      </c>
      <c r="P14">
        <v>0.156</v>
      </c>
      <c r="Q14">
        <v>0.221</v>
      </c>
      <c r="R14">
        <v>0.73799999999999999</v>
      </c>
      <c r="S14">
        <v>0.84299999999999997</v>
      </c>
      <c r="T14">
        <v>3998</v>
      </c>
      <c r="V14">
        <v>2555</v>
      </c>
      <c r="W14">
        <v>148</v>
      </c>
      <c r="X14">
        <v>5.79E-2</v>
      </c>
      <c r="Y14">
        <v>0.28899999999999998</v>
      </c>
      <c r="Z14">
        <v>0.66100000000000003</v>
      </c>
      <c r="AA14">
        <v>0.86299999999999999</v>
      </c>
      <c r="AB14">
        <v>1397</v>
      </c>
      <c r="AD14">
        <f t="shared" si="0"/>
        <v>0.64735812133072412</v>
      </c>
    </row>
    <row r="15" spans="1:30" x14ac:dyDescent="0.25">
      <c r="B15" s="10" t="s">
        <v>23</v>
      </c>
      <c r="D15">
        <v>6852</v>
      </c>
      <c r="F15">
        <v>196</v>
      </c>
      <c r="G15">
        <v>301</v>
      </c>
      <c r="H15">
        <v>1.53</v>
      </c>
      <c r="I15">
        <v>0.33700000000000002</v>
      </c>
      <c r="J15">
        <v>0.4</v>
      </c>
      <c r="K15">
        <v>0.65700000000000003</v>
      </c>
      <c r="L15">
        <v>3244</v>
      </c>
      <c r="N15">
        <v>452</v>
      </c>
      <c r="O15">
        <v>51.1</v>
      </c>
      <c r="P15">
        <v>0.113</v>
      </c>
      <c r="Q15">
        <v>0.24299999999999999</v>
      </c>
      <c r="R15">
        <v>0.71699999999999997</v>
      </c>
      <c r="S15">
        <v>0.86499999999999999</v>
      </c>
      <c r="T15">
        <v>5737</v>
      </c>
      <c r="V15">
        <v>675</v>
      </c>
      <c r="W15">
        <v>48.1</v>
      </c>
      <c r="X15">
        <v>7.1300000000000002E-2</v>
      </c>
      <c r="Y15">
        <v>0.255</v>
      </c>
      <c r="Z15">
        <v>0.70399999999999996</v>
      </c>
      <c r="AA15">
        <v>0.85499999999999998</v>
      </c>
      <c r="AB15">
        <v>1096</v>
      </c>
      <c r="AD15">
        <f t="shared" si="0"/>
        <v>0.66962962962962957</v>
      </c>
    </row>
    <row r="16" spans="1:30" x14ac:dyDescent="0.25">
      <c r="B16" s="10" t="s">
        <v>24</v>
      </c>
      <c r="D16">
        <v>7619</v>
      </c>
      <c r="F16">
        <v>164</v>
      </c>
      <c r="G16">
        <v>328</v>
      </c>
      <c r="H16">
        <v>2</v>
      </c>
      <c r="I16">
        <v>0.28199999999999997</v>
      </c>
      <c r="J16">
        <v>0.41099999999999998</v>
      </c>
      <c r="K16">
        <v>0.625</v>
      </c>
      <c r="L16">
        <v>4062</v>
      </c>
      <c r="N16">
        <v>271</v>
      </c>
      <c r="O16">
        <v>34.4</v>
      </c>
      <c r="P16">
        <v>0.127</v>
      </c>
      <c r="Q16">
        <v>0.23699999999999999</v>
      </c>
      <c r="R16">
        <v>0.73099999999999998</v>
      </c>
      <c r="S16">
        <v>0.86799999999999999</v>
      </c>
      <c r="T16">
        <v>4891</v>
      </c>
      <c r="V16">
        <v>600</v>
      </c>
      <c r="W16">
        <v>37.6</v>
      </c>
      <c r="X16">
        <v>6.2600000000000003E-2</v>
      </c>
      <c r="Y16">
        <v>0.26600000000000001</v>
      </c>
      <c r="Z16">
        <v>0.69699999999999995</v>
      </c>
      <c r="AA16">
        <v>0.871</v>
      </c>
      <c r="AB16">
        <v>1786</v>
      </c>
      <c r="AD16">
        <f t="shared" si="0"/>
        <v>0.45166666666666666</v>
      </c>
    </row>
    <row r="17" spans="2:30" x14ac:dyDescent="0.25">
      <c r="B17" s="10" t="s">
        <v>25</v>
      </c>
      <c r="D17">
        <v>18700</v>
      </c>
      <c r="F17">
        <v>670</v>
      </c>
      <c r="G17">
        <v>669</v>
      </c>
      <c r="H17">
        <v>0.998</v>
      </c>
      <c r="I17">
        <v>0.33300000000000002</v>
      </c>
      <c r="J17">
        <v>0.39300000000000002</v>
      </c>
      <c r="K17">
        <v>0.66700000000000004</v>
      </c>
      <c r="L17">
        <v>3846</v>
      </c>
      <c r="N17">
        <v>540</v>
      </c>
      <c r="O17">
        <v>68.599999999999994</v>
      </c>
      <c r="P17">
        <v>0.127</v>
      </c>
      <c r="Q17">
        <v>0.22600000000000001</v>
      </c>
      <c r="R17">
        <v>0.75</v>
      </c>
      <c r="S17">
        <v>0.86499999999999999</v>
      </c>
      <c r="T17">
        <v>5158</v>
      </c>
      <c r="V17">
        <v>1451</v>
      </c>
      <c r="W17">
        <v>84.3</v>
      </c>
      <c r="X17">
        <v>5.8099999999999999E-2</v>
      </c>
      <c r="Y17">
        <v>0.25700000000000001</v>
      </c>
      <c r="Z17">
        <v>0.71</v>
      </c>
      <c r="AA17">
        <v>0.875</v>
      </c>
      <c r="AB17">
        <v>1548</v>
      </c>
      <c r="AD17">
        <f t="shared" si="0"/>
        <v>0.37215713301171605</v>
      </c>
    </row>
    <row r="18" spans="2:30" x14ac:dyDescent="0.25">
      <c r="B18" s="10" t="s">
        <v>26</v>
      </c>
      <c r="D18">
        <v>4599</v>
      </c>
      <c r="F18">
        <v>76</v>
      </c>
      <c r="G18">
        <v>235</v>
      </c>
      <c r="H18">
        <v>3.09</v>
      </c>
      <c r="I18">
        <v>0.307</v>
      </c>
      <c r="J18">
        <v>0.40600000000000003</v>
      </c>
      <c r="K18">
        <v>0.629</v>
      </c>
      <c r="L18">
        <v>3793</v>
      </c>
      <c r="N18">
        <v>313</v>
      </c>
      <c r="O18">
        <v>32.1</v>
      </c>
      <c r="P18">
        <v>0.10299999999999999</v>
      </c>
      <c r="Q18">
        <v>0.24399999999999999</v>
      </c>
      <c r="R18">
        <v>0.72199999999999998</v>
      </c>
      <c r="S18">
        <v>0.871</v>
      </c>
      <c r="T18">
        <v>6438</v>
      </c>
      <c r="V18">
        <v>551</v>
      </c>
      <c r="W18">
        <v>36</v>
      </c>
      <c r="X18">
        <v>6.54E-2</v>
      </c>
      <c r="Y18">
        <v>0.249</v>
      </c>
      <c r="Z18">
        <v>0.71199999999999997</v>
      </c>
      <c r="AA18">
        <v>0.85499999999999998</v>
      </c>
      <c r="AB18">
        <v>1152</v>
      </c>
      <c r="AD18">
        <f t="shared" si="0"/>
        <v>0.56805807622504534</v>
      </c>
    </row>
    <row r="19" spans="2:30" x14ac:dyDescent="0.25">
      <c r="B19" s="10" t="s">
        <v>27</v>
      </c>
      <c r="D19">
        <v>12200</v>
      </c>
      <c r="F19">
        <v>149</v>
      </c>
      <c r="G19">
        <v>1017</v>
      </c>
      <c r="H19">
        <v>6.83</v>
      </c>
      <c r="I19">
        <v>0.28199999999999997</v>
      </c>
      <c r="J19">
        <v>0.42499999999999999</v>
      </c>
      <c r="K19">
        <v>0.63900000000000001</v>
      </c>
      <c r="L19">
        <v>2713</v>
      </c>
      <c r="N19">
        <v>521</v>
      </c>
      <c r="O19">
        <v>69.7</v>
      </c>
      <c r="P19">
        <v>0.13400000000000001</v>
      </c>
      <c r="Q19">
        <v>0.23</v>
      </c>
      <c r="R19">
        <v>0.73499999999999999</v>
      </c>
      <c r="S19">
        <v>0.85799999999999998</v>
      </c>
      <c r="T19">
        <v>4521</v>
      </c>
      <c r="V19">
        <v>1438</v>
      </c>
      <c r="W19">
        <v>90.6</v>
      </c>
      <c r="X19">
        <v>6.3E-2</v>
      </c>
      <c r="Y19">
        <v>0.26200000000000001</v>
      </c>
      <c r="Z19">
        <v>0.69599999999999995</v>
      </c>
      <c r="AA19">
        <v>0.86199999999999999</v>
      </c>
      <c r="AB19">
        <v>1109</v>
      </c>
      <c r="AD19">
        <f t="shared" si="0"/>
        <v>0.36230876216968011</v>
      </c>
    </row>
    <row r="20" spans="2:30" x14ac:dyDescent="0.25">
      <c r="B20" s="10" t="s">
        <v>28</v>
      </c>
      <c r="D20">
        <v>6664</v>
      </c>
      <c r="F20">
        <v>72</v>
      </c>
      <c r="G20">
        <v>187</v>
      </c>
      <c r="H20">
        <v>2.59</v>
      </c>
      <c r="I20">
        <v>0.255</v>
      </c>
      <c r="J20">
        <v>0.43</v>
      </c>
      <c r="K20">
        <v>0.59799999999999998</v>
      </c>
      <c r="L20">
        <v>4935</v>
      </c>
      <c r="N20">
        <v>216</v>
      </c>
      <c r="O20">
        <v>35.6</v>
      </c>
      <c r="P20">
        <v>0.16500000000000001</v>
      </c>
      <c r="Q20">
        <v>0.25</v>
      </c>
      <c r="R20">
        <v>0.7</v>
      </c>
      <c r="S20">
        <v>0.85099999999999998</v>
      </c>
      <c r="T20">
        <v>5403</v>
      </c>
      <c r="V20">
        <v>434</v>
      </c>
      <c r="W20">
        <v>33.6</v>
      </c>
      <c r="X20">
        <v>7.7399999999999997E-2</v>
      </c>
      <c r="Y20">
        <v>0.27800000000000002</v>
      </c>
      <c r="Z20">
        <v>0.67400000000000004</v>
      </c>
      <c r="AA20">
        <v>0.85899999999999999</v>
      </c>
      <c r="AB20">
        <v>2201</v>
      </c>
      <c r="AD20">
        <f t="shared" si="0"/>
        <v>0.49769585253456222</v>
      </c>
    </row>
    <row r="21" spans="2:30" x14ac:dyDescent="0.25">
      <c r="B21" s="10" t="s">
        <v>29</v>
      </c>
      <c r="D21">
        <v>19000</v>
      </c>
      <c r="F21">
        <v>333</v>
      </c>
      <c r="G21">
        <v>883</v>
      </c>
      <c r="H21">
        <v>2.65</v>
      </c>
      <c r="I21">
        <v>0.318</v>
      </c>
      <c r="J21">
        <v>0.40300000000000002</v>
      </c>
      <c r="K21">
        <v>0.62</v>
      </c>
      <c r="L21">
        <v>1503</v>
      </c>
      <c r="N21">
        <v>542</v>
      </c>
      <c r="O21">
        <v>63.6</v>
      </c>
      <c r="P21">
        <v>0.11700000000000001</v>
      </c>
      <c r="Q21">
        <v>0.23799999999999999</v>
      </c>
      <c r="R21">
        <v>0.73799999999999999</v>
      </c>
      <c r="S21">
        <v>0.871</v>
      </c>
      <c r="T21">
        <v>3785</v>
      </c>
      <c r="V21">
        <v>1645</v>
      </c>
      <c r="W21">
        <v>112</v>
      </c>
      <c r="X21">
        <v>6.7900000000000002E-2</v>
      </c>
      <c r="Y21">
        <v>0.25900000000000001</v>
      </c>
      <c r="Z21">
        <v>0.70499999999999996</v>
      </c>
      <c r="AA21">
        <v>0.86799999999999999</v>
      </c>
      <c r="AB21">
        <v>1228</v>
      </c>
      <c r="AD21">
        <f t="shared" si="0"/>
        <v>0.32948328267477206</v>
      </c>
    </row>
    <row r="22" spans="2:30" x14ac:dyDescent="0.25">
      <c r="B22" s="10" t="s">
        <v>30</v>
      </c>
      <c r="D22">
        <v>10500</v>
      </c>
      <c r="F22">
        <v>150</v>
      </c>
      <c r="G22">
        <v>501</v>
      </c>
      <c r="H22">
        <v>3.34</v>
      </c>
      <c r="I22">
        <v>0.32700000000000001</v>
      </c>
      <c r="J22">
        <v>0.39400000000000002</v>
      </c>
      <c r="K22">
        <v>0.65600000000000003</v>
      </c>
      <c r="L22">
        <v>1180</v>
      </c>
      <c r="N22">
        <v>498</v>
      </c>
      <c r="O22">
        <v>67.5</v>
      </c>
      <c r="P22">
        <v>0.13500000000000001</v>
      </c>
      <c r="Q22">
        <v>0.24</v>
      </c>
      <c r="R22">
        <v>0.72199999999999998</v>
      </c>
      <c r="S22">
        <v>0.86099999999999999</v>
      </c>
      <c r="T22">
        <v>3914</v>
      </c>
      <c r="V22">
        <v>842</v>
      </c>
      <c r="W22">
        <v>61.2</v>
      </c>
      <c r="X22">
        <v>7.2700000000000001E-2</v>
      </c>
      <c r="Y22">
        <v>0.27700000000000002</v>
      </c>
      <c r="Z22">
        <v>0.67600000000000005</v>
      </c>
      <c r="AA22">
        <v>0.875</v>
      </c>
      <c r="AB22">
        <v>1205</v>
      </c>
      <c r="AD22">
        <f t="shared" si="0"/>
        <v>0.59144893111638952</v>
      </c>
    </row>
    <row r="23" spans="2:30" x14ac:dyDescent="0.25">
      <c r="B23" s="10" t="s">
        <v>31</v>
      </c>
      <c r="D23">
        <v>8830</v>
      </c>
      <c r="F23">
        <v>150</v>
      </c>
      <c r="G23">
        <v>403</v>
      </c>
      <c r="H23">
        <v>2.69</v>
      </c>
      <c r="I23">
        <v>0.29699999999999999</v>
      </c>
      <c r="J23">
        <v>0.39800000000000002</v>
      </c>
      <c r="K23">
        <v>0.58299999999999996</v>
      </c>
      <c r="L23">
        <v>1187</v>
      </c>
      <c r="N23">
        <v>380</v>
      </c>
      <c r="O23">
        <v>47.1</v>
      </c>
      <c r="P23">
        <v>0.124</v>
      </c>
      <c r="Q23">
        <v>0.248</v>
      </c>
      <c r="R23">
        <v>0.71899999999999997</v>
      </c>
      <c r="S23">
        <v>0.872</v>
      </c>
      <c r="T23">
        <v>4296</v>
      </c>
      <c r="V23">
        <v>635</v>
      </c>
      <c r="W23">
        <v>38.799999999999997</v>
      </c>
      <c r="X23">
        <v>6.0999999999999999E-2</v>
      </c>
      <c r="Y23">
        <v>0.25800000000000001</v>
      </c>
      <c r="Z23">
        <v>0.70399999999999996</v>
      </c>
      <c r="AA23">
        <v>0.86499999999999999</v>
      </c>
      <c r="AB23">
        <v>1388</v>
      </c>
      <c r="AD23">
        <f t="shared" si="0"/>
        <v>0.59842519685039375</v>
      </c>
    </row>
    <row r="24" spans="2:30" x14ac:dyDescent="0.25">
      <c r="B24" s="10" t="s">
        <v>32</v>
      </c>
      <c r="D24">
        <v>29400</v>
      </c>
      <c r="F24">
        <v>354</v>
      </c>
      <c r="G24">
        <v>883</v>
      </c>
      <c r="H24">
        <v>2.4900000000000002</v>
      </c>
      <c r="I24">
        <v>0.29499999999999998</v>
      </c>
      <c r="J24">
        <v>0.437</v>
      </c>
      <c r="K24">
        <v>0.64800000000000002</v>
      </c>
      <c r="L24">
        <v>1101</v>
      </c>
      <c r="N24">
        <v>742</v>
      </c>
      <c r="O24">
        <v>86.9</v>
      </c>
      <c r="P24">
        <v>0.11700000000000001</v>
      </c>
      <c r="Q24">
        <v>0.251</v>
      </c>
      <c r="R24">
        <v>0.71</v>
      </c>
      <c r="S24">
        <v>0.86899999999999999</v>
      </c>
      <c r="T24">
        <v>4148</v>
      </c>
      <c r="V24">
        <v>1225</v>
      </c>
      <c r="W24">
        <v>95.1</v>
      </c>
      <c r="X24">
        <v>7.7700000000000005E-2</v>
      </c>
      <c r="Y24">
        <v>0.25700000000000001</v>
      </c>
      <c r="Z24">
        <v>0.70199999999999996</v>
      </c>
      <c r="AA24">
        <v>0.85799999999999998</v>
      </c>
      <c r="AB24">
        <v>1148</v>
      </c>
      <c r="AD24">
        <f t="shared" si="0"/>
        <v>0.60571428571428576</v>
      </c>
    </row>
    <row r="25" spans="2:30" x14ac:dyDescent="0.25">
      <c r="B25" s="10" t="s">
        <v>33</v>
      </c>
      <c r="D25">
        <v>6143</v>
      </c>
      <c r="F25">
        <v>138</v>
      </c>
      <c r="G25">
        <v>272</v>
      </c>
      <c r="H25">
        <v>1.97</v>
      </c>
      <c r="I25">
        <v>0.34599999999999997</v>
      </c>
      <c r="J25">
        <v>0.40899999999999997</v>
      </c>
      <c r="K25">
        <v>0.64400000000000002</v>
      </c>
      <c r="L25">
        <v>1410</v>
      </c>
      <c r="N25">
        <v>342</v>
      </c>
      <c r="O25">
        <v>36.6</v>
      </c>
      <c r="P25">
        <v>0.107</v>
      </c>
      <c r="Q25">
        <v>0.25600000000000001</v>
      </c>
      <c r="R25">
        <v>0.70499999999999996</v>
      </c>
      <c r="S25">
        <v>0.875</v>
      </c>
      <c r="T25">
        <v>4682</v>
      </c>
      <c r="V25">
        <v>506</v>
      </c>
      <c r="W25">
        <v>25.1</v>
      </c>
      <c r="X25">
        <v>4.9500000000000002E-2</v>
      </c>
      <c r="Y25">
        <v>0.27</v>
      </c>
      <c r="Z25">
        <v>0.69</v>
      </c>
      <c r="AA25">
        <v>0.88</v>
      </c>
      <c r="AB25">
        <v>1629</v>
      </c>
      <c r="AD25">
        <f t="shared" si="0"/>
        <v>0.67588932806324109</v>
      </c>
    </row>
    <row r="26" spans="2:30" x14ac:dyDescent="0.25">
      <c r="B26" s="10" t="s">
        <v>34</v>
      </c>
      <c r="D26">
        <v>6250</v>
      </c>
      <c r="F26">
        <v>98</v>
      </c>
      <c r="G26">
        <v>255</v>
      </c>
      <c r="H26">
        <v>2.6</v>
      </c>
      <c r="I26">
        <v>0.33800000000000002</v>
      </c>
      <c r="J26">
        <v>0.39500000000000002</v>
      </c>
      <c r="K26">
        <v>0.63900000000000001</v>
      </c>
      <c r="L26">
        <v>1603</v>
      </c>
      <c r="N26">
        <v>382</v>
      </c>
      <c r="O26">
        <v>39.799999999999997</v>
      </c>
      <c r="P26">
        <v>0.104</v>
      </c>
      <c r="Q26">
        <v>0.26600000000000001</v>
      </c>
      <c r="R26">
        <v>0.69199999999999995</v>
      </c>
      <c r="S26">
        <v>0.873</v>
      </c>
      <c r="T26">
        <v>5355</v>
      </c>
      <c r="V26">
        <v>544</v>
      </c>
      <c r="W26">
        <v>31.9</v>
      </c>
      <c r="X26">
        <v>5.8700000000000002E-2</v>
      </c>
      <c r="Y26">
        <v>0.27100000000000002</v>
      </c>
      <c r="Z26">
        <v>0.68600000000000005</v>
      </c>
      <c r="AA26">
        <v>0.86699999999999999</v>
      </c>
      <c r="AB26">
        <v>1499</v>
      </c>
      <c r="AD26">
        <f t="shared" si="0"/>
        <v>0.70220588235294112</v>
      </c>
    </row>
    <row r="27" spans="2:30" x14ac:dyDescent="0.25">
      <c r="B27" s="10" t="s">
        <v>35</v>
      </c>
      <c r="D27">
        <v>11000</v>
      </c>
      <c r="F27">
        <v>212</v>
      </c>
      <c r="G27">
        <v>370</v>
      </c>
      <c r="H27">
        <v>1.74</v>
      </c>
      <c r="I27">
        <v>0.35099999999999998</v>
      </c>
      <c r="J27">
        <v>0.38800000000000001</v>
      </c>
      <c r="K27">
        <v>0.66300000000000003</v>
      </c>
      <c r="L27">
        <v>1610</v>
      </c>
      <c r="N27">
        <v>500</v>
      </c>
      <c r="O27">
        <v>50.1</v>
      </c>
      <c r="P27">
        <v>0.1</v>
      </c>
      <c r="Q27">
        <v>0.26900000000000002</v>
      </c>
      <c r="R27">
        <v>0.68600000000000005</v>
      </c>
      <c r="S27">
        <v>0.876</v>
      </c>
      <c r="T27">
        <v>5887</v>
      </c>
      <c r="V27">
        <v>719</v>
      </c>
      <c r="W27">
        <v>25.2</v>
      </c>
      <c r="X27">
        <v>3.5000000000000003E-2</v>
      </c>
      <c r="Y27">
        <v>0.28899999999999998</v>
      </c>
      <c r="Z27">
        <v>0.66400000000000003</v>
      </c>
      <c r="AA27">
        <v>0.88400000000000001</v>
      </c>
      <c r="AB27">
        <v>2297</v>
      </c>
      <c r="AD27">
        <f t="shared" si="0"/>
        <v>0.69541029207232263</v>
      </c>
    </row>
    <row r="28" spans="2:30" x14ac:dyDescent="0.25">
      <c r="B28" s="10" t="s">
        <v>36</v>
      </c>
      <c r="D28">
        <v>7386</v>
      </c>
      <c r="F28">
        <v>207</v>
      </c>
      <c r="G28">
        <v>211</v>
      </c>
      <c r="H28">
        <v>1.02</v>
      </c>
      <c r="I28">
        <v>0.32500000000000001</v>
      </c>
      <c r="J28">
        <v>0.40300000000000002</v>
      </c>
      <c r="K28">
        <v>0.65300000000000002</v>
      </c>
      <c r="L28">
        <v>1735</v>
      </c>
      <c r="N28">
        <v>411</v>
      </c>
      <c r="O28">
        <v>50.7</v>
      </c>
      <c r="P28">
        <v>0.123</v>
      </c>
      <c r="Q28">
        <v>0.24099999999999999</v>
      </c>
      <c r="R28">
        <v>0.72799999999999998</v>
      </c>
      <c r="S28">
        <v>0.86799999999999999</v>
      </c>
      <c r="T28">
        <v>4643</v>
      </c>
      <c r="V28">
        <v>632</v>
      </c>
      <c r="W28">
        <v>52.4</v>
      </c>
      <c r="X28">
        <v>8.2900000000000001E-2</v>
      </c>
      <c r="Y28">
        <v>0.245</v>
      </c>
      <c r="Z28">
        <v>0.71599999999999997</v>
      </c>
      <c r="AA28">
        <v>0.84699999999999998</v>
      </c>
      <c r="AB28">
        <v>1056</v>
      </c>
      <c r="AD28">
        <f t="shared" si="0"/>
        <v>0.65031645569620256</v>
      </c>
    </row>
    <row r="29" spans="2:30" x14ac:dyDescent="0.25">
      <c r="B29" s="10" t="s">
        <v>37</v>
      </c>
      <c r="D29">
        <v>9883</v>
      </c>
      <c r="F29">
        <v>175</v>
      </c>
      <c r="G29">
        <v>377</v>
      </c>
      <c r="H29">
        <v>2.15</v>
      </c>
      <c r="I29">
        <v>0.29299999999999998</v>
      </c>
      <c r="J29">
        <v>0.42699999999999999</v>
      </c>
      <c r="K29">
        <v>0.627</v>
      </c>
      <c r="L29">
        <v>1741</v>
      </c>
      <c r="N29">
        <v>445</v>
      </c>
      <c r="O29">
        <v>53.3</v>
      </c>
      <c r="P29">
        <v>0.12</v>
      </c>
      <c r="Q29">
        <v>0.252</v>
      </c>
      <c r="R29">
        <v>0.70799999999999996</v>
      </c>
      <c r="S29">
        <v>0.87</v>
      </c>
      <c r="T29">
        <v>4114</v>
      </c>
      <c r="V29">
        <v>780</v>
      </c>
      <c r="W29">
        <v>48.2</v>
      </c>
      <c r="X29">
        <v>6.1699999999999998E-2</v>
      </c>
      <c r="Y29">
        <v>0.26700000000000002</v>
      </c>
      <c r="Z29">
        <v>0.68600000000000005</v>
      </c>
      <c r="AA29">
        <v>0.86299999999999999</v>
      </c>
      <c r="AB29">
        <v>1191</v>
      </c>
      <c r="AD29">
        <f t="shared" si="0"/>
        <v>0.57051282051282048</v>
      </c>
    </row>
    <row r="30" spans="2:30" x14ac:dyDescent="0.25">
      <c r="B30" s="10" t="s">
        <v>38</v>
      </c>
      <c r="D30">
        <v>13700</v>
      </c>
      <c r="F30">
        <v>163</v>
      </c>
      <c r="G30">
        <v>448</v>
      </c>
      <c r="H30">
        <v>2.75</v>
      </c>
      <c r="I30">
        <v>0.32900000000000001</v>
      </c>
      <c r="J30">
        <v>0.42399999999999999</v>
      </c>
      <c r="K30">
        <v>0.65300000000000002</v>
      </c>
      <c r="L30">
        <v>1402</v>
      </c>
      <c r="N30">
        <v>495</v>
      </c>
      <c r="O30">
        <v>48.2</v>
      </c>
      <c r="P30">
        <v>9.7299999999999998E-2</v>
      </c>
      <c r="Q30">
        <v>0.26400000000000001</v>
      </c>
      <c r="R30">
        <v>0.68700000000000006</v>
      </c>
      <c r="S30">
        <v>0.86799999999999999</v>
      </c>
      <c r="T30">
        <v>4992</v>
      </c>
      <c r="V30">
        <v>729</v>
      </c>
      <c r="W30">
        <v>39</v>
      </c>
      <c r="X30">
        <v>5.3600000000000002E-2</v>
      </c>
      <c r="Y30">
        <v>0.28000000000000003</v>
      </c>
      <c r="Z30">
        <v>0.67300000000000004</v>
      </c>
      <c r="AA30">
        <v>0.872</v>
      </c>
      <c r="AB30">
        <v>1523</v>
      </c>
      <c r="AD30">
        <f t="shared" si="0"/>
        <v>0.67901234567901236</v>
      </c>
    </row>
    <row r="31" spans="2:30" x14ac:dyDescent="0.25">
      <c r="B31" s="10"/>
    </row>
    <row r="40" spans="4:30" x14ac:dyDescent="0.25">
      <c r="D40">
        <f>AVERAGE(D6:D38)</f>
        <v>13929.8</v>
      </c>
      <c r="F40">
        <f t="shared" ref="F40:AD40" si="1">AVERAGE(F6:F38)</f>
        <v>253.8</v>
      </c>
      <c r="G40">
        <f t="shared" si="1"/>
        <v>518.84</v>
      </c>
      <c r="H40">
        <f t="shared" si="1"/>
        <v>2.2578799999999997</v>
      </c>
      <c r="I40">
        <f t="shared" si="1"/>
        <v>0.32051999999999997</v>
      </c>
      <c r="J40">
        <f t="shared" si="1"/>
        <v>0.40831999999999996</v>
      </c>
      <c r="K40">
        <f t="shared" si="1"/>
        <v>0.65188000000000001</v>
      </c>
      <c r="L40">
        <f t="shared" si="1"/>
        <v>2843.64</v>
      </c>
      <c r="N40">
        <f t="shared" si="1"/>
        <v>519.24</v>
      </c>
      <c r="O40">
        <f t="shared" si="1"/>
        <v>63.519999999999989</v>
      </c>
      <c r="P40">
        <f t="shared" si="1"/>
        <v>0.11837600000000004</v>
      </c>
      <c r="Q40">
        <f t="shared" si="1"/>
        <v>0.24472000000000005</v>
      </c>
      <c r="R40">
        <f t="shared" si="1"/>
        <v>0.71803999999999979</v>
      </c>
      <c r="S40">
        <f t="shared" si="1"/>
        <v>0.86648000000000025</v>
      </c>
      <c r="T40">
        <f t="shared" si="1"/>
        <v>4921.68</v>
      </c>
      <c r="V40">
        <f>AVERAGE(V6:V38)</f>
        <v>943.16</v>
      </c>
      <c r="W40">
        <f t="shared" si="1"/>
        <v>58.744000000000007</v>
      </c>
      <c r="X40">
        <f t="shared" si="1"/>
        <v>6.2564000000000008E-2</v>
      </c>
      <c r="Y40">
        <f t="shared" si="1"/>
        <v>0.26791999999999999</v>
      </c>
      <c r="Z40">
        <f t="shared" si="1"/>
        <v>0.69008000000000014</v>
      </c>
      <c r="AA40">
        <f t="shared" si="1"/>
        <v>0.86868000000000012</v>
      </c>
      <c r="AB40">
        <f t="shared" si="1"/>
        <v>1435.96</v>
      </c>
      <c r="AD40">
        <f t="shared" si="1"/>
        <v>0.56691647869589623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D45-566F-4F9F-ACED-6C29B45F2012}">
  <dimension ref="A4:AD40"/>
  <sheetViews>
    <sheetView workbookViewId="0">
      <selection activeCell="A2" sqref="A2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39</v>
      </c>
      <c r="D6">
        <v>13300</v>
      </c>
      <c r="F6">
        <v>258</v>
      </c>
      <c r="G6">
        <v>784</v>
      </c>
      <c r="H6">
        <v>3.04</v>
      </c>
      <c r="I6">
        <v>0.32400000000000001</v>
      </c>
      <c r="J6">
        <v>0.42</v>
      </c>
      <c r="K6">
        <v>0.63300000000000001</v>
      </c>
      <c r="L6">
        <v>2732</v>
      </c>
      <c r="N6">
        <v>422</v>
      </c>
      <c r="O6">
        <v>58.5</v>
      </c>
      <c r="P6">
        <v>0.13900000000000001</v>
      </c>
      <c r="Q6">
        <v>0.21299999999999999</v>
      </c>
      <c r="R6">
        <v>0.76400000000000001</v>
      </c>
      <c r="S6">
        <v>0.85299999999999998</v>
      </c>
      <c r="T6">
        <v>5666</v>
      </c>
      <c r="V6">
        <v>716</v>
      </c>
      <c r="W6">
        <v>37.700000000000003</v>
      </c>
      <c r="X6">
        <v>5.2699999999999997E-2</v>
      </c>
      <c r="Y6">
        <v>0.25600000000000001</v>
      </c>
      <c r="Z6">
        <v>0.71599999999999997</v>
      </c>
      <c r="AA6">
        <v>0.879</v>
      </c>
      <c r="AB6">
        <v>1239</v>
      </c>
      <c r="AD6">
        <f>N6/V6</f>
        <v>0.58938547486033521</v>
      </c>
    </row>
    <row r="7" spans="1:30" ht="14.25" customHeight="1" x14ac:dyDescent="0.25">
      <c r="B7" s="10" t="s">
        <v>40</v>
      </c>
      <c r="D7">
        <v>15600</v>
      </c>
      <c r="F7">
        <v>146</v>
      </c>
      <c r="G7">
        <v>336</v>
      </c>
      <c r="H7">
        <v>2.2999999999999998</v>
      </c>
      <c r="I7">
        <v>0.25600000000000001</v>
      </c>
      <c r="J7">
        <v>0.44600000000000001</v>
      </c>
      <c r="K7">
        <v>0.61299999999999999</v>
      </c>
      <c r="L7">
        <v>4010</v>
      </c>
      <c r="N7">
        <v>365</v>
      </c>
      <c r="O7">
        <v>38.700000000000003</v>
      </c>
      <c r="P7">
        <v>0.106</v>
      </c>
      <c r="Q7">
        <v>0.222</v>
      </c>
      <c r="R7">
        <v>0.75600000000000001</v>
      </c>
      <c r="S7">
        <v>0.86399999999999999</v>
      </c>
      <c r="T7">
        <v>6980</v>
      </c>
      <c r="V7">
        <v>435</v>
      </c>
      <c r="W7">
        <v>23.3</v>
      </c>
      <c r="X7">
        <v>5.3499999999999999E-2</v>
      </c>
      <c r="Y7">
        <v>0.26</v>
      </c>
      <c r="Z7">
        <v>0.70699999999999996</v>
      </c>
      <c r="AA7">
        <v>0.873</v>
      </c>
      <c r="AB7">
        <v>1320</v>
      </c>
      <c r="AD7">
        <f>N7/V7</f>
        <v>0.83908045977011492</v>
      </c>
    </row>
    <row r="8" spans="1:30" x14ac:dyDescent="0.25">
      <c r="B8" s="10" t="s">
        <v>41</v>
      </c>
      <c r="D8">
        <v>18600</v>
      </c>
      <c r="F8">
        <v>207</v>
      </c>
      <c r="G8">
        <v>600</v>
      </c>
      <c r="H8">
        <v>2.9</v>
      </c>
      <c r="I8">
        <v>0.37</v>
      </c>
      <c r="J8">
        <v>0.377</v>
      </c>
      <c r="K8">
        <v>0.65400000000000003</v>
      </c>
      <c r="L8">
        <v>2324</v>
      </c>
      <c r="N8">
        <v>346</v>
      </c>
      <c r="O8">
        <v>51.7</v>
      </c>
      <c r="P8">
        <v>0.15</v>
      </c>
      <c r="Q8">
        <v>0.19600000000000001</v>
      </c>
      <c r="R8">
        <v>0.77800000000000002</v>
      </c>
      <c r="S8">
        <v>0.83799999999999997</v>
      </c>
      <c r="T8">
        <v>3783</v>
      </c>
      <c r="V8">
        <v>845</v>
      </c>
      <c r="W8">
        <v>56</v>
      </c>
      <c r="X8">
        <v>6.6199999999999995E-2</v>
      </c>
      <c r="Y8">
        <v>0.253</v>
      </c>
      <c r="Z8">
        <v>0.71199999999999997</v>
      </c>
      <c r="AA8">
        <v>0.86399999999999999</v>
      </c>
      <c r="AB8">
        <v>803</v>
      </c>
      <c r="AD8">
        <f>N8/V8</f>
        <v>0.40946745562130177</v>
      </c>
    </row>
    <row r="9" spans="1:30" x14ac:dyDescent="0.25">
      <c r="B9" s="10" t="s">
        <v>42</v>
      </c>
      <c r="D9">
        <v>7415</v>
      </c>
      <c r="F9">
        <v>145</v>
      </c>
      <c r="G9">
        <v>329</v>
      </c>
      <c r="H9">
        <v>2.27</v>
      </c>
      <c r="I9">
        <v>0.38300000000000001</v>
      </c>
      <c r="J9">
        <v>0.34599999999999997</v>
      </c>
      <c r="K9">
        <v>0.623</v>
      </c>
      <c r="L9">
        <v>2901</v>
      </c>
      <c r="N9">
        <v>378</v>
      </c>
      <c r="O9">
        <v>43.4</v>
      </c>
      <c r="P9">
        <v>0.115</v>
      </c>
      <c r="Q9">
        <v>0.219</v>
      </c>
      <c r="R9">
        <v>0.755</v>
      </c>
      <c r="S9">
        <v>0.85899999999999999</v>
      </c>
      <c r="T9">
        <v>5528</v>
      </c>
      <c r="V9">
        <v>527</v>
      </c>
      <c r="W9">
        <v>33.5</v>
      </c>
      <c r="X9">
        <v>6.3500000000000001E-2</v>
      </c>
      <c r="Y9">
        <v>0.247</v>
      </c>
      <c r="Z9">
        <v>0.72099999999999997</v>
      </c>
      <c r="AA9">
        <v>0.85899999999999999</v>
      </c>
      <c r="AB9">
        <v>769</v>
      </c>
      <c r="AD9">
        <f t="shared" ref="AD9:AD25" si="0">N9/V9</f>
        <v>0.7172675521821632</v>
      </c>
    </row>
    <row r="10" spans="1:30" x14ac:dyDescent="0.25">
      <c r="B10" s="10" t="s">
        <v>43</v>
      </c>
      <c r="D10">
        <v>26700</v>
      </c>
      <c r="F10">
        <v>244</v>
      </c>
      <c r="G10">
        <v>742</v>
      </c>
      <c r="H10">
        <v>3.04</v>
      </c>
      <c r="I10">
        <v>0.34699999999999998</v>
      </c>
      <c r="J10">
        <v>0.376</v>
      </c>
      <c r="K10">
        <v>0.64200000000000002</v>
      </c>
      <c r="L10">
        <v>2990</v>
      </c>
      <c r="N10">
        <v>500</v>
      </c>
      <c r="O10">
        <v>66.099999999999994</v>
      </c>
      <c r="P10">
        <v>0.13200000000000001</v>
      </c>
      <c r="Q10">
        <v>0.21099999999999999</v>
      </c>
      <c r="R10">
        <v>0.76300000000000001</v>
      </c>
      <c r="S10">
        <v>0.84699999999999998</v>
      </c>
      <c r="T10">
        <v>5282</v>
      </c>
      <c r="V10">
        <v>1120</v>
      </c>
      <c r="W10">
        <v>62.3</v>
      </c>
      <c r="X10">
        <v>5.5599999999999997E-2</v>
      </c>
      <c r="Y10">
        <v>0.26900000000000002</v>
      </c>
      <c r="Z10">
        <v>0.69299999999999995</v>
      </c>
      <c r="AA10">
        <v>0.88100000000000001</v>
      </c>
      <c r="AB10">
        <v>1433</v>
      </c>
      <c r="AD10">
        <f t="shared" si="0"/>
        <v>0.44642857142857145</v>
      </c>
    </row>
    <row r="11" spans="1:30" x14ac:dyDescent="0.25">
      <c r="B11" s="10" t="s">
        <v>44</v>
      </c>
      <c r="D11">
        <v>10400</v>
      </c>
      <c r="F11">
        <v>133</v>
      </c>
      <c r="G11">
        <v>504</v>
      </c>
      <c r="H11">
        <v>3.79</v>
      </c>
      <c r="I11">
        <v>0.316</v>
      </c>
      <c r="J11">
        <v>0.38700000000000001</v>
      </c>
      <c r="K11">
        <v>0.63400000000000001</v>
      </c>
      <c r="L11">
        <v>3441</v>
      </c>
      <c r="N11">
        <v>567</v>
      </c>
      <c r="O11">
        <v>80</v>
      </c>
      <c r="P11">
        <v>0.14099999999999999</v>
      </c>
      <c r="Q11">
        <v>0.214</v>
      </c>
      <c r="R11">
        <v>0.752</v>
      </c>
      <c r="S11">
        <v>0.84399999999999997</v>
      </c>
      <c r="T11">
        <v>4512</v>
      </c>
      <c r="V11">
        <v>1037</v>
      </c>
      <c r="W11">
        <v>112</v>
      </c>
      <c r="X11">
        <v>0.108</v>
      </c>
      <c r="Y11">
        <v>0.21099999999999999</v>
      </c>
      <c r="Z11">
        <v>0.745</v>
      </c>
      <c r="AA11">
        <v>0.80700000000000005</v>
      </c>
      <c r="AB11">
        <v>655</v>
      </c>
      <c r="AD11">
        <f t="shared" si="0"/>
        <v>0.54676952748312435</v>
      </c>
    </row>
    <row r="12" spans="1:30" x14ac:dyDescent="0.25">
      <c r="B12" s="10" t="s">
        <v>45</v>
      </c>
      <c r="D12">
        <v>6776</v>
      </c>
      <c r="F12">
        <v>141</v>
      </c>
      <c r="G12">
        <v>209</v>
      </c>
      <c r="H12">
        <v>1.49</v>
      </c>
      <c r="I12">
        <v>0.30499999999999999</v>
      </c>
      <c r="J12">
        <v>0.40899999999999997</v>
      </c>
      <c r="K12">
        <v>0.61</v>
      </c>
      <c r="L12">
        <v>4386</v>
      </c>
      <c r="N12">
        <v>191</v>
      </c>
      <c r="O12">
        <v>27.1</v>
      </c>
      <c r="P12">
        <v>0.14199999999999999</v>
      </c>
      <c r="Q12">
        <v>0.21</v>
      </c>
      <c r="R12">
        <v>0.75800000000000001</v>
      </c>
      <c r="S12">
        <v>0.83899999999999997</v>
      </c>
      <c r="T12">
        <v>4244</v>
      </c>
      <c r="V12">
        <v>446</v>
      </c>
      <c r="W12">
        <v>27.4</v>
      </c>
      <c r="X12">
        <v>6.1499999999999999E-2</v>
      </c>
      <c r="Y12">
        <v>0.25900000000000001</v>
      </c>
      <c r="Z12">
        <v>0.70899999999999996</v>
      </c>
      <c r="AA12">
        <v>0.873</v>
      </c>
      <c r="AB12">
        <v>1253</v>
      </c>
      <c r="AD12">
        <f t="shared" si="0"/>
        <v>0.4282511210762332</v>
      </c>
    </row>
    <row r="13" spans="1:30" x14ac:dyDescent="0.25">
      <c r="B13" s="10" t="s">
        <v>46</v>
      </c>
      <c r="D13">
        <v>12500</v>
      </c>
      <c r="F13">
        <v>121</v>
      </c>
      <c r="G13">
        <v>411</v>
      </c>
      <c r="H13">
        <v>3.39</v>
      </c>
      <c r="I13">
        <v>0.371</v>
      </c>
      <c r="J13">
        <v>0.36399999999999999</v>
      </c>
      <c r="K13">
        <v>0.63</v>
      </c>
      <c r="L13">
        <v>3956</v>
      </c>
      <c r="N13">
        <v>236</v>
      </c>
      <c r="O13">
        <v>26.5</v>
      </c>
      <c r="P13">
        <v>0.112</v>
      </c>
      <c r="Q13">
        <v>0.20899999999999999</v>
      </c>
      <c r="R13">
        <v>0.77600000000000002</v>
      </c>
      <c r="S13">
        <v>0.85799999999999998</v>
      </c>
      <c r="T13">
        <v>5748</v>
      </c>
      <c r="V13">
        <v>707</v>
      </c>
      <c r="W13">
        <v>41.2</v>
      </c>
      <c r="X13">
        <v>5.8299999999999998E-2</v>
      </c>
      <c r="Y13">
        <v>0.26500000000000001</v>
      </c>
      <c r="Z13">
        <v>0.70299999999999996</v>
      </c>
      <c r="AA13">
        <v>0.88600000000000001</v>
      </c>
      <c r="AB13">
        <v>1405</v>
      </c>
      <c r="AD13">
        <f t="shared" si="0"/>
        <v>0.33380480905233378</v>
      </c>
    </row>
    <row r="14" spans="1:30" x14ac:dyDescent="0.25">
      <c r="B14" s="10" t="s">
        <v>47</v>
      </c>
      <c r="D14">
        <v>11200</v>
      </c>
      <c r="F14">
        <v>201</v>
      </c>
      <c r="G14">
        <v>483</v>
      </c>
      <c r="H14">
        <v>2.4</v>
      </c>
      <c r="I14">
        <v>0.32200000000000001</v>
      </c>
      <c r="J14">
        <v>0.378</v>
      </c>
      <c r="K14">
        <v>0.61499999999999999</v>
      </c>
      <c r="L14">
        <v>304</v>
      </c>
      <c r="N14">
        <v>508</v>
      </c>
      <c r="O14">
        <v>63.9</v>
      </c>
      <c r="P14">
        <v>0.126</v>
      </c>
      <c r="Q14">
        <v>0.214</v>
      </c>
      <c r="R14">
        <v>0.76500000000000001</v>
      </c>
      <c r="S14">
        <v>0.85399999999999998</v>
      </c>
      <c r="T14">
        <v>6207</v>
      </c>
      <c r="V14">
        <v>768</v>
      </c>
      <c r="W14">
        <v>45.8</v>
      </c>
      <c r="X14">
        <v>5.9700000000000003E-2</v>
      </c>
      <c r="Y14">
        <v>0.26500000000000001</v>
      </c>
      <c r="Z14">
        <v>0.7</v>
      </c>
      <c r="AA14">
        <v>0.879</v>
      </c>
      <c r="AB14">
        <v>761</v>
      </c>
      <c r="AD14">
        <f t="shared" si="0"/>
        <v>0.66145833333333337</v>
      </c>
    </row>
    <row r="15" spans="1:30" x14ac:dyDescent="0.25">
      <c r="B15" s="10" t="s">
        <v>48</v>
      </c>
      <c r="D15">
        <v>12200</v>
      </c>
      <c r="F15">
        <v>245</v>
      </c>
      <c r="G15">
        <v>445</v>
      </c>
      <c r="H15">
        <v>1.82</v>
      </c>
      <c r="I15">
        <v>0.36199999999999999</v>
      </c>
      <c r="J15">
        <v>0.38</v>
      </c>
      <c r="K15">
        <v>0.64200000000000002</v>
      </c>
      <c r="L15">
        <v>310</v>
      </c>
      <c r="N15">
        <v>359</v>
      </c>
      <c r="O15">
        <v>36.6</v>
      </c>
      <c r="P15">
        <v>0.10199999999999999</v>
      </c>
      <c r="Q15">
        <v>0.23100000000000001</v>
      </c>
      <c r="R15">
        <v>0.747</v>
      </c>
      <c r="S15">
        <v>0.87</v>
      </c>
      <c r="T15">
        <v>6316</v>
      </c>
      <c r="V15">
        <v>623</v>
      </c>
      <c r="W15">
        <v>27.5</v>
      </c>
      <c r="X15">
        <v>4.41E-2</v>
      </c>
      <c r="Y15">
        <v>0.27100000000000002</v>
      </c>
      <c r="Z15">
        <v>0.69099999999999995</v>
      </c>
      <c r="AA15">
        <v>0.88200000000000001</v>
      </c>
      <c r="AB15">
        <v>1138</v>
      </c>
      <c r="AD15">
        <f t="shared" si="0"/>
        <v>0.5762439807383628</v>
      </c>
    </row>
    <row r="16" spans="1:30" x14ac:dyDescent="0.25">
      <c r="B16" s="10" t="s">
        <v>49</v>
      </c>
      <c r="D16">
        <v>11100</v>
      </c>
      <c r="F16">
        <v>182</v>
      </c>
      <c r="G16">
        <v>304</v>
      </c>
      <c r="H16">
        <v>1.67</v>
      </c>
      <c r="I16">
        <v>0.30299999999999999</v>
      </c>
      <c r="J16">
        <v>0.39500000000000002</v>
      </c>
      <c r="K16">
        <v>0.61899999999999999</v>
      </c>
      <c r="L16">
        <v>376</v>
      </c>
      <c r="N16">
        <v>322</v>
      </c>
      <c r="O16">
        <v>35.200000000000003</v>
      </c>
      <c r="P16">
        <v>0.109</v>
      </c>
      <c r="Q16">
        <v>0.217</v>
      </c>
      <c r="R16">
        <v>0.76800000000000002</v>
      </c>
      <c r="S16">
        <v>0.86199999999999999</v>
      </c>
      <c r="T16">
        <v>5729</v>
      </c>
      <c r="V16">
        <v>536</v>
      </c>
      <c r="W16">
        <v>23.5</v>
      </c>
      <c r="X16">
        <v>4.3799999999999999E-2</v>
      </c>
      <c r="Y16">
        <v>0.26300000000000001</v>
      </c>
      <c r="Z16">
        <v>0.70199999999999996</v>
      </c>
      <c r="AA16">
        <v>0.88300000000000001</v>
      </c>
      <c r="AB16">
        <v>875</v>
      </c>
      <c r="AD16">
        <f t="shared" si="0"/>
        <v>0.60074626865671643</v>
      </c>
    </row>
    <row r="17" spans="2:30" x14ac:dyDescent="0.25">
      <c r="B17" s="10" t="s">
        <v>50</v>
      </c>
      <c r="D17">
        <v>17200</v>
      </c>
      <c r="F17">
        <v>233</v>
      </c>
      <c r="G17">
        <v>357</v>
      </c>
      <c r="H17">
        <v>1.53</v>
      </c>
      <c r="I17">
        <v>0.32300000000000001</v>
      </c>
      <c r="J17">
        <v>0.41199999999999998</v>
      </c>
      <c r="K17">
        <v>0.66</v>
      </c>
      <c r="L17">
        <v>296</v>
      </c>
      <c r="N17">
        <v>196</v>
      </c>
      <c r="O17">
        <v>24.1</v>
      </c>
      <c r="P17">
        <v>0.123</v>
      </c>
      <c r="Q17">
        <v>0.21</v>
      </c>
      <c r="R17">
        <v>0.77700000000000002</v>
      </c>
      <c r="S17">
        <v>0.86299999999999999</v>
      </c>
      <c r="T17">
        <v>5363</v>
      </c>
      <c r="V17">
        <v>484</v>
      </c>
      <c r="W17">
        <v>16.8</v>
      </c>
      <c r="X17">
        <v>3.4700000000000002E-2</v>
      </c>
      <c r="Y17">
        <v>0.27100000000000002</v>
      </c>
      <c r="Z17">
        <v>0.68799999999999994</v>
      </c>
      <c r="AA17">
        <v>0.88700000000000001</v>
      </c>
      <c r="AB17">
        <v>1261</v>
      </c>
      <c r="AD17">
        <f t="shared" si="0"/>
        <v>0.4049586776859504</v>
      </c>
    </row>
    <row r="18" spans="2:30" x14ac:dyDescent="0.25">
      <c r="B18" s="10" t="s">
        <v>51</v>
      </c>
      <c r="D18">
        <v>13600</v>
      </c>
      <c r="F18">
        <v>147</v>
      </c>
      <c r="G18">
        <v>343</v>
      </c>
      <c r="H18">
        <v>2.33</v>
      </c>
      <c r="I18">
        <v>0.23499999999999999</v>
      </c>
      <c r="J18">
        <v>0.46200000000000002</v>
      </c>
      <c r="K18">
        <v>0.61599999999999999</v>
      </c>
      <c r="L18">
        <v>298</v>
      </c>
      <c r="N18">
        <v>258</v>
      </c>
      <c r="O18">
        <v>29.8</v>
      </c>
      <c r="P18">
        <v>0.11600000000000001</v>
      </c>
      <c r="Q18">
        <v>0.22600000000000001</v>
      </c>
      <c r="R18">
        <v>0.748</v>
      </c>
      <c r="S18">
        <v>0.86</v>
      </c>
      <c r="T18">
        <v>6026</v>
      </c>
      <c r="V18">
        <v>546</v>
      </c>
      <c r="W18">
        <v>24.5</v>
      </c>
      <c r="X18">
        <v>4.4900000000000002E-2</v>
      </c>
      <c r="Y18">
        <v>0.27400000000000002</v>
      </c>
      <c r="Z18">
        <v>0.68400000000000005</v>
      </c>
      <c r="AA18">
        <v>0.88200000000000001</v>
      </c>
      <c r="AB18">
        <v>1043</v>
      </c>
      <c r="AD18">
        <f t="shared" si="0"/>
        <v>0.47252747252747251</v>
      </c>
    </row>
    <row r="19" spans="2:30" x14ac:dyDescent="0.25">
      <c r="B19" s="10" t="s">
        <v>52</v>
      </c>
      <c r="D19">
        <v>15400</v>
      </c>
      <c r="F19">
        <v>219</v>
      </c>
      <c r="G19">
        <v>769</v>
      </c>
      <c r="H19">
        <v>3.51</v>
      </c>
      <c r="I19">
        <v>0.313</v>
      </c>
      <c r="J19">
        <v>0.378</v>
      </c>
      <c r="K19">
        <v>0.61699999999999999</v>
      </c>
      <c r="L19">
        <v>1539</v>
      </c>
      <c r="N19">
        <v>569</v>
      </c>
      <c r="O19">
        <v>73.599999999999994</v>
      </c>
      <c r="P19">
        <v>0.129</v>
      </c>
      <c r="Q19">
        <v>0.215</v>
      </c>
      <c r="R19">
        <v>0.752</v>
      </c>
      <c r="S19">
        <v>0.84599999999999997</v>
      </c>
      <c r="T19">
        <v>2815</v>
      </c>
      <c r="V19">
        <v>1045</v>
      </c>
      <c r="W19">
        <v>85.2</v>
      </c>
      <c r="X19">
        <v>8.1500000000000003E-2</v>
      </c>
      <c r="Y19">
        <v>0.24299999999999999</v>
      </c>
      <c r="Z19">
        <v>0.73</v>
      </c>
      <c r="AA19">
        <v>0.86</v>
      </c>
      <c r="AB19">
        <v>925</v>
      </c>
      <c r="AD19">
        <f t="shared" si="0"/>
        <v>0.54449760765550237</v>
      </c>
    </row>
    <row r="20" spans="2:30" x14ac:dyDescent="0.25">
      <c r="B20" s="10" t="s">
        <v>53</v>
      </c>
      <c r="D20">
        <v>44600</v>
      </c>
      <c r="F20">
        <v>522</v>
      </c>
      <c r="G20">
        <v>1501</v>
      </c>
      <c r="H20">
        <v>2.88</v>
      </c>
      <c r="I20">
        <v>0.30599999999999999</v>
      </c>
      <c r="J20">
        <v>0.40799999999999997</v>
      </c>
      <c r="K20">
        <v>0.626</v>
      </c>
      <c r="L20">
        <v>1174</v>
      </c>
      <c r="N20">
        <v>772</v>
      </c>
      <c r="O20">
        <v>103</v>
      </c>
      <c r="P20">
        <v>0.13300000000000001</v>
      </c>
      <c r="Q20">
        <v>0.20899999999999999</v>
      </c>
      <c r="R20">
        <v>0.76800000000000002</v>
      </c>
      <c r="S20">
        <v>0.85199999999999998</v>
      </c>
      <c r="T20">
        <v>3447</v>
      </c>
      <c r="V20">
        <v>2421</v>
      </c>
      <c r="W20">
        <v>158</v>
      </c>
      <c r="X20">
        <v>6.5100000000000005E-2</v>
      </c>
      <c r="Y20">
        <v>0.25600000000000001</v>
      </c>
      <c r="Z20">
        <v>0.71599999999999997</v>
      </c>
      <c r="AA20">
        <v>0.878</v>
      </c>
      <c r="AB20">
        <v>1299</v>
      </c>
      <c r="AD20">
        <f t="shared" si="0"/>
        <v>0.31887649731515905</v>
      </c>
    </row>
    <row r="21" spans="2:30" x14ac:dyDescent="0.25">
      <c r="B21" s="10" t="s">
        <v>54</v>
      </c>
      <c r="D21">
        <v>39400</v>
      </c>
      <c r="F21">
        <v>335</v>
      </c>
      <c r="G21">
        <v>641</v>
      </c>
      <c r="H21">
        <v>1.38</v>
      </c>
      <c r="I21">
        <v>0.29799999999999999</v>
      </c>
      <c r="J21">
        <v>0.42599999999999999</v>
      </c>
      <c r="K21">
        <v>0.66900000000000004</v>
      </c>
      <c r="L21">
        <v>2146</v>
      </c>
      <c r="N21">
        <v>515</v>
      </c>
      <c r="O21">
        <v>59.7</v>
      </c>
      <c r="P21">
        <v>0.11600000000000001</v>
      </c>
      <c r="Q21">
        <v>0.22</v>
      </c>
      <c r="R21">
        <v>0.748</v>
      </c>
      <c r="S21">
        <v>0.85399999999999998</v>
      </c>
      <c r="T21">
        <v>3112</v>
      </c>
      <c r="V21">
        <v>1097</v>
      </c>
      <c r="W21">
        <v>63.5</v>
      </c>
      <c r="X21">
        <v>5.7799999999999997E-2</v>
      </c>
      <c r="Y21">
        <v>0.253</v>
      </c>
      <c r="Z21">
        <v>0.71199999999999997</v>
      </c>
      <c r="AA21">
        <v>0.86199999999999999</v>
      </c>
      <c r="AB21">
        <v>1244</v>
      </c>
      <c r="AD21">
        <f t="shared" si="0"/>
        <v>0.46946216955332726</v>
      </c>
    </row>
    <row r="22" spans="2:30" x14ac:dyDescent="0.25">
      <c r="B22" s="10" t="s">
        <v>55</v>
      </c>
      <c r="D22">
        <v>38200</v>
      </c>
      <c r="F22">
        <v>462</v>
      </c>
      <c r="G22">
        <v>525</v>
      </c>
      <c r="H22">
        <v>1.1399999999999999</v>
      </c>
      <c r="I22">
        <v>0.311</v>
      </c>
      <c r="J22">
        <v>0.44600000000000001</v>
      </c>
      <c r="K22">
        <v>0.72099999999999997</v>
      </c>
      <c r="L22">
        <v>2607</v>
      </c>
      <c r="N22">
        <v>562</v>
      </c>
      <c r="O22">
        <v>65.8</v>
      </c>
      <c r="P22">
        <v>0.11700000000000001</v>
      </c>
      <c r="Q22">
        <v>0.224</v>
      </c>
      <c r="R22">
        <v>0.747</v>
      </c>
      <c r="S22">
        <v>0.85599999999999998</v>
      </c>
      <c r="T22">
        <v>4352</v>
      </c>
      <c r="V22">
        <v>992</v>
      </c>
      <c r="W22">
        <v>50.3</v>
      </c>
      <c r="X22">
        <v>5.0700000000000002E-2</v>
      </c>
      <c r="Y22">
        <v>0.27200000000000002</v>
      </c>
      <c r="Z22">
        <v>0.68799999999999994</v>
      </c>
      <c r="AA22">
        <v>0.88500000000000001</v>
      </c>
      <c r="AB22">
        <v>1624</v>
      </c>
      <c r="AD22">
        <f t="shared" si="0"/>
        <v>0.56653225806451613</v>
      </c>
    </row>
    <row r="23" spans="2:30" x14ac:dyDescent="0.25">
      <c r="B23" s="10" t="s">
        <v>56</v>
      </c>
      <c r="D23">
        <v>21700</v>
      </c>
      <c r="F23">
        <v>253</v>
      </c>
      <c r="G23">
        <v>589</v>
      </c>
      <c r="H23">
        <v>2.33</v>
      </c>
      <c r="I23">
        <v>0.27800000000000002</v>
      </c>
      <c r="J23">
        <v>0.41699999999999998</v>
      </c>
      <c r="K23">
        <v>0.63600000000000001</v>
      </c>
      <c r="L23">
        <v>1566</v>
      </c>
      <c r="N23">
        <v>656</v>
      </c>
      <c r="O23">
        <v>56</v>
      </c>
      <c r="P23">
        <v>8.5400000000000004E-2</v>
      </c>
      <c r="Q23">
        <v>0.22700000000000001</v>
      </c>
      <c r="R23">
        <v>0.751</v>
      </c>
      <c r="S23">
        <v>0.86799999999999999</v>
      </c>
      <c r="T23">
        <v>4890</v>
      </c>
      <c r="V23">
        <v>915</v>
      </c>
      <c r="W23">
        <v>50.8</v>
      </c>
      <c r="X23">
        <v>5.5500000000000001E-2</v>
      </c>
      <c r="Y23">
        <v>0.249</v>
      </c>
      <c r="Z23">
        <v>0.72599999999999998</v>
      </c>
      <c r="AA23">
        <v>0.875</v>
      </c>
      <c r="AB23">
        <v>1259</v>
      </c>
      <c r="AD23">
        <f t="shared" si="0"/>
        <v>0.71693989071038255</v>
      </c>
    </row>
    <row r="24" spans="2:30" x14ac:dyDescent="0.25">
      <c r="B24" s="10" t="s">
        <v>57</v>
      </c>
      <c r="D24">
        <v>16200</v>
      </c>
      <c r="F24">
        <v>234</v>
      </c>
      <c r="G24">
        <v>405</v>
      </c>
      <c r="H24">
        <v>1.73</v>
      </c>
      <c r="I24">
        <v>0.32500000000000001</v>
      </c>
      <c r="J24">
        <v>0.443</v>
      </c>
      <c r="K24">
        <v>0.67</v>
      </c>
      <c r="L24">
        <v>2056</v>
      </c>
      <c r="N24">
        <v>434</v>
      </c>
      <c r="O24">
        <v>58.9</v>
      </c>
      <c r="P24">
        <v>0.13600000000000001</v>
      </c>
      <c r="Q24">
        <v>0.21099999999999999</v>
      </c>
      <c r="R24">
        <v>0.76100000000000001</v>
      </c>
      <c r="S24">
        <v>0.85099999999999998</v>
      </c>
      <c r="T24">
        <v>3617</v>
      </c>
      <c r="V24">
        <v>916</v>
      </c>
      <c r="W24">
        <v>47.8</v>
      </c>
      <c r="X24">
        <v>5.2200000000000003E-2</v>
      </c>
      <c r="Y24">
        <v>0.27</v>
      </c>
      <c r="Z24">
        <v>0.69299999999999995</v>
      </c>
      <c r="AA24">
        <v>0.88400000000000001</v>
      </c>
      <c r="AB24">
        <v>1875</v>
      </c>
      <c r="AD24">
        <f t="shared" si="0"/>
        <v>0.47379912663755458</v>
      </c>
    </row>
    <row r="25" spans="2:30" x14ac:dyDescent="0.25">
      <c r="B25" s="10" t="s">
        <v>58</v>
      </c>
      <c r="D25">
        <v>12800</v>
      </c>
      <c r="F25">
        <v>218</v>
      </c>
      <c r="G25">
        <v>375</v>
      </c>
      <c r="H25">
        <v>1.72</v>
      </c>
      <c r="I25">
        <v>0.309</v>
      </c>
      <c r="J25">
        <v>0.39</v>
      </c>
      <c r="K25">
        <v>0.626</v>
      </c>
      <c r="L25">
        <v>2073</v>
      </c>
      <c r="N25">
        <v>401</v>
      </c>
      <c r="O25">
        <v>46.3</v>
      </c>
      <c r="P25">
        <v>0.11600000000000001</v>
      </c>
      <c r="Q25">
        <v>0.217</v>
      </c>
      <c r="R25">
        <v>0.75900000000000001</v>
      </c>
      <c r="S25">
        <v>0.85899999999999999</v>
      </c>
      <c r="T25">
        <v>4436</v>
      </c>
      <c r="V25">
        <v>602</v>
      </c>
      <c r="W25">
        <v>34.299999999999997</v>
      </c>
      <c r="X25">
        <v>5.7000000000000002E-2</v>
      </c>
      <c r="Y25">
        <v>0.248</v>
      </c>
      <c r="Z25">
        <v>0.72799999999999998</v>
      </c>
      <c r="AA25">
        <v>0.877</v>
      </c>
      <c r="AB25">
        <v>1165</v>
      </c>
      <c r="AD25">
        <f t="shared" si="0"/>
        <v>0.66611295681063121</v>
      </c>
    </row>
    <row r="26" spans="2:30" x14ac:dyDescent="0.25">
      <c r="B26" s="10"/>
    </row>
    <row r="27" spans="2:30" x14ac:dyDescent="0.25">
      <c r="B27" s="10"/>
    </row>
    <row r="28" spans="2:30" x14ac:dyDescent="0.25">
      <c r="B28" s="10"/>
    </row>
    <row r="29" spans="2:30" x14ac:dyDescent="0.25">
      <c r="B29" s="10"/>
    </row>
    <row r="30" spans="2:30" x14ac:dyDescent="0.25">
      <c r="B30" s="10"/>
    </row>
    <row r="31" spans="2:30" x14ac:dyDescent="0.25">
      <c r="B31" s="10"/>
    </row>
    <row r="40" spans="4:30" x14ac:dyDescent="0.25">
      <c r="D40">
        <f>AVERAGE(D6:D38)</f>
        <v>18244.55</v>
      </c>
      <c r="F40">
        <f t="shared" ref="F40:AD40" si="1">AVERAGE(F6:F38)</f>
        <v>232.3</v>
      </c>
      <c r="G40">
        <f t="shared" si="1"/>
        <v>532.6</v>
      </c>
      <c r="H40">
        <f t="shared" si="1"/>
        <v>2.3329999999999997</v>
      </c>
      <c r="I40">
        <f t="shared" si="1"/>
        <v>0.31785000000000008</v>
      </c>
      <c r="J40">
        <f t="shared" si="1"/>
        <v>0.40299999999999991</v>
      </c>
      <c r="K40">
        <f t="shared" si="1"/>
        <v>0.63779999999999992</v>
      </c>
      <c r="L40">
        <f t="shared" si="1"/>
        <v>2074.25</v>
      </c>
      <c r="N40">
        <f t="shared" si="1"/>
        <v>427.85</v>
      </c>
      <c r="O40">
        <f t="shared" si="1"/>
        <v>52.245000000000005</v>
      </c>
      <c r="P40">
        <f t="shared" si="1"/>
        <v>0.12227000000000003</v>
      </c>
      <c r="Q40">
        <f t="shared" si="1"/>
        <v>0.21574999999999997</v>
      </c>
      <c r="R40">
        <f t="shared" si="1"/>
        <v>0.75964999999999994</v>
      </c>
      <c r="S40">
        <f t="shared" si="1"/>
        <v>0.85485000000000011</v>
      </c>
      <c r="T40">
        <f t="shared" si="1"/>
        <v>4902.6499999999996</v>
      </c>
      <c r="V40">
        <f>AVERAGE(V6:V38)</f>
        <v>838.9</v>
      </c>
      <c r="W40">
        <f t="shared" si="1"/>
        <v>51.069999999999993</v>
      </c>
      <c r="X40">
        <f t="shared" si="1"/>
        <v>5.8315000000000006E-2</v>
      </c>
      <c r="Y40">
        <f t="shared" si="1"/>
        <v>0.25775000000000003</v>
      </c>
      <c r="Z40">
        <f t="shared" si="1"/>
        <v>0.70819999999999994</v>
      </c>
      <c r="AA40">
        <f t="shared" si="1"/>
        <v>0.8727999999999998</v>
      </c>
      <c r="AB40">
        <f t="shared" si="1"/>
        <v>1167.3</v>
      </c>
      <c r="AD40">
        <f t="shared" si="1"/>
        <v>0.53913051055815431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4897-33D7-4C04-BA4F-30B563C90FFA}">
  <dimension ref="A4:AD40"/>
  <sheetViews>
    <sheetView workbookViewId="0">
      <selection sqref="A1:XFD1048576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59</v>
      </c>
      <c r="D6">
        <v>11800</v>
      </c>
      <c r="F6">
        <v>124</v>
      </c>
      <c r="G6">
        <v>678</v>
      </c>
      <c r="H6">
        <v>5.47</v>
      </c>
      <c r="I6">
        <v>0.27200000000000002</v>
      </c>
      <c r="J6">
        <v>0.41599999999999998</v>
      </c>
      <c r="K6">
        <v>0.629</v>
      </c>
      <c r="L6">
        <v>209</v>
      </c>
      <c r="N6">
        <v>447</v>
      </c>
      <c r="O6">
        <v>46.5</v>
      </c>
      <c r="P6">
        <v>0.104</v>
      </c>
      <c r="Q6">
        <v>0.23799999999999999</v>
      </c>
      <c r="R6">
        <v>0.73099999999999998</v>
      </c>
      <c r="S6">
        <v>0.86699999999999999</v>
      </c>
      <c r="T6">
        <v>3560</v>
      </c>
      <c r="V6">
        <v>784</v>
      </c>
      <c r="W6">
        <v>48.8</v>
      </c>
      <c r="X6">
        <v>6.2199999999999998E-2</v>
      </c>
      <c r="Y6">
        <v>0.247</v>
      </c>
      <c r="Z6">
        <v>0.72399999999999998</v>
      </c>
      <c r="AA6">
        <v>0.86099999999999999</v>
      </c>
      <c r="AB6">
        <v>1136</v>
      </c>
      <c r="AC6" s="10"/>
      <c r="AD6">
        <f>N6/V6</f>
        <v>0.57015306122448983</v>
      </c>
    </row>
    <row r="7" spans="1:30" ht="14.25" customHeight="1" x14ac:dyDescent="0.25">
      <c r="B7" s="10" t="s">
        <v>60</v>
      </c>
      <c r="D7">
        <v>12000</v>
      </c>
      <c r="F7">
        <v>363</v>
      </c>
      <c r="G7">
        <v>678</v>
      </c>
      <c r="H7">
        <v>1.87</v>
      </c>
      <c r="I7">
        <v>0.30199999999999999</v>
      </c>
      <c r="J7">
        <v>0.4</v>
      </c>
      <c r="K7">
        <v>0.61499999999999999</v>
      </c>
      <c r="L7">
        <v>186</v>
      </c>
      <c r="N7">
        <v>457</v>
      </c>
      <c r="O7">
        <v>48.6</v>
      </c>
      <c r="P7">
        <v>0.106</v>
      </c>
      <c r="Q7">
        <v>0.22500000000000001</v>
      </c>
      <c r="R7">
        <v>0.75600000000000001</v>
      </c>
      <c r="S7">
        <v>0.86499999999999999</v>
      </c>
      <c r="T7">
        <v>4373</v>
      </c>
      <c r="V7">
        <v>886</v>
      </c>
      <c r="W7">
        <v>55.2</v>
      </c>
      <c r="X7">
        <v>6.2300000000000001E-2</v>
      </c>
      <c r="Y7">
        <v>0.254</v>
      </c>
      <c r="Z7">
        <v>0.71399999999999997</v>
      </c>
      <c r="AA7">
        <v>0.86699999999999999</v>
      </c>
      <c r="AB7">
        <v>1089</v>
      </c>
      <c r="AC7" s="10"/>
      <c r="AD7">
        <f>N7/V7</f>
        <v>0.51580135440180586</v>
      </c>
    </row>
    <row r="8" spans="1:30" x14ac:dyDescent="0.25">
      <c r="B8" s="10" t="s">
        <v>61</v>
      </c>
      <c r="D8">
        <v>16800</v>
      </c>
      <c r="F8">
        <v>204</v>
      </c>
      <c r="G8">
        <v>772</v>
      </c>
      <c r="H8">
        <v>3.78</v>
      </c>
      <c r="I8">
        <v>0.34699999999999998</v>
      </c>
      <c r="J8">
        <v>0.378</v>
      </c>
      <c r="K8">
        <v>0.61799999999999999</v>
      </c>
      <c r="L8">
        <v>176</v>
      </c>
      <c r="N8">
        <v>449</v>
      </c>
      <c r="O8">
        <v>58.4</v>
      </c>
      <c r="P8">
        <v>0.13</v>
      </c>
      <c r="Q8">
        <v>0.22</v>
      </c>
      <c r="R8">
        <v>0.74199999999999999</v>
      </c>
      <c r="S8">
        <v>0.84399999999999997</v>
      </c>
      <c r="T8">
        <v>2460</v>
      </c>
      <c r="V8">
        <v>845</v>
      </c>
      <c r="W8">
        <v>52</v>
      </c>
      <c r="X8">
        <v>6.1600000000000002E-2</v>
      </c>
      <c r="Y8">
        <v>0.247</v>
      </c>
      <c r="Z8">
        <v>0.71699999999999997</v>
      </c>
      <c r="AA8">
        <v>0.85599999999999998</v>
      </c>
      <c r="AB8">
        <v>1006</v>
      </c>
      <c r="AC8" s="10"/>
      <c r="AD8">
        <f>N8/V8</f>
        <v>0.53136094674556211</v>
      </c>
    </row>
    <row r="9" spans="1:30" x14ac:dyDescent="0.25">
      <c r="B9" s="10" t="s">
        <v>62</v>
      </c>
      <c r="D9">
        <v>23200</v>
      </c>
      <c r="F9">
        <v>417</v>
      </c>
      <c r="G9">
        <v>837</v>
      </c>
      <c r="H9">
        <v>2.0099999999999998</v>
      </c>
      <c r="I9">
        <v>0.35199999999999998</v>
      </c>
      <c r="J9">
        <v>0.378</v>
      </c>
      <c r="K9">
        <v>0.63500000000000001</v>
      </c>
      <c r="L9">
        <v>209</v>
      </c>
      <c r="N9">
        <v>772</v>
      </c>
      <c r="O9">
        <v>91.8</v>
      </c>
      <c r="P9">
        <v>0.11899999999999999</v>
      </c>
      <c r="Q9">
        <v>0.218</v>
      </c>
      <c r="R9">
        <v>0.755</v>
      </c>
      <c r="S9">
        <v>0.85299999999999998</v>
      </c>
      <c r="T9">
        <v>3476</v>
      </c>
      <c r="V9">
        <v>1409</v>
      </c>
      <c r="W9">
        <v>104</v>
      </c>
      <c r="X9">
        <v>7.3599999999999999E-2</v>
      </c>
      <c r="Y9">
        <v>0.23699999999999999</v>
      </c>
      <c r="Z9">
        <v>0.72799999999999998</v>
      </c>
      <c r="AA9">
        <v>0.84699999999999998</v>
      </c>
      <c r="AB9">
        <v>851</v>
      </c>
      <c r="AC9" s="10"/>
      <c r="AD9">
        <f t="shared" ref="AD9:AD38" si="0">N9/V9</f>
        <v>0.54790631653655075</v>
      </c>
    </row>
    <row r="10" spans="1:30" x14ac:dyDescent="0.25">
      <c r="B10" s="10" t="s">
        <v>63</v>
      </c>
      <c r="D10">
        <v>7777</v>
      </c>
      <c r="F10">
        <v>229</v>
      </c>
      <c r="G10">
        <v>489</v>
      </c>
      <c r="H10">
        <v>2.14</v>
      </c>
      <c r="I10">
        <v>0.32100000000000001</v>
      </c>
      <c r="J10">
        <v>0.39300000000000002</v>
      </c>
      <c r="K10">
        <v>0.58599999999999997</v>
      </c>
      <c r="L10">
        <v>197</v>
      </c>
      <c r="N10">
        <v>164</v>
      </c>
      <c r="O10">
        <v>22.1</v>
      </c>
      <c r="P10">
        <v>0.13500000000000001</v>
      </c>
      <c r="Q10">
        <v>0.218</v>
      </c>
      <c r="R10">
        <v>0.754</v>
      </c>
      <c r="S10">
        <v>0.85299999999999998</v>
      </c>
      <c r="T10">
        <v>4012</v>
      </c>
      <c r="V10">
        <v>607</v>
      </c>
      <c r="W10">
        <v>36.299999999999997</v>
      </c>
      <c r="X10">
        <v>5.9799999999999999E-2</v>
      </c>
      <c r="Y10">
        <v>0.26900000000000002</v>
      </c>
      <c r="Z10">
        <v>0.69199999999999995</v>
      </c>
      <c r="AA10">
        <v>0.876</v>
      </c>
      <c r="AB10">
        <v>1558</v>
      </c>
      <c r="AC10" s="10"/>
      <c r="AD10">
        <f t="shared" si="0"/>
        <v>0.2701812191103789</v>
      </c>
    </row>
    <row r="11" spans="1:30" x14ac:dyDescent="0.25">
      <c r="B11" s="10" t="s">
        <v>64</v>
      </c>
      <c r="D11">
        <v>7956</v>
      </c>
      <c r="F11">
        <v>146</v>
      </c>
      <c r="G11">
        <v>229</v>
      </c>
      <c r="H11">
        <v>1.57</v>
      </c>
      <c r="I11">
        <v>0.29699999999999999</v>
      </c>
      <c r="J11">
        <v>0.42499999999999999</v>
      </c>
      <c r="K11">
        <v>0.64500000000000002</v>
      </c>
      <c r="L11">
        <v>268</v>
      </c>
      <c r="N11">
        <v>268</v>
      </c>
      <c r="O11">
        <v>29.2</v>
      </c>
      <c r="P11">
        <v>0.109</v>
      </c>
      <c r="Q11">
        <v>0.221</v>
      </c>
      <c r="R11">
        <v>0.75600000000000001</v>
      </c>
      <c r="S11">
        <v>0.85799999999999998</v>
      </c>
      <c r="T11">
        <v>4134</v>
      </c>
      <c r="V11">
        <v>422</v>
      </c>
      <c r="W11">
        <v>27</v>
      </c>
      <c r="X11">
        <v>6.3899999999999998E-2</v>
      </c>
      <c r="Y11">
        <v>0.24399999999999999</v>
      </c>
      <c r="Z11">
        <v>0.72499999999999998</v>
      </c>
      <c r="AA11">
        <v>0.86099999999999999</v>
      </c>
      <c r="AB11">
        <v>829</v>
      </c>
      <c r="AC11" s="10"/>
      <c r="AD11">
        <f t="shared" si="0"/>
        <v>0.63507109004739337</v>
      </c>
    </row>
    <row r="12" spans="1:30" x14ac:dyDescent="0.25">
      <c r="B12" s="10" t="s">
        <v>65</v>
      </c>
      <c r="D12">
        <v>6675</v>
      </c>
      <c r="F12">
        <v>89</v>
      </c>
      <c r="G12">
        <v>329</v>
      </c>
      <c r="H12">
        <v>3.7</v>
      </c>
      <c r="I12">
        <v>0.26200000000000001</v>
      </c>
      <c r="J12">
        <v>0.38400000000000001</v>
      </c>
      <c r="K12">
        <v>0.57199999999999995</v>
      </c>
      <c r="L12">
        <v>247</v>
      </c>
      <c r="N12">
        <v>332</v>
      </c>
      <c r="O12">
        <v>39.4</v>
      </c>
      <c r="P12">
        <v>0.11899999999999999</v>
      </c>
      <c r="Q12">
        <v>0.22</v>
      </c>
      <c r="R12">
        <v>0.75700000000000001</v>
      </c>
      <c r="S12">
        <v>0.85599999999999998</v>
      </c>
      <c r="T12">
        <v>4493</v>
      </c>
      <c r="V12">
        <v>545</v>
      </c>
      <c r="W12">
        <v>34.9</v>
      </c>
      <c r="X12">
        <v>6.4000000000000001E-2</v>
      </c>
      <c r="Y12">
        <v>0.251</v>
      </c>
      <c r="Z12">
        <v>0.71499999999999997</v>
      </c>
      <c r="AA12">
        <v>0.86</v>
      </c>
      <c r="AB12">
        <v>955</v>
      </c>
      <c r="AC12" s="10"/>
      <c r="AD12">
        <f t="shared" si="0"/>
        <v>0.60917431192660554</v>
      </c>
    </row>
    <row r="13" spans="1:30" x14ac:dyDescent="0.25">
      <c r="B13" s="10" t="s">
        <v>66</v>
      </c>
      <c r="D13">
        <v>7672</v>
      </c>
      <c r="F13">
        <v>152</v>
      </c>
      <c r="G13">
        <v>263</v>
      </c>
      <c r="H13">
        <v>1.73</v>
      </c>
      <c r="I13">
        <v>0.36699999999999999</v>
      </c>
      <c r="J13">
        <v>0.39200000000000002</v>
      </c>
      <c r="K13">
        <v>0.63400000000000001</v>
      </c>
      <c r="L13">
        <v>255</v>
      </c>
      <c r="N13">
        <v>203</v>
      </c>
      <c r="O13">
        <v>25.7</v>
      </c>
      <c r="P13">
        <v>0.126</v>
      </c>
      <c r="Q13">
        <v>0.21099999999999999</v>
      </c>
      <c r="R13">
        <v>0.76</v>
      </c>
      <c r="S13">
        <v>0.84199999999999997</v>
      </c>
      <c r="T13">
        <v>2892</v>
      </c>
      <c r="V13">
        <v>387</v>
      </c>
      <c r="W13">
        <v>21.1</v>
      </c>
      <c r="X13">
        <v>5.4600000000000003E-2</v>
      </c>
      <c r="Y13">
        <v>0.255</v>
      </c>
      <c r="Z13">
        <v>0.71599999999999997</v>
      </c>
      <c r="AA13">
        <v>0.872</v>
      </c>
      <c r="AB13">
        <v>896</v>
      </c>
      <c r="AC13" s="10"/>
      <c r="AD13">
        <f t="shared" si="0"/>
        <v>0.52454780361757103</v>
      </c>
    </row>
    <row r="14" spans="1:30" x14ac:dyDescent="0.25">
      <c r="B14" s="10" t="s">
        <v>67</v>
      </c>
      <c r="D14">
        <v>6042</v>
      </c>
      <c r="F14">
        <v>104</v>
      </c>
      <c r="G14">
        <v>294</v>
      </c>
      <c r="H14">
        <v>2.83</v>
      </c>
      <c r="I14">
        <v>0.28499999999999998</v>
      </c>
      <c r="J14">
        <v>0.42599999999999999</v>
      </c>
      <c r="K14">
        <v>0.624</v>
      </c>
      <c r="L14">
        <v>193</v>
      </c>
      <c r="N14">
        <v>218</v>
      </c>
      <c r="O14">
        <v>27.1</v>
      </c>
      <c r="P14">
        <v>0.124</v>
      </c>
      <c r="Q14">
        <v>0.223</v>
      </c>
      <c r="R14">
        <v>0.755</v>
      </c>
      <c r="S14">
        <v>0.86199999999999999</v>
      </c>
      <c r="T14">
        <v>4851</v>
      </c>
      <c r="V14">
        <v>487</v>
      </c>
      <c r="W14">
        <v>30.7</v>
      </c>
      <c r="X14">
        <v>6.3E-2</v>
      </c>
      <c r="Y14">
        <v>0.253</v>
      </c>
      <c r="Z14">
        <v>0.71</v>
      </c>
      <c r="AA14">
        <v>0.86499999999999999</v>
      </c>
      <c r="AB14">
        <v>1050</v>
      </c>
      <c r="AC14" s="10"/>
      <c r="AD14">
        <f t="shared" si="0"/>
        <v>0.44763860369609854</v>
      </c>
    </row>
    <row r="15" spans="1:30" x14ac:dyDescent="0.25">
      <c r="B15" s="10" t="s">
        <v>68</v>
      </c>
      <c r="D15">
        <v>15500</v>
      </c>
      <c r="F15">
        <v>174</v>
      </c>
      <c r="G15">
        <v>539</v>
      </c>
      <c r="H15">
        <v>3.1</v>
      </c>
      <c r="I15">
        <v>0.309</v>
      </c>
      <c r="J15">
        <v>0.39800000000000002</v>
      </c>
      <c r="K15">
        <v>0.61799999999999999</v>
      </c>
      <c r="L15">
        <v>193</v>
      </c>
      <c r="N15">
        <v>379</v>
      </c>
      <c r="O15">
        <v>43.8</v>
      </c>
      <c r="P15">
        <v>0.11600000000000001</v>
      </c>
      <c r="Q15">
        <v>0.22</v>
      </c>
      <c r="R15">
        <v>0.75</v>
      </c>
      <c r="S15">
        <v>0.85299999999999998</v>
      </c>
      <c r="T15">
        <v>4185</v>
      </c>
      <c r="V15">
        <v>647</v>
      </c>
      <c r="W15">
        <v>40</v>
      </c>
      <c r="X15">
        <v>6.1800000000000001E-2</v>
      </c>
      <c r="Y15">
        <v>0.255</v>
      </c>
      <c r="Z15">
        <v>0.71299999999999997</v>
      </c>
      <c r="AA15">
        <v>0.874</v>
      </c>
      <c r="AB15">
        <v>1051</v>
      </c>
      <c r="AC15" s="10"/>
      <c r="AD15">
        <f t="shared" si="0"/>
        <v>0.58578052550231841</v>
      </c>
    </row>
    <row r="16" spans="1:30" x14ac:dyDescent="0.25">
      <c r="B16" s="10" t="s">
        <v>69</v>
      </c>
      <c r="D16">
        <v>18100</v>
      </c>
      <c r="F16">
        <v>430</v>
      </c>
      <c r="G16">
        <v>922</v>
      </c>
      <c r="H16">
        <v>2.15</v>
      </c>
      <c r="I16">
        <v>0.32800000000000001</v>
      </c>
      <c r="J16">
        <v>0.40200000000000002</v>
      </c>
      <c r="K16">
        <v>0.63400000000000001</v>
      </c>
      <c r="L16">
        <v>146</v>
      </c>
      <c r="N16">
        <v>676</v>
      </c>
      <c r="O16">
        <v>87.3</v>
      </c>
      <c r="P16">
        <v>0.129</v>
      </c>
      <c r="Q16">
        <v>0.221</v>
      </c>
      <c r="R16">
        <v>0.747</v>
      </c>
      <c r="S16">
        <v>0.85199999999999998</v>
      </c>
      <c r="T16">
        <v>3290</v>
      </c>
      <c r="V16">
        <v>1141</v>
      </c>
      <c r="W16">
        <v>79.099999999999994</v>
      </c>
      <c r="X16">
        <v>6.93E-2</v>
      </c>
      <c r="Y16">
        <v>0.252</v>
      </c>
      <c r="Z16">
        <v>0.71299999999999997</v>
      </c>
      <c r="AA16">
        <v>0.85899999999999999</v>
      </c>
      <c r="AB16">
        <v>918</v>
      </c>
      <c r="AC16" s="10"/>
      <c r="AD16">
        <f t="shared" si="0"/>
        <v>0.59246275197195442</v>
      </c>
    </row>
    <row r="17" spans="2:30" x14ac:dyDescent="0.25">
      <c r="B17" s="10" t="s">
        <v>70</v>
      </c>
      <c r="D17">
        <v>8690</v>
      </c>
      <c r="F17">
        <v>194</v>
      </c>
      <c r="G17">
        <v>281</v>
      </c>
      <c r="H17">
        <v>1.45</v>
      </c>
      <c r="I17">
        <v>0.28199999999999997</v>
      </c>
      <c r="J17">
        <v>0.42599999999999999</v>
      </c>
      <c r="K17">
        <v>0.65300000000000002</v>
      </c>
      <c r="L17">
        <v>4808</v>
      </c>
      <c r="N17">
        <v>313</v>
      </c>
      <c r="O17">
        <v>33.799999999999997</v>
      </c>
      <c r="P17">
        <v>0.108</v>
      </c>
      <c r="Q17">
        <v>0.223</v>
      </c>
      <c r="R17">
        <v>0.754</v>
      </c>
      <c r="S17">
        <v>0.86099999999999999</v>
      </c>
      <c r="T17">
        <v>5430</v>
      </c>
      <c r="V17">
        <v>496</v>
      </c>
      <c r="W17">
        <v>37.200000000000003</v>
      </c>
      <c r="X17">
        <v>7.51E-2</v>
      </c>
      <c r="Y17">
        <v>0.23400000000000001</v>
      </c>
      <c r="Z17">
        <v>0.73599999999999999</v>
      </c>
      <c r="AA17">
        <v>0.84899999999999998</v>
      </c>
      <c r="AB17">
        <v>1014</v>
      </c>
      <c r="AC17" s="10"/>
      <c r="AD17">
        <f t="shared" si="0"/>
        <v>0.63104838709677424</v>
      </c>
    </row>
    <row r="18" spans="2:30" x14ac:dyDescent="0.25">
      <c r="B18" s="10" t="s">
        <v>71</v>
      </c>
      <c r="D18">
        <v>16200</v>
      </c>
      <c r="F18">
        <v>704</v>
      </c>
      <c r="G18">
        <v>871</v>
      </c>
      <c r="H18">
        <v>1.24</v>
      </c>
      <c r="I18">
        <v>0.38500000000000001</v>
      </c>
      <c r="J18">
        <v>0.38500000000000001</v>
      </c>
      <c r="K18">
        <v>0.70699999999999996</v>
      </c>
      <c r="L18">
        <v>3564</v>
      </c>
      <c r="N18">
        <v>567</v>
      </c>
      <c r="O18">
        <v>71.400000000000006</v>
      </c>
      <c r="P18">
        <v>0.126</v>
      </c>
      <c r="Q18">
        <v>0.21099999999999999</v>
      </c>
      <c r="R18">
        <v>0.77</v>
      </c>
      <c r="S18">
        <v>0.85</v>
      </c>
      <c r="T18">
        <v>4384</v>
      </c>
      <c r="V18">
        <v>1745</v>
      </c>
      <c r="W18">
        <v>129</v>
      </c>
      <c r="X18">
        <v>7.3999999999999996E-2</v>
      </c>
      <c r="Y18">
        <v>0.23899999999999999</v>
      </c>
      <c r="Z18">
        <v>0.73699999999999999</v>
      </c>
      <c r="AA18">
        <v>0.86</v>
      </c>
      <c r="AB18">
        <v>1280</v>
      </c>
      <c r="AC18" s="10"/>
      <c r="AD18">
        <f t="shared" si="0"/>
        <v>0.32492836676217762</v>
      </c>
    </row>
    <row r="19" spans="2:30" x14ac:dyDescent="0.25">
      <c r="B19" s="10" t="s">
        <v>72</v>
      </c>
      <c r="D19">
        <v>6319</v>
      </c>
      <c r="F19">
        <v>102</v>
      </c>
      <c r="G19">
        <v>235</v>
      </c>
      <c r="H19">
        <v>2.31</v>
      </c>
      <c r="I19">
        <v>0.32700000000000001</v>
      </c>
      <c r="J19">
        <v>0.40400000000000003</v>
      </c>
      <c r="K19">
        <v>0.64500000000000002</v>
      </c>
      <c r="L19">
        <v>4778</v>
      </c>
      <c r="N19">
        <v>211</v>
      </c>
      <c r="O19">
        <v>32.5</v>
      </c>
      <c r="P19">
        <v>0.154</v>
      </c>
      <c r="Q19">
        <v>0.20399999999999999</v>
      </c>
      <c r="R19">
        <v>0.77</v>
      </c>
      <c r="S19">
        <v>0.84</v>
      </c>
      <c r="T19">
        <v>4731</v>
      </c>
      <c r="V19">
        <v>328</v>
      </c>
      <c r="W19">
        <v>28.3</v>
      </c>
      <c r="X19">
        <v>8.6300000000000002E-2</v>
      </c>
      <c r="Y19">
        <v>0.23300000000000001</v>
      </c>
      <c r="Z19">
        <v>0.73499999999999999</v>
      </c>
      <c r="AA19">
        <v>0.84499999999999997</v>
      </c>
      <c r="AB19">
        <v>997</v>
      </c>
      <c r="AC19" s="10"/>
      <c r="AD19">
        <f t="shared" si="0"/>
        <v>0.64329268292682928</v>
      </c>
    </row>
    <row r="20" spans="2:30" x14ac:dyDescent="0.25">
      <c r="B20" s="10" t="s">
        <v>73</v>
      </c>
      <c r="D20">
        <v>9561</v>
      </c>
      <c r="F20">
        <v>132</v>
      </c>
      <c r="G20">
        <v>258</v>
      </c>
      <c r="H20">
        <v>1.95</v>
      </c>
      <c r="I20">
        <v>0.33200000000000002</v>
      </c>
      <c r="J20">
        <v>0.39900000000000002</v>
      </c>
      <c r="K20">
        <v>0.63600000000000001</v>
      </c>
      <c r="L20">
        <v>3520</v>
      </c>
      <c r="N20">
        <v>209</v>
      </c>
      <c r="O20">
        <v>22.8</v>
      </c>
      <c r="P20">
        <v>0.109</v>
      </c>
      <c r="Q20">
        <v>0.221</v>
      </c>
      <c r="R20">
        <v>0.76100000000000001</v>
      </c>
      <c r="S20">
        <v>0.86299999999999999</v>
      </c>
      <c r="T20">
        <v>6741</v>
      </c>
      <c r="V20">
        <v>329</v>
      </c>
      <c r="W20">
        <v>17.2</v>
      </c>
      <c r="X20">
        <v>5.2200000000000003E-2</v>
      </c>
      <c r="Y20">
        <v>0.26500000000000001</v>
      </c>
      <c r="Z20">
        <v>0.7</v>
      </c>
      <c r="AA20">
        <v>0.877</v>
      </c>
      <c r="AB20">
        <v>1352</v>
      </c>
      <c r="AC20" s="10"/>
      <c r="AD20">
        <f t="shared" si="0"/>
        <v>0.63525835866261393</v>
      </c>
    </row>
    <row r="21" spans="2:30" x14ac:dyDescent="0.25">
      <c r="B21" s="10" t="s">
        <v>74</v>
      </c>
      <c r="D21">
        <v>14100</v>
      </c>
      <c r="F21">
        <v>383</v>
      </c>
      <c r="G21">
        <v>561</v>
      </c>
      <c r="H21">
        <v>1.47</v>
      </c>
      <c r="I21">
        <v>0.36799999999999999</v>
      </c>
      <c r="J21">
        <v>0.377</v>
      </c>
      <c r="K21">
        <v>0.626</v>
      </c>
      <c r="L21">
        <v>3099</v>
      </c>
      <c r="N21">
        <v>373</v>
      </c>
      <c r="O21">
        <v>51.8</v>
      </c>
      <c r="P21">
        <v>0.13900000000000001</v>
      </c>
      <c r="Q21">
        <v>0.20399999999999999</v>
      </c>
      <c r="R21">
        <v>0.76800000000000002</v>
      </c>
      <c r="S21">
        <v>0.84</v>
      </c>
      <c r="T21">
        <v>3694</v>
      </c>
      <c r="V21">
        <v>712</v>
      </c>
      <c r="W21">
        <v>45.9</v>
      </c>
      <c r="X21">
        <v>6.4500000000000002E-2</v>
      </c>
      <c r="Y21">
        <v>0.23599999999999999</v>
      </c>
      <c r="Z21">
        <v>0.73199999999999998</v>
      </c>
      <c r="AA21">
        <v>0.85399999999999998</v>
      </c>
      <c r="AB21">
        <v>814</v>
      </c>
      <c r="AC21" s="10"/>
      <c r="AD21">
        <f t="shared" si="0"/>
        <v>0.523876404494382</v>
      </c>
    </row>
    <row r="22" spans="2:30" x14ac:dyDescent="0.25">
      <c r="B22" s="10" t="s">
        <v>75</v>
      </c>
      <c r="D22">
        <v>15700</v>
      </c>
      <c r="F22">
        <v>197</v>
      </c>
      <c r="G22">
        <v>600</v>
      </c>
      <c r="H22">
        <v>3.05</v>
      </c>
      <c r="I22">
        <v>0.34100000000000003</v>
      </c>
      <c r="J22">
        <v>0.374</v>
      </c>
      <c r="K22">
        <v>0.59699999999999998</v>
      </c>
      <c r="L22">
        <v>2582</v>
      </c>
      <c r="N22">
        <v>409</v>
      </c>
      <c r="O22">
        <v>44.7</v>
      </c>
      <c r="P22">
        <v>0.109</v>
      </c>
      <c r="Q22">
        <v>0.214</v>
      </c>
      <c r="R22">
        <v>0.77800000000000002</v>
      </c>
      <c r="S22">
        <v>0.86299999999999999</v>
      </c>
      <c r="T22">
        <v>6346</v>
      </c>
      <c r="V22">
        <v>638</v>
      </c>
      <c r="W22">
        <v>37.200000000000003</v>
      </c>
      <c r="X22">
        <v>5.8200000000000002E-2</v>
      </c>
      <c r="Y22">
        <v>0.22500000000000001</v>
      </c>
      <c r="Z22">
        <v>0.75</v>
      </c>
      <c r="AA22">
        <v>0.84799999999999998</v>
      </c>
      <c r="AB22">
        <v>835</v>
      </c>
      <c r="AC22" s="10"/>
      <c r="AD22">
        <f t="shared" si="0"/>
        <v>0.64106583072100309</v>
      </c>
    </row>
    <row r="23" spans="2:30" x14ac:dyDescent="0.25">
      <c r="B23" s="10" t="s">
        <v>76</v>
      </c>
      <c r="D23">
        <v>7281</v>
      </c>
      <c r="F23">
        <v>165</v>
      </c>
      <c r="G23">
        <v>269</v>
      </c>
      <c r="H23">
        <v>1.63</v>
      </c>
      <c r="I23">
        <v>0.36399999999999999</v>
      </c>
      <c r="J23">
        <v>0.36399999999999999</v>
      </c>
      <c r="K23">
        <v>0.64300000000000002</v>
      </c>
      <c r="L23">
        <v>4028</v>
      </c>
      <c r="N23">
        <v>266</v>
      </c>
      <c r="O23">
        <v>35.1</v>
      </c>
      <c r="P23">
        <v>0.13200000000000001</v>
      </c>
      <c r="Q23">
        <v>0.214</v>
      </c>
      <c r="R23">
        <v>0.75700000000000001</v>
      </c>
      <c r="S23">
        <v>0.84499999999999997</v>
      </c>
      <c r="T23">
        <v>4996</v>
      </c>
      <c r="V23">
        <v>271</v>
      </c>
      <c r="W23">
        <v>20.6</v>
      </c>
      <c r="X23">
        <v>7.6200000000000004E-2</v>
      </c>
      <c r="Y23">
        <v>0.24099999999999999</v>
      </c>
      <c r="Z23">
        <v>0.73599999999999999</v>
      </c>
      <c r="AA23">
        <v>0.86</v>
      </c>
      <c r="AB23">
        <v>830</v>
      </c>
      <c r="AC23" s="10"/>
      <c r="AD23">
        <f t="shared" si="0"/>
        <v>0.98154981549815501</v>
      </c>
    </row>
    <row r="24" spans="2:30" x14ac:dyDescent="0.25">
      <c r="B24" s="10" t="s">
        <v>77</v>
      </c>
      <c r="D24">
        <v>16500</v>
      </c>
      <c r="F24">
        <v>290</v>
      </c>
      <c r="G24">
        <v>425</v>
      </c>
      <c r="H24">
        <v>1.47</v>
      </c>
      <c r="I24">
        <v>0.34499999999999997</v>
      </c>
      <c r="J24">
        <v>0.379</v>
      </c>
      <c r="K24">
        <v>0.628</v>
      </c>
      <c r="L24">
        <v>3871</v>
      </c>
      <c r="N24">
        <v>420</v>
      </c>
      <c r="O24">
        <v>42.9</v>
      </c>
      <c r="P24">
        <v>0.10199999999999999</v>
      </c>
      <c r="Q24">
        <v>0.222</v>
      </c>
      <c r="R24">
        <v>0.753</v>
      </c>
      <c r="S24">
        <v>0.85899999999999999</v>
      </c>
      <c r="T24">
        <v>5598</v>
      </c>
      <c r="V24">
        <v>471</v>
      </c>
      <c r="W24">
        <v>24.8</v>
      </c>
      <c r="X24">
        <v>5.2600000000000001E-2</v>
      </c>
      <c r="Y24">
        <v>0.247</v>
      </c>
      <c r="Z24">
        <v>0.72199999999999998</v>
      </c>
      <c r="AA24">
        <v>0.86299999999999999</v>
      </c>
      <c r="AB24">
        <v>828</v>
      </c>
      <c r="AC24" s="10"/>
      <c r="AD24">
        <f t="shared" si="0"/>
        <v>0.89171974522292996</v>
      </c>
    </row>
    <row r="25" spans="2:30" x14ac:dyDescent="0.25">
      <c r="B25" s="10" t="s">
        <v>78</v>
      </c>
      <c r="D25">
        <v>25100</v>
      </c>
      <c r="F25">
        <v>321</v>
      </c>
      <c r="G25">
        <v>998</v>
      </c>
      <c r="H25">
        <v>3.11</v>
      </c>
      <c r="I25">
        <v>0.30399999999999999</v>
      </c>
      <c r="J25">
        <v>0.378</v>
      </c>
      <c r="K25">
        <v>0.59599999999999997</v>
      </c>
      <c r="L25">
        <v>2693</v>
      </c>
      <c r="N25">
        <v>723</v>
      </c>
      <c r="O25">
        <v>95.7</v>
      </c>
      <c r="P25">
        <v>0.13200000000000001</v>
      </c>
      <c r="Q25">
        <v>0.20899999999999999</v>
      </c>
      <c r="R25">
        <v>0.76500000000000001</v>
      </c>
      <c r="S25">
        <v>0.84699999999999998</v>
      </c>
      <c r="T25">
        <v>4597</v>
      </c>
      <c r="V25">
        <v>1249</v>
      </c>
      <c r="W25">
        <v>111</v>
      </c>
      <c r="X25">
        <v>8.8599999999999998E-2</v>
      </c>
      <c r="Y25">
        <v>0.23400000000000001</v>
      </c>
      <c r="Z25">
        <v>0.72699999999999998</v>
      </c>
      <c r="AA25">
        <v>0.84099999999999997</v>
      </c>
      <c r="AB25">
        <v>690</v>
      </c>
      <c r="AC25" s="10"/>
      <c r="AD25">
        <f t="shared" si="0"/>
        <v>0.57886309047237794</v>
      </c>
    </row>
    <row r="26" spans="2:30" x14ac:dyDescent="0.25">
      <c r="B26" s="10" t="s">
        <v>79</v>
      </c>
      <c r="D26">
        <v>6788</v>
      </c>
      <c r="F26">
        <v>141</v>
      </c>
      <c r="G26">
        <v>373</v>
      </c>
      <c r="H26">
        <v>2.64</v>
      </c>
      <c r="I26">
        <v>0.35899999999999999</v>
      </c>
      <c r="J26">
        <v>0.41899999999999998</v>
      </c>
      <c r="K26">
        <v>0.65200000000000002</v>
      </c>
      <c r="L26">
        <v>4701</v>
      </c>
      <c r="N26">
        <v>355</v>
      </c>
      <c r="O26">
        <v>45.6</v>
      </c>
      <c r="P26">
        <v>0.128</v>
      </c>
      <c r="Q26">
        <v>0.22</v>
      </c>
      <c r="R26">
        <v>0.74099999999999999</v>
      </c>
      <c r="S26">
        <v>0.84499999999999997</v>
      </c>
      <c r="T26">
        <v>5089</v>
      </c>
      <c r="V26">
        <v>571</v>
      </c>
      <c r="W26">
        <v>43.4</v>
      </c>
      <c r="X26">
        <v>7.6100000000000001E-2</v>
      </c>
      <c r="Y26">
        <v>0.247</v>
      </c>
      <c r="Z26">
        <v>0.72</v>
      </c>
      <c r="AA26">
        <v>0.86099999999999999</v>
      </c>
      <c r="AB26">
        <v>1147</v>
      </c>
      <c r="AD26">
        <f t="shared" si="0"/>
        <v>0.62171628721541161</v>
      </c>
    </row>
    <row r="27" spans="2:30" x14ac:dyDescent="0.25">
      <c r="B27" s="10" t="s">
        <v>80</v>
      </c>
      <c r="D27">
        <v>12400</v>
      </c>
      <c r="F27">
        <v>235</v>
      </c>
      <c r="G27">
        <v>370</v>
      </c>
      <c r="H27">
        <v>1.57</v>
      </c>
      <c r="I27">
        <v>0.38300000000000001</v>
      </c>
      <c r="J27">
        <v>0.34799999999999998</v>
      </c>
      <c r="K27">
        <v>0.61199999999999999</v>
      </c>
      <c r="L27">
        <v>3297</v>
      </c>
      <c r="N27">
        <v>308</v>
      </c>
      <c r="O27">
        <v>38.5</v>
      </c>
      <c r="P27">
        <v>0.125</v>
      </c>
      <c r="Q27">
        <v>0.22900000000000001</v>
      </c>
      <c r="R27">
        <v>0.73799999999999999</v>
      </c>
      <c r="S27">
        <v>0.85499999999999998</v>
      </c>
      <c r="T27">
        <v>5246</v>
      </c>
      <c r="V27">
        <v>682</v>
      </c>
      <c r="W27">
        <v>35.799999999999997</v>
      </c>
      <c r="X27">
        <v>5.2400000000000002E-2</v>
      </c>
      <c r="Y27">
        <v>0.25700000000000001</v>
      </c>
      <c r="Z27">
        <v>0.70399999999999996</v>
      </c>
      <c r="AA27">
        <v>0.86299999999999999</v>
      </c>
      <c r="AB27">
        <v>1372</v>
      </c>
      <c r="AD27">
        <f t="shared" si="0"/>
        <v>0.45161290322580644</v>
      </c>
    </row>
    <row r="28" spans="2:30" x14ac:dyDescent="0.25">
      <c r="B28" s="10" t="s">
        <v>81</v>
      </c>
      <c r="D28">
        <v>18100</v>
      </c>
      <c r="F28">
        <v>218</v>
      </c>
      <c r="G28">
        <v>533</v>
      </c>
      <c r="H28">
        <v>2.4500000000000002</v>
      </c>
      <c r="I28">
        <v>0.316</v>
      </c>
      <c r="J28">
        <v>0.39</v>
      </c>
      <c r="K28">
        <v>0.60199999999999998</v>
      </c>
      <c r="L28">
        <v>3967</v>
      </c>
      <c r="N28">
        <v>326</v>
      </c>
      <c r="O28">
        <v>32.799999999999997</v>
      </c>
      <c r="P28">
        <v>0.10100000000000001</v>
      </c>
      <c r="Q28">
        <v>0.214</v>
      </c>
      <c r="R28">
        <v>0.77300000000000002</v>
      </c>
      <c r="S28">
        <v>0.86199999999999999</v>
      </c>
      <c r="T28">
        <v>6127</v>
      </c>
      <c r="V28">
        <v>637</v>
      </c>
      <c r="W28">
        <v>41.8</v>
      </c>
      <c r="X28">
        <v>6.5699999999999995E-2</v>
      </c>
      <c r="Y28">
        <v>0.23</v>
      </c>
      <c r="Z28">
        <v>0.73799999999999999</v>
      </c>
      <c r="AA28">
        <v>0.84599999999999997</v>
      </c>
      <c r="AB28">
        <v>1157</v>
      </c>
      <c r="AD28">
        <f t="shared" si="0"/>
        <v>0.51177394034536894</v>
      </c>
    </row>
    <row r="29" spans="2:30" x14ac:dyDescent="0.25">
      <c r="B29" s="10" t="s">
        <v>82</v>
      </c>
      <c r="D29">
        <v>8777</v>
      </c>
      <c r="F29">
        <v>178</v>
      </c>
      <c r="G29">
        <v>290</v>
      </c>
      <c r="H29">
        <v>1.63</v>
      </c>
      <c r="I29">
        <v>0.36299999999999999</v>
      </c>
      <c r="J29">
        <v>0.33700000000000002</v>
      </c>
      <c r="K29">
        <v>0.63700000000000001</v>
      </c>
      <c r="L29">
        <v>5280</v>
      </c>
      <c r="N29">
        <v>201</v>
      </c>
      <c r="O29">
        <v>22.2</v>
      </c>
      <c r="P29">
        <v>0.111</v>
      </c>
      <c r="Q29">
        <v>0.216</v>
      </c>
      <c r="R29">
        <v>0.76800000000000002</v>
      </c>
      <c r="S29">
        <v>0.86</v>
      </c>
      <c r="T29">
        <v>6780</v>
      </c>
      <c r="V29">
        <v>515</v>
      </c>
      <c r="W29">
        <v>29.2</v>
      </c>
      <c r="X29">
        <v>5.67E-2</v>
      </c>
      <c r="Y29">
        <v>0.26</v>
      </c>
      <c r="Z29">
        <v>0.70699999999999996</v>
      </c>
      <c r="AA29">
        <v>0.874</v>
      </c>
      <c r="AB29">
        <v>1467</v>
      </c>
      <c r="AD29">
        <f t="shared" si="0"/>
        <v>0.39029126213592236</v>
      </c>
    </row>
    <row r="30" spans="2:30" x14ac:dyDescent="0.25">
      <c r="B30" s="10" t="s">
        <v>83</v>
      </c>
      <c r="D30">
        <v>23500</v>
      </c>
      <c r="F30">
        <v>602</v>
      </c>
      <c r="G30">
        <v>798</v>
      </c>
      <c r="H30">
        <v>1.33</v>
      </c>
      <c r="I30">
        <v>0.371</v>
      </c>
      <c r="J30">
        <v>0.36299999999999999</v>
      </c>
      <c r="K30">
        <v>0.64300000000000002</v>
      </c>
      <c r="L30">
        <v>4147</v>
      </c>
      <c r="N30">
        <v>327</v>
      </c>
      <c r="O30">
        <v>39.700000000000003</v>
      </c>
      <c r="P30">
        <v>0.121</v>
      </c>
      <c r="Q30">
        <v>0.20399999999999999</v>
      </c>
      <c r="R30">
        <v>0.78900000000000003</v>
      </c>
      <c r="S30">
        <v>0.85699999999999998</v>
      </c>
      <c r="T30">
        <v>6130</v>
      </c>
      <c r="V30">
        <v>828</v>
      </c>
      <c r="W30">
        <v>58.5</v>
      </c>
      <c r="X30">
        <v>7.0699999999999999E-2</v>
      </c>
      <c r="Y30">
        <v>0.246</v>
      </c>
      <c r="Z30">
        <v>0.72599999999999998</v>
      </c>
      <c r="AA30">
        <v>0.86399999999999999</v>
      </c>
      <c r="AB30">
        <v>1081</v>
      </c>
      <c r="AD30">
        <f t="shared" si="0"/>
        <v>0.39492753623188404</v>
      </c>
    </row>
    <row r="31" spans="2:30" x14ac:dyDescent="0.25">
      <c r="B31" s="10" t="s">
        <v>84</v>
      </c>
      <c r="D31">
        <v>13500</v>
      </c>
      <c r="F31">
        <v>336</v>
      </c>
      <c r="G31">
        <v>421</v>
      </c>
      <c r="H31">
        <v>1.25</v>
      </c>
      <c r="I31">
        <v>0.38700000000000001</v>
      </c>
      <c r="J31">
        <v>0.35399999999999998</v>
      </c>
      <c r="K31">
        <v>0.627</v>
      </c>
      <c r="L31">
        <v>4123</v>
      </c>
      <c r="N31">
        <v>284</v>
      </c>
      <c r="O31">
        <v>36.6</v>
      </c>
      <c r="P31">
        <v>0.129</v>
      </c>
      <c r="Q31">
        <v>0.20699999999999999</v>
      </c>
      <c r="R31">
        <v>0.77700000000000002</v>
      </c>
      <c r="S31">
        <v>0.85499999999999998</v>
      </c>
      <c r="T31">
        <v>5991</v>
      </c>
      <c r="V31">
        <v>610</v>
      </c>
      <c r="W31">
        <v>44.3</v>
      </c>
      <c r="X31">
        <v>7.2599999999999998E-2</v>
      </c>
      <c r="Y31">
        <v>0.23200000000000001</v>
      </c>
      <c r="Z31">
        <v>0.74399999999999999</v>
      </c>
      <c r="AA31">
        <v>0.85</v>
      </c>
      <c r="AB31">
        <v>932</v>
      </c>
      <c r="AD31">
        <f t="shared" si="0"/>
        <v>0.46557377049180326</v>
      </c>
    </row>
    <row r="32" spans="2:30" x14ac:dyDescent="0.25">
      <c r="B32" s="10" t="s">
        <v>85</v>
      </c>
      <c r="D32">
        <v>11800</v>
      </c>
      <c r="F32">
        <v>148</v>
      </c>
      <c r="G32">
        <v>445</v>
      </c>
      <c r="H32">
        <v>3</v>
      </c>
      <c r="I32">
        <v>0.34699999999999998</v>
      </c>
      <c r="J32">
        <v>0.36299999999999999</v>
      </c>
      <c r="K32">
        <v>0.624</v>
      </c>
      <c r="L32">
        <v>3533</v>
      </c>
      <c r="N32">
        <v>262</v>
      </c>
      <c r="O32">
        <v>30</v>
      </c>
      <c r="P32">
        <v>0.114</v>
      </c>
      <c r="Q32">
        <v>0.21</v>
      </c>
      <c r="R32">
        <v>0.77100000000000002</v>
      </c>
      <c r="S32">
        <v>0.85499999999999998</v>
      </c>
      <c r="T32">
        <v>5717</v>
      </c>
      <c r="V32">
        <v>616</v>
      </c>
      <c r="W32">
        <v>37.6</v>
      </c>
      <c r="X32">
        <v>6.1100000000000002E-2</v>
      </c>
      <c r="Y32">
        <v>0.252</v>
      </c>
      <c r="Z32">
        <v>0.71599999999999997</v>
      </c>
      <c r="AA32">
        <v>0.86899999999999999</v>
      </c>
      <c r="AB32">
        <v>1111</v>
      </c>
      <c r="AD32">
        <f t="shared" si="0"/>
        <v>0.42532467532467533</v>
      </c>
    </row>
    <row r="33" spans="2:30" x14ac:dyDescent="0.25">
      <c r="B33" s="10" t="s">
        <v>86</v>
      </c>
      <c r="D33">
        <v>5934</v>
      </c>
      <c r="F33">
        <v>172</v>
      </c>
      <c r="G33">
        <v>281</v>
      </c>
      <c r="H33">
        <v>1.64</v>
      </c>
      <c r="I33">
        <v>0.35699999999999998</v>
      </c>
      <c r="J33">
        <v>0.39200000000000002</v>
      </c>
      <c r="K33">
        <v>0.66900000000000004</v>
      </c>
      <c r="L33">
        <v>5782</v>
      </c>
      <c r="N33">
        <v>305</v>
      </c>
      <c r="O33">
        <v>35.700000000000003</v>
      </c>
      <c r="P33">
        <v>0.11700000000000001</v>
      </c>
      <c r="Q33">
        <v>0.22700000000000001</v>
      </c>
      <c r="R33">
        <v>0.73099999999999998</v>
      </c>
      <c r="S33">
        <v>0.84799999999999998</v>
      </c>
      <c r="T33">
        <v>4991</v>
      </c>
      <c r="V33">
        <v>513</v>
      </c>
      <c r="W33">
        <v>25</v>
      </c>
      <c r="X33">
        <v>4.87E-2</v>
      </c>
      <c r="Y33">
        <v>0.252</v>
      </c>
      <c r="Z33">
        <v>0.70399999999999996</v>
      </c>
      <c r="AA33">
        <v>0.85299999999999998</v>
      </c>
      <c r="AB33">
        <v>1574</v>
      </c>
      <c r="AD33">
        <f t="shared" si="0"/>
        <v>0.59454191033138404</v>
      </c>
    </row>
    <row r="34" spans="2:30" x14ac:dyDescent="0.25">
      <c r="B34" s="10" t="s">
        <v>87</v>
      </c>
      <c r="D34">
        <v>8185</v>
      </c>
      <c r="F34">
        <v>145</v>
      </c>
      <c r="G34">
        <v>445</v>
      </c>
      <c r="H34">
        <v>3.07</v>
      </c>
      <c r="I34">
        <v>0.377</v>
      </c>
      <c r="J34">
        <v>0.34499999999999997</v>
      </c>
      <c r="K34">
        <v>0.65300000000000002</v>
      </c>
      <c r="L34">
        <v>3654</v>
      </c>
      <c r="N34">
        <v>263</v>
      </c>
      <c r="O34">
        <v>34.799999999999997</v>
      </c>
      <c r="P34">
        <v>0.13200000000000001</v>
      </c>
      <c r="Q34">
        <v>0.20100000000000001</v>
      </c>
      <c r="R34">
        <v>0.77500000000000002</v>
      </c>
      <c r="S34">
        <v>0.84399999999999997</v>
      </c>
      <c r="T34">
        <v>4490</v>
      </c>
      <c r="V34">
        <v>436</v>
      </c>
      <c r="W34">
        <v>26</v>
      </c>
      <c r="X34">
        <v>5.9700000000000003E-2</v>
      </c>
      <c r="Y34">
        <v>0.248</v>
      </c>
      <c r="Z34">
        <v>0.72</v>
      </c>
      <c r="AA34">
        <v>0.86399999999999999</v>
      </c>
      <c r="AB34">
        <v>1081</v>
      </c>
      <c r="AD34">
        <f t="shared" si="0"/>
        <v>0.60321100917431192</v>
      </c>
    </row>
    <row r="35" spans="2:30" x14ac:dyDescent="0.25">
      <c r="B35" s="10" t="s">
        <v>88</v>
      </c>
      <c r="D35">
        <v>5267</v>
      </c>
      <c r="F35">
        <v>67</v>
      </c>
      <c r="G35">
        <v>267</v>
      </c>
      <c r="H35">
        <v>3.99</v>
      </c>
      <c r="I35">
        <v>0.34799999999999998</v>
      </c>
      <c r="J35">
        <v>0.33200000000000002</v>
      </c>
      <c r="K35">
        <v>0.63700000000000001</v>
      </c>
      <c r="L35">
        <v>3542</v>
      </c>
      <c r="N35">
        <v>186</v>
      </c>
      <c r="O35">
        <v>21.7</v>
      </c>
      <c r="P35">
        <v>0.11700000000000001</v>
      </c>
      <c r="Q35">
        <v>0.221</v>
      </c>
      <c r="R35">
        <v>0.747</v>
      </c>
      <c r="S35">
        <v>0.85499999999999998</v>
      </c>
      <c r="T35">
        <v>4681</v>
      </c>
      <c r="V35">
        <v>525</v>
      </c>
      <c r="W35">
        <v>27.2</v>
      </c>
      <c r="X35">
        <v>5.1700000000000003E-2</v>
      </c>
      <c r="Y35">
        <v>0.254</v>
      </c>
      <c r="Z35">
        <v>0.70799999999999996</v>
      </c>
      <c r="AA35">
        <v>0.85799999999999998</v>
      </c>
      <c r="AB35">
        <v>1291</v>
      </c>
      <c r="AD35">
        <f t="shared" si="0"/>
        <v>0.35428571428571426</v>
      </c>
    </row>
    <row r="36" spans="2:30" x14ac:dyDescent="0.25">
      <c r="B36" s="10" t="s">
        <v>89</v>
      </c>
      <c r="D36">
        <v>9653</v>
      </c>
      <c r="F36">
        <v>342</v>
      </c>
      <c r="G36">
        <v>400</v>
      </c>
      <c r="H36">
        <v>1.17</v>
      </c>
      <c r="I36">
        <v>0.374</v>
      </c>
      <c r="J36">
        <v>0.34200000000000003</v>
      </c>
      <c r="K36">
        <v>0.61299999999999999</v>
      </c>
      <c r="L36">
        <v>4280</v>
      </c>
      <c r="N36">
        <v>285</v>
      </c>
      <c r="O36">
        <v>35</v>
      </c>
      <c r="P36">
        <v>0.123</v>
      </c>
      <c r="Q36">
        <v>0.20699999999999999</v>
      </c>
      <c r="R36">
        <v>0.76600000000000001</v>
      </c>
      <c r="S36">
        <v>0.84699999999999998</v>
      </c>
      <c r="T36">
        <v>4801</v>
      </c>
      <c r="V36">
        <v>564</v>
      </c>
      <c r="W36">
        <v>31</v>
      </c>
      <c r="X36">
        <v>5.4899999999999997E-2</v>
      </c>
      <c r="Y36">
        <v>0.24399999999999999</v>
      </c>
      <c r="Z36">
        <v>0.72699999999999998</v>
      </c>
      <c r="AA36">
        <v>0.86</v>
      </c>
      <c r="AB36">
        <v>1111</v>
      </c>
      <c r="AD36">
        <f t="shared" si="0"/>
        <v>0.50531914893617025</v>
      </c>
    </row>
    <row r="37" spans="2:30" x14ac:dyDescent="0.25">
      <c r="B37" s="10" t="s">
        <v>90</v>
      </c>
      <c r="D37">
        <v>7919</v>
      </c>
      <c r="F37">
        <v>207</v>
      </c>
      <c r="G37">
        <v>424</v>
      </c>
      <c r="H37">
        <v>2.0499999999999998</v>
      </c>
      <c r="I37">
        <v>0.36</v>
      </c>
      <c r="J37">
        <v>0.376</v>
      </c>
      <c r="K37">
        <v>0.58799999999999997</v>
      </c>
      <c r="L37">
        <v>3188</v>
      </c>
      <c r="N37">
        <v>232</v>
      </c>
      <c r="O37">
        <v>32.799999999999997</v>
      </c>
      <c r="P37">
        <v>0.14099999999999999</v>
      </c>
      <c r="Q37">
        <v>0.19600000000000001</v>
      </c>
      <c r="R37">
        <v>0.79100000000000004</v>
      </c>
      <c r="S37">
        <v>0.84399999999999997</v>
      </c>
      <c r="T37">
        <v>5294</v>
      </c>
      <c r="V37">
        <v>565</v>
      </c>
      <c r="W37">
        <v>33.6</v>
      </c>
      <c r="X37">
        <v>5.9499999999999997E-2</v>
      </c>
      <c r="Y37">
        <v>0.248</v>
      </c>
      <c r="Z37">
        <v>0.72499999999999998</v>
      </c>
      <c r="AA37">
        <v>0.86799999999999999</v>
      </c>
      <c r="AB37">
        <v>1222</v>
      </c>
      <c r="AD37">
        <f t="shared" si="0"/>
        <v>0.41061946902654867</v>
      </c>
    </row>
    <row r="38" spans="2:30" x14ac:dyDescent="0.25">
      <c r="B38" s="10" t="s">
        <v>91</v>
      </c>
      <c r="D38">
        <v>7119</v>
      </c>
      <c r="F38">
        <v>378</v>
      </c>
      <c r="G38">
        <v>655</v>
      </c>
      <c r="H38">
        <v>1.73</v>
      </c>
      <c r="I38">
        <v>0.36399999999999999</v>
      </c>
      <c r="J38">
        <v>0.36699999999999999</v>
      </c>
      <c r="K38">
        <v>0.621</v>
      </c>
      <c r="L38">
        <v>3479</v>
      </c>
      <c r="N38">
        <v>438</v>
      </c>
      <c r="O38">
        <v>53.8</v>
      </c>
      <c r="P38">
        <v>0.123</v>
      </c>
      <c r="Q38">
        <v>0.20699999999999999</v>
      </c>
      <c r="R38">
        <v>0.77500000000000002</v>
      </c>
      <c r="S38">
        <v>0.85099999999999998</v>
      </c>
      <c r="T38">
        <v>4350</v>
      </c>
      <c r="V38">
        <v>780</v>
      </c>
      <c r="W38">
        <v>41</v>
      </c>
      <c r="X38">
        <v>5.2499999999999998E-2</v>
      </c>
      <c r="Y38">
        <v>0.23400000000000001</v>
      </c>
      <c r="Z38">
        <v>0.73699999999999999</v>
      </c>
      <c r="AA38">
        <v>0.85399999999999998</v>
      </c>
      <c r="AB38">
        <v>1370</v>
      </c>
      <c r="AD38">
        <f t="shared" si="0"/>
        <v>0.56153846153846154</v>
      </c>
    </row>
    <row r="40" spans="2:30" x14ac:dyDescent="0.25">
      <c r="D40">
        <f>AVERAGE(D6:D38)</f>
        <v>11876.212121212122</v>
      </c>
      <c r="F40">
        <f t="shared" ref="F40:AD40" si="1">AVERAGE(F6:F38)</f>
        <v>245.12121212121212</v>
      </c>
      <c r="G40">
        <f t="shared" si="1"/>
        <v>491.81818181818181</v>
      </c>
      <c r="H40">
        <f t="shared" si="1"/>
        <v>2.2893939393939391</v>
      </c>
      <c r="I40">
        <f t="shared" si="1"/>
        <v>0.33927272727272734</v>
      </c>
      <c r="J40">
        <f t="shared" si="1"/>
        <v>0.38200000000000006</v>
      </c>
      <c r="K40">
        <f t="shared" si="1"/>
        <v>0.62784848484848477</v>
      </c>
      <c r="L40">
        <f t="shared" si="1"/>
        <v>2672.5757575757575</v>
      </c>
      <c r="N40">
        <f t="shared" si="1"/>
        <v>352.36363636363637</v>
      </c>
      <c r="O40">
        <f t="shared" si="1"/>
        <v>42.721212121212112</v>
      </c>
      <c r="P40">
        <f t="shared" si="1"/>
        <v>0.12151515151515153</v>
      </c>
      <c r="Q40">
        <f t="shared" si="1"/>
        <v>0.21563636363636363</v>
      </c>
      <c r="R40">
        <f t="shared" si="1"/>
        <v>0.76003030303030306</v>
      </c>
      <c r="S40">
        <f t="shared" si="1"/>
        <v>0.85306060606060607</v>
      </c>
      <c r="T40">
        <f t="shared" si="1"/>
        <v>4785.757575757576</v>
      </c>
      <c r="V40">
        <f>AVERAGE(V6:V38)</f>
        <v>673.969696969697</v>
      </c>
      <c r="W40">
        <f t="shared" si="1"/>
        <v>44.081818181818178</v>
      </c>
      <c r="X40">
        <f t="shared" si="1"/>
        <v>6.382121212121214E-2</v>
      </c>
      <c r="Y40">
        <f t="shared" si="1"/>
        <v>0.24612121212121213</v>
      </c>
      <c r="Z40">
        <f t="shared" si="1"/>
        <v>0.72175757575757571</v>
      </c>
      <c r="AA40">
        <f t="shared" si="1"/>
        <v>0.85996969696969716</v>
      </c>
      <c r="AB40">
        <f t="shared" si="1"/>
        <v>1087.7272727272727</v>
      </c>
      <c r="AD40">
        <f t="shared" si="1"/>
        <v>0.54461868954246795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BB82-ECF6-46FA-8F66-709B1DA1B3A9}">
  <dimension ref="A4:AD40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92</v>
      </c>
      <c r="D6">
        <v>23400</v>
      </c>
      <c r="F6">
        <v>332</v>
      </c>
      <c r="G6">
        <v>634</v>
      </c>
      <c r="H6">
        <v>1.91</v>
      </c>
      <c r="I6">
        <v>0.33900000000000002</v>
      </c>
      <c r="J6">
        <v>0.41099999999999998</v>
      </c>
      <c r="K6">
        <v>0.64900000000000002</v>
      </c>
      <c r="L6">
        <v>4471</v>
      </c>
      <c r="N6">
        <v>577</v>
      </c>
      <c r="O6">
        <v>55.8</v>
      </c>
      <c r="P6">
        <v>9.6699999999999994E-2</v>
      </c>
      <c r="Q6">
        <v>0.22500000000000001</v>
      </c>
      <c r="R6">
        <v>0.73399999999999999</v>
      </c>
      <c r="S6">
        <v>0.84899999999999998</v>
      </c>
      <c r="T6">
        <v>3714</v>
      </c>
      <c r="V6">
        <v>615</v>
      </c>
      <c r="W6">
        <v>33.799999999999997</v>
      </c>
      <c r="X6">
        <v>5.4899999999999997E-2</v>
      </c>
      <c r="Y6">
        <v>0.24299999999999999</v>
      </c>
      <c r="Z6">
        <v>0.72699999999999998</v>
      </c>
      <c r="AA6">
        <v>0.86299999999999999</v>
      </c>
      <c r="AB6">
        <v>943</v>
      </c>
      <c r="AC6" s="10"/>
      <c r="AD6">
        <f t="shared" ref="AD6:AD27" si="0">N6/V6</f>
        <v>0.93821138211382116</v>
      </c>
    </row>
    <row r="7" spans="1:30" ht="14.25" customHeight="1" x14ac:dyDescent="0.25">
      <c r="B7" s="10" t="s">
        <v>93</v>
      </c>
      <c r="D7">
        <v>26800</v>
      </c>
      <c r="F7">
        <v>273</v>
      </c>
      <c r="G7">
        <v>1079</v>
      </c>
      <c r="H7">
        <v>3.95</v>
      </c>
      <c r="I7">
        <v>0.32900000000000001</v>
      </c>
      <c r="J7">
        <v>0.39900000000000002</v>
      </c>
      <c r="K7">
        <v>0.628</v>
      </c>
      <c r="L7">
        <v>3698</v>
      </c>
      <c r="N7">
        <v>618</v>
      </c>
      <c r="O7">
        <v>50.9</v>
      </c>
      <c r="P7">
        <v>8.2299999999999998E-2</v>
      </c>
      <c r="Q7">
        <v>0.23</v>
      </c>
      <c r="R7">
        <v>0.73899999999999999</v>
      </c>
      <c r="S7">
        <v>0.86399999999999999</v>
      </c>
      <c r="T7">
        <v>5640</v>
      </c>
      <c r="V7">
        <v>682</v>
      </c>
      <c r="W7">
        <v>32.299999999999997</v>
      </c>
      <c r="X7">
        <v>4.7300000000000002E-2</v>
      </c>
      <c r="Y7">
        <v>0.25</v>
      </c>
      <c r="Z7">
        <v>0.72</v>
      </c>
      <c r="AA7">
        <v>0.872</v>
      </c>
      <c r="AB7">
        <v>1023</v>
      </c>
      <c r="AC7" s="10"/>
      <c r="AD7">
        <f t="shared" si="0"/>
        <v>0.90615835777126097</v>
      </c>
    </row>
    <row r="8" spans="1:30" x14ac:dyDescent="0.25">
      <c r="B8" s="10" t="s">
        <v>94</v>
      </c>
      <c r="D8">
        <v>30600</v>
      </c>
      <c r="F8">
        <v>325</v>
      </c>
      <c r="G8">
        <v>441</v>
      </c>
      <c r="H8">
        <v>1.36</v>
      </c>
      <c r="I8">
        <v>0.34100000000000003</v>
      </c>
      <c r="J8">
        <v>0.38100000000000001</v>
      </c>
      <c r="K8">
        <v>0.67500000000000004</v>
      </c>
      <c r="L8">
        <v>6106</v>
      </c>
      <c r="N8">
        <v>378</v>
      </c>
      <c r="O8">
        <v>34.6</v>
      </c>
      <c r="P8">
        <v>9.1499999999999998E-2</v>
      </c>
      <c r="Q8">
        <v>0.221</v>
      </c>
      <c r="R8">
        <v>0.75600000000000001</v>
      </c>
      <c r="S8">
        <v>0.86199999999999999</v>
      </c>
      <c r="T8">
        <v>7294</v>
      </c>
      <c r="V8">
        <v>553</v>
      </c>
      <c r="W8">
        <v>30.3</v>
      </c>
      <c r="X8">
        <v>5.4800000000000001E-2</v>
      </c>
      <c r="Y8">
        <v>0.253</v>
      </c>
      <c r="Z8">
        <v>0.71699999999999997</v>
      </c>
      <c r="AA8">
        <v>0.874</v>
      </c>
      <c r="AB8">
        <v>1036</v>
      </c>
      <c r="AC8" s="10"/>
      <c r="AD8">
        <f t="shared" si="0"/>
        <v>0.68354430379746833</v>
      </c>
    </row>
    <row r="9" spans="1:30" x14ac:dyDescent="0.25">
      <c r="B9" s="10" t="s">
        <v>95</v>
      </c>
      <c r="D9">
        <v>46000</v>
      </c>
      <c r="F9">
        <v>547</v>
      </c>
      <c r="G9">
        <v>1323</v>
      </c>
      <c r="H9">
        <v>2.42</v>
      </c>
      <c r="I9">
        <v>0.34</v>
      </c>
      <c r="J9">
        <v>0.39100000000000001</v>
      </c>
      <c r="K9">
        <v>0.68400000000000005</v>
      </c>
      <c r="L9">
        <v>4964</v>
      </c>
      <c r="N9">
        <v>1089</v>
      </c>
      <c r="O9">
        <v>95.3</v>
      </c>
      <c r="P9">
        <v>8.7499999999999994E-2</v>
      </c>
      <c r="Q9">
        <v>0.23100000000000001</v>
      </c>
      <c r="R9">
        <v>0.72399999999999998</v>
      </c>
      <c r="S9">
        <v>0.85299999999999998</v>
      </c>
      <c r="T9">
        <v>4203</v>
      </c>
      <c r="V9">
        <v>1228</v>
      </c>
      <c r="W9">
        <v>82.8</v>
      </c>
      <c r="X9">
        <v>6.7400000000000002E-2</v>
      </c>
      <c r="Y9">
        <v>0.24299999999999999</v>
      </c>
      <c r="Z9">
        <v>0.72499999999999998</v>
      </c>
      <c r="AA9">
        <v>0.85899999999999999</v>
      </c>
      <c r="AB9">
        <v>696</v>
      </c>
      <c r="AC9" s="10"/>
      <c r="AD9">
        <f t="shared" si="0"/>
        <v>0.8868078175895765</v>
      </c>
    </row>
    <row r="10" spans="1:30" x14ac:dyDescent="0.25">
      <c r="B10" s="10" t="s">
        <v>96</v>
      </c>
      <c r="D10">
        <v>13100</v>
      </c>
      <c r="F10">
        <v>303</v>
      </c>
      <c r="G10">
        <v>275</v>
      </c>
      <c r="H10">
        <v>0.90800000000000003</v>
      </c>
      <c r="I10">
        <v>0.33</v>
      </c>
      <c r="J10">
        <v>0.41499999999999998</v>
      </c>
      <c r="K10">
        <v>0.67600000000000005</v>
      </c>
      <c r="L10">
        <v>6748</v>
      </c>
      <c r="N10">
        <v>406</v>
      </c>
      <c r="O10">
        <v>43.2</v>
      </c>
      <c r="P10">
        <v>0.106</v>
      </c>
      <c r="Q10">
        <v>0.224</v>
      </c>
      <c r="R10">
        <v>0.73299999999999998</v>
      </c>
      <c r="S10">
        <v>0.85</v>
      </c>
      <c r="T10">
        <v>5111</v>
      </c>
      <c r="V10">
        <v>361</v>
      </c>
      <c r="W10">
        <v>26.9</v>
      </c>
      <c r="X10">
        <v>7.46E-2</v>
      </c>
      <c r="Y10">
        <v>0.252</v>
      </c>
      <c r="Z10">
        <v>0.70899999999999996</v>
      </c>
      <c r="AA10">
        <v>0.85399999999999998</v>
      </c>
      <c r="AB10">
        <v>778</v>
      </c>
      <c r="AC10" s="10"/>
      <c r="AD10">
        <f t="shared" si="0"/>
        <v>1.1246537396121883</v>
      </c>
    </row>
    <row r="11" spans="1:30" x14ac:dyDescent="0.25">
      <c r="B11" s="10" t="s">
        <v>97</v>
      </c>
      <c r="D11">
        <v>8000</v>
      </c>
      <c r="F11">
        <v>205</v>
      </c>
      <c r="G11">
        <v>283</v>
      </c>
      <c r="H11">
        <v>1.38</v>
      </c>
      <c r="I11">
        <v>0.27400000000000002</v>
      </c>
      <c r="J11">
        <v>0.42899999999999999</v>
      </c>
      <c r="K11">
        <v>0.64200000000000002</v>
      </c>
      <c r="L11">
        <v>5000</v>
      </c>
      <c r="N11">
        <v>315</v>
      </c>
      <c r="O11">
        <v>31.2</v>
      </c>
      <c r="P11">
        <v>9.9099999999999994E-2</v>
      </c>
      <c r="Q11">
        <v>0.22500000000000001</v>
      </c>
      <c r="R11">
        <v>0.74299999999999999</v>
      </c>
      <c r="S11">
        <v>0.85799999999999998</v>
      </c>
      <c r="T11">
        <v>6161</v>
      </c>
      <c r="V11">
        <v>365</v>
      </c>
      <c r="W11">
        <v>18.2</v>
      </c>
      <c r="X11">
        <v>4.9799999999999997E-2</v>
      </c>
      <c r="Y11">
        <v>0.247</v>
      </c>
      <c r="Z11">
        <v>0.72299999999999998</v>
      </c>
      <c r="AA11">
        <v>0.87</v>
      </c>
      <c r="AB11">
        <v>1222</v>
      </c>
      <c r="AC11" s="10"/>
      <c r="AD11">
        <f t="shared" si="0"/>
        <v>0.86301369863013699</v>
      </c>
    </row>
    <row r="12" spans="1:30" x14ac:dyDescent="0.25">
      <c r="B12" s="10" t="s">
        <v>98</v>
      </c>
      <c r="D12">
        <v>11100</v>
      </c>
      <c r="F12">
        <v>152</v>
      </c>
      <c r="G12">
        <v>468</v>
      </c>
      <c r="H12">
        <v>3.08</v>
      </c>
      <c r="I12">
        <v>0.34799999999999998</v>
      </c>
      <c r="J12">
        <v>0.42</v>
      </c>
      <c r="K12">
        <v>0.629</v>
      </c>
      <c r="L12">
        <v>4401</v>
      </c>
      <c r="N12">
        <v>335</v>
      </c>
      <c r="O12">
        <v>39.6</v>
      </c>
      <c r="P12">
        <v>0.11799999999999999</v>
      </c>
      <c r="Q12">
        <v>0.22</v>
      </c>
      <c r="R12">
        <v>0.745</v>
      </c>
      <c r="S12">
        <v>0.84699999999999998</v>
      </c>
      <c r="T12">
        <v>5071</v>
      </c>
      <c r="V12">
        <v>447</v>
      </c>
      <c r="W12">
        <v>21.3</v>
      </c>
      <c r="X12">
        <v>4.7699999999999999E-2</v>
      </c>
      <c r="Y12">
        <v>0.26100000000000001</v>
      </c>
      <c r="Z12">
        <v>0.70399999999999996</v>
      </c>
      <c r="AA12">
        <v>0.877</v>
      </c>
      <c r="AB12">
        <v>1411</v>
      </c>
      <c r="AC12" s="10"/>
      <c r="AD12">
        <f t="shared" si="0"/>
        <v>0.7494407158836689</v>
      </c>
    </row>
    <row r="13" spans="1:30" x14ac:dyDescent="0.25">
      <c r="B13" s="10" t="s">
        <v>99</v>
      </c>
      <c r="D13">
        <v>13800</v>
      </c>
      <c r="F13">
        <v>110</v>
      </c>
      <c r="G13">
        <v>278</v>
      </c>
      <c r="H13">
        <v>2.52</v>
      </c>
      <c r="I13">
        <v>0.36299999999999999</v>
      </c>
      <c r="J13">
        <v>0.40899999999999997</v>
      </c>
      <c r="K13">
        <v>0.65300000000000002</v>
      </c>
      <c r="L13">
        <v>5490</v>
      </c>
      <c r="N13">
        <v>180</v>
      </c>
      <c r="O13">
        <v>19.2</v>
      </c>
      <c r="P13">
        <v>0.107</v>
      </c>
      <c r="Q13">
        <v>0.219</v>
      </c>
      <c r="R13">
        <v>0.75900000000000001</v>
      </c>
      <c r="S13">
        <v>0.85899999999999999</v>
      </c>
      <c r="T13">
        <v>6204</v>
      </c>
      <c r="V13">
        <v>313</v>
      </c>
      <c r="W13">
        <v>14.7</v>
      </c>
      <c r="X13">
        <v>4.7E-2</v>
      </c>
      <c r="Y13">
        <v>0.26100000000000001</v>
      </c>
      <c r="Z13">
        <v>0.70799999999999996</v>
      </c>
      <c r="AA13">
        <v>0.88200000000000001</v>
      </c>
      <c r="AB13">
        <v>1446</v>
      </c>
      <c r="AC13" s="10"/>
      <c r="AD13">
        <f t="shared" si="0"/>
        <v>0.57507987220447288</v>
      </c>
    </row>
    <row r="14" spans="1:30" x14ac:dyDescent="0.25">
      <c r="B14" s="10" t="s">
        <v>100</v>
      </c>
      <c r="D14">
        <v>6633</v>
      </c>
      <c r="F14">
        <v>316</v>
      </c>
      <c r="G14">
        <v>376</v>
      </c>
      <c r="H14">
        <v>1.19</v>
      </c>
      <c r="I14">
        <v>0.34300000000000003</v>
      </c>
      <c r="J14">
        <v>0.40400000000000003</v>
      </c>
      <c r="K14">
        <v>0.65500000000000003</v>
      </c>
      <c r="L14">
        <v>6028</v>
      </c>
      <c r="N14">
        <v>329</v>
      </c>
      <c r="O14">
        <v>32.5</v>
      </c>
      <c r="P14">
        <v>9.8799999999999999E-2</v>
      </c>
      <c r="Q14">
        <v>0.223</v>
      </c>
      <c r="R14">
        <v>0.751</v>
      </c>
      <c r="S14">
        <v>0.86199999999999999</v>
      </c>
      <c r="T14">
        <v>4910</v>
      </c>
      <c r="V14">
        <v>549</v>
      </c>
      <c r="W14">
        <v>31.7</v>
      </c>
      <c r="X14">
        <v>5.7700000000000001E-2</v>
      </c>
      <c r="Y14">
        <v>0.25900000000000001</v>
      </c>
      <c r="Z14">
        <v>0.70799999999999996</v>
      </c>
      <c r="AA14">
        <v>0.874</v>
      </c>
      <c r="AB14">
        <v>1023</v>
      </c>
      <c r="AC14" s="10"/>
      <c r="AD14">
        <f t="shared" si="0"/>
        <v>0.59927140255009104</v>
      </c>
    </row>
    <row r="15" spans="1:30" x14ac:dyDescent="0.25">
      <c r="B15" s="10" t="s">
        <v>101</v>
      </c>
      <c r="D15">
        <v>8995</v>
      </c>
      <c r="F15">
        <v>144</v>
      </c>
      <c r="G15">
        <v>558</v>
      </c>
      <c r="H15">
        <v>3.87</v>
      </c>
      <c r="I15">
        <v>0.32</v>
      </c>
      <c r="J15">
        <v>0.39100000000000001</v>
      </c>
      <c r="K15">
        <v>0.65500000000000003</v>
      </c>
      <c r="L15">
        <v>5178</v>
      </c>
      <c r="N15">
        <v>424</v>
      </c>
      <c r="O15">
        <v>49.8</v>
      </c>
      <c r="P15">
        <v>0.11700000000000001</v>
      </c>
      <c r="Q15">
        <v>0.22500000000000001</v>
      </c>
      <c r="R15">
        <v>0.73699999999999999</v>
      </c>
      <c r="S15">
        <v>0.84799999999999998</v>
      </c>
      <c r="T15">
        <v>3820</v>
      </c>
      <c r="V15">
        <v>569</v>
      </c>
      <c r="W15">
        <v>32.5</v>
      </c>
      <c r="X15">
        <v>5.7099999999999998E-2</v>
      </c>
      <c r="Y15">
        <v>0.26500000000000001</v>
      </c>
      <c r="Z15">
        <v>0.69899999999999995</v>
      </c>
      <c r="AA15">
        <v>0.88</v>
      </c>
      <c r="AB15">
        <v>993</v>
      </c>
      <c r="AC15" s="10"/>
      <c r="AD15">
        <f t="shared" si="0"/>
        <v>0.74516695957820733</v>
      </c>
    </row>
    <row r="16" spans="1:30" x14ac:dyDescent="0.25">
      <c r="B16" s="10" t="s">
        <v>102</v>
      </c>
      <c r="D16">
        <v>30400</v>
      </c>
      <c r="F16">
        <v>180</v>
      </c>
      <c r="G16">
        <v>739</v>
      </c>
      <c r="H16">
        <v>4.1100000000000003</v>
      </c>
      <c r="I16">
        <v>0.29099999999999998</v>
      </c>
      <c r="J16">
        <v>0.439</v>
      </c>
      <c r="K16">
        <v>0.64300000000000002</v>
      </c>
      <c r="L16">
        <v>4558</v>
      </c>
      <c r="N16">
        <v>522</v>
      </c>
      <c r="O16">
        <v>62.6</v>
      </c>
      <c r="P16">
        <v>0.12</v>
      </c>
      <c r="Q16">
        <v>0.21299999999999999</v>
      </c>
      <c r="R16">
        <v>0.752</v>
      </c>
      <c r="S16">
        <v>0.84299999999999997</v>
      </c>
      <c r="T16">
        <v>3543</v>
      </c>
      <c r="V16">
        <v>953</v>
      </c>
      <c r="W16">
        <v>52.9</v>
      </c>
      <c r="X16">
        <v>5.5599999999999997E-2</v>
      </c>
      <c r="Y16">
        <v>0.24199999999999999</v>
      </c>
      <c r="Z16">
        <v>0.72699999999999998</v>
      </c>
      <c r="AA16">
        <v>0.85799999999999998</v>
      </c>
      <c r="AB16">
        <v>991</v>
      </c>
      <c r="AC16" s="10"/>
      <c r="AD16">
        <f t="shared" si="0"/>
        <v>0.54774396642182577</v>
      </c>
    </row>
    <row r="17" spans="2:30" x14ac:dyDescent="0.25">
      <c r="B17" s="10" t="s">
        <v>103</v>
      </c>
      <c r="D17">
        <v>13300</v>
      </c>
      <c r="F17">
        <v>209</v>
      </c>
      <c r="G17">
        <v>575</v>
      </c>
      <c r="H17">
        <v>2.75</v>
      </c>
      <c r="I17">
        <v>0.25800000000000001</v>
      </c>
      <c r="J17">
        <v>0.43099999999999999</v>
      </c>
      <c r="K17">
        <v>0.63900000000000001</v>
      </c>
      <c r="L17">
        <v>5999</v>
      </c>
      <c r="N17">
        <v>230</v>
      </c>
      <c r="O17">
        <v>21.7</v>
      </c>
      <c r="P17">
        <v>9.4299999999999995E-2</v>
      </c>
      <c r="Q17">
        <v>0.22500000000000001</v>
      </c>
      <c r="R17">
        <v>0.749</v>
      </c>
      <c r="S17">
        <v>0.86099999999999999</v>
      </c>
      <c r="T17">
        <v>3986</v>
      </c>
      <c r="V17">
        <v>975</v>
      </c>
      <c r="W17">
        <v>56.7</v>
      </c>
      <c r="X17">
        <v>5.8099999999999999E-2</v>
      </c>
      <c r="Y17">
        <v>0.26200000000000001</v>
      </c>
      <c r="Z17">
        <v>0.7</v>
      </c>
      <c r="AA17">
        <v>0.872</v>
      </c>
      <c r="AB17">
        <v>1307</v>
      </c>
      <c r="AC17" s="10"/>
      <c r="AD17">
        <f t="shared" si="0"/>
        <v>0.23589743589743589</v>
      </c>
    </row>
    <row r="18" spans="2:30" x14ac:dyDescent="0.25">
      <c r="B18" s="10" t="s">
        <v>104</v>
      </c>
      <c r="D18">
        <v>10900</v>
      </c>
      <c r="F18">
        <v>146</v>
      </c>
      <c r="G18">
        <v>383</v>
      </c>
      <c r="H18">
        <v>2.62</v>
      </c>
      <c r="I18">
        <v>0.35199999999999998</v>
      </c>
      <c r="J18">
        <v>0.378</v>
      </c>
      <c r="K18">
        <v>0.63900000000000001</v>
      </c>
      <c r="L18">
        <v>3451</v>
      </c>
      <c r="N18">
        <v>329</v>
      </c>
      <c r="O18">
        <v>31.2</v>
      </c>
      <c r="P18">
        <v>9.4799999999999995E-2</v>
      </c>
      <c r="Q18">
        <v>0.222</v>
      </c>
      <c r="R18">
        <v>0.73599999999999999</v>
      </c>
      <c r="S18">
        <v>0.84699999999999998</v>
      </c>
      <c r="T18">
        <v>3236</v>
      </c>
      <c r="V18">
        <v>420</v>
      </c>
      <c r="W18">
        <v>22.3</v>
      </c>
      <c r="X18">
        <v>5.3199999999999997E-2</v>
      </c>
      <c r="Y18">
        <v>0.24199999999999999</v>
      </c>
      <c r="Z18">
        <v>0.71899999999999997</v>
      </c>
      <c r="AA18">
        <v>0.84899999999999998</v>
      </c>
      <c r="AB18">
        <v>906</v>
      </c>
      <c r="AC18" s="10"/>
      <c r="AD18">
        <f t="shared" si="0"/>
        <v>0.78333333333333333</v>
      </c>
    </row>
    <row r="19" spans="2:30" x14ac:dyDescent="0.25">
      <c r="B19" s="10" t="s">
        <v>105</v>
      </c>
      <c r="D19">
        <v>8764</v>
      </c>
      <c r="F19">
        <v>166</v>
      </c>
      <c r="G19">
        <v>408</v>
      </c>
      <c r="H19">
        <v>2.46</v>
      </c>
      <c r="I19">
        <v>0.34499999999999997</v>
      </c>
      <c r="J19">
        <v>0.39200000000000002</v>
      </c>
      <c r="K19">
        <v>0.65300000000000002</v>
      </c>
      <c r="L19">
        <v>4110</v>
      </c>
      <c r="N19">
        <v>276</v>
      </c>
      <c r="O19">
        <v>29.2</v>
      </c>
      <c r="P19">
        <v>0.106</v>
      </c>
      <c r="Q19">
        <v>0.223</v>
      </c>
      <c r="R19">
        <v>0.73899999999999999</v>
      </c>
      <c r="S19">
        <v>0.84799999999999998</v>
      </c>
      <c r="T19">
        <v>3432</v>
      </c>
      <c r="V19">
        <v>402</v>
      </c>
      <c r="W19">
        <v>20.5</v>
      </c>
      <c r="X19">
        <v>5.11E-2</v>
      </c>
      <c r="Y19">
        <v>0.254</v>
      </c>
      <c r="Z19">
        <v>0.71299999999999997</v>
      </c>
      <c r="AA19">
        <v>0.86799999999999999</v>
      </c>
      <c r="AB19">
        <v>1296</v>
      </c>
      <c r="AC19" s="10"/>
      <c r="AD19">
        <f t="shared" si="0"/>
        <v>0.68656716417910446</v>
      </c>
    </row>
    <row r="20" spans="2:30" x14ac:dyDescent="0.25">
      <c r="B20" s="10" t="s">
        <v>106</v>
      </c>
      <c r="D20">
        <v>8667</v>
      </c>
      <c r="F20">
        <v>212</v>
      </c>
      <c r="G20">
        <v>348</v>
      </c>
      <c r="H20">
        <v>1.64</v>
      </c>
      <c r="I20">
        <v>0.374</v>
      </c>
      <c r="J20">
        <v>0.36</v>
      </c>
      <c r="K20">
        <v>0.64800000000000002</v>
      </c>
      <c r="L20">
        <v>4708</v>
      </c>
      <c r="N20">
        <v>237</v>
      </c>
      <c r="O20">
        <v>28.9</v>
      </c>
      <c r="P20">
        <v>0.122</v>
      </c>
      <c r="Q20">
        <v>0.21299999999999999</v>
      </c>
      <c r="R20">
        <v>0.75900000000000001</v>
      </c>
      <c r="S20">
        <v>0.84699999999999998</v>
      </c>
      <c r="T20">
        <v>4001</v>
      </c>
      <c r="V20">
        <v>478</v>
      </c>
      <c r="W20">
        <v>27.8</v>
      </c>
      <c r="X20">
        <v>5.8200000000000002E-2</v>
      </c>
      <c r="Y20">
        <v>0.25900000000000001</v>
      </c>
      <c r="Z20">
        <v>0.71</v>
      </c>
      <c r="AA20">
        <v>0.876</v>
      </c>
      <c r="AB20">
        <v>960</v>
      </c>
      <c r="AC20" s="10"/>
      <c r="AD20">
        <f t="shared" si="0"/>
        <v>0.49581589958158995</v>
      </c>
    </row>
    <row r="21" spans="2:30" x14ac:dyDescent="0.25">
      <c r="B21" s="10" t="s">
        <v>107</v>
      </c>
      <c r="D21">
        <v>22600</v>
      </c>
      <c r="F21">
        <v>350</v>
      </c>
      <c r="G21">
        <v>1287</v>
      </c>
      <c r="H21">
        <v>3.68</v>
      </c>
      <c r="I21">
        <v>0.32800000000000001</v>
      </c>
      <c r="J21">
        <v>0.41099999999999998</v>
      </c>
      <c r="K21">
        <v>0.63300000000000001</v>
      </c>
      <c r="L21">
        <v>137</v>
      </c>
      <c r="N21">
        <v>1005</v>
      </c>
      <c r="O21">
        <v>115</v>
      </c>
      <c r="P21">
        <v>0.114</v>
      </c>
      <c r="Q21">
        <v>0.221</v>
      </c>
      <c r="R21">
        <v>0.73899999999999999</v>
      </c>
      <c r="S21">
        <v>0.84699999999999998</v>
      </c>
      <c r="T21">
        <v>2763</v>
      </c>
      <c r="V21">
        <v>1495</v>
      </c>
      <c r="W21">
        <v>150</v>
      </c>
      <c r="X21">
        <v>0.10100000000000001</v>
      </c>
      <c r="Y21">
        <v>0.22800000000000001</v>
      </c>
      <c r="Z21">
        <v>0.73</v>
      </c>
      <c r="AA21">
        <v>0.82799999999999996</v>
      </c>
      <c r="AB21">
        <v>640</v>
      </c>
      <c r="AC21" s="10"/>
      <c r="AD21">
        <f t="shared" si="0"/>
        <v>0.67224080267558528</v>
      </c>
    </row>
    <row r="22" spans="2:30" x14ac:dyDescent="0.25">
      <c r="B22" s="10" t="s">
        <v>108</v>
      </c>
      <c r="D22">
        <v>12500</v>
      </c>
      <c r="F22">
        <v>367</v>
      </c>
      <c r="G22">
        <v>500</v>
      </c>
      <c r="H22">
        <v>1.36</v>
      </c>
      <c r="I22">
        <v>0.39800000000000002</v>
      </c>
      <c r="J22">
        <v>0.373</v>
      </c>
      <c r="K22">
        <v>0.627</v>
      </c>
      <c r="L22">
        <v>115</v>
      </c>
      <c r="N22">
        <v>417</v>
      </c>
      <c r="O22">
        <v>57.4</v>
      </c>
      <c r="P22">
        <v>0.13800000000000001</v>
      </c>
      <c r="Q22">
        <v>0.217</v>
      </c>
      <c r="R22">
        <v>0.73899999999999999</v>
      </c>
      <c r="S22">
        <v>0.83599999999999997</v>
      </c>
      <c r="T22">
        <v>2935</v>
      </c>
      <c r="V22">
        <v>587</v>
      </c>
      <c r="W22">
        <v>46</v>
      </c>
      <c r="X22">
        <v>7.8299999999999995E-2</v>
      </c>
      <c r="Y22">
        <v>0.251</v>
      </c>
      <c r="Z22">
        <v>0.70899999999999996</v>
      </c>
      <c r="AA22">
        <v>0.85</v>
      </c>
      <c r="AB22">
        <v>792</v>
      </c>
      <c r="AC22" s="10"/>
      <c r="AD22">
        <f t="shared" si="0"/>
        <v>0.71039182282793867</v>
      </c>
    </row>
    <row r="23" spans="2:30" x14ac:dyDescent="0.25">
      <c r="B23" s="10" t="s">
        <v>109</v>
      </c>
      <c r="D23">
        <v>11700</v>
      </c>
      <c r="F23">
        <v>83</v>
      </c>
      <c r="G23">
        <v>313</v>
      </c>
      <c r="H23">
        <v>3.78</v>
      </c>
      <c r="I23">
        <v>0.32600000000000001</v>
      </c>
      <c r="J23">
        <v>0.4</v>
      </c>
      <c r="K23">
        <v>0.65200000000000002</v>
      </c>
      <c r="L23">
        <v>156</v>
      </c>
      <c r="N23">
        <v>218</v>
      </c>
      <c r="O23">
        <v>27.3</v>
      </c>
      <c r="P23">
        <v>0.125</v>
      </c>
      <c r="Q23">
        <v>0.22</v>
      </c>
      <c r="R23">
        <v>0.747</v>
      </c>
      <c r="S23">
        <v>0.84899999999999998</v>
      </c>
      <c r="T23">
        <v>3542</v>
      </c>
      <c r="V23">
        <v>393</v>
      </c>
      <c r="W23">
        <v>19.8</v>
      </c>
      <c r="X23">
        <v>5.04E-2</v>
      </c>
      <c r="Y23">
        <v>0.26100000000000001</v>
      </c>
      <c r="Z23">
        <v>0.70199999999999996</v>
      </c>
      <c r="AA23">
        <v>0.871</v>
      </c>
      <c r="AB23">
        <v>949</v>
      </c>
      <c r="AC23" s="10"/>
      <c r="AD23">
        <f t="shared" si="0"/>
        <v>0.55470737913486001</v>
      </c>
    </row>
    <row r="24" spans="2:30" x14ac:dyDescent="0.25">
      <c r="B24" s="10" t="s">
        <v>110</v>
      </c>
      <c r="D24">
        <v>15500</v>
      </c>
      <c r="F24">
        <v>275</v>
      </c>
      <c r="G24">
        <v>653</v>
      </c>
      <c r="H24">
        <v>2.37</v>
      </c>
      <c r="I24">
        <v>0.33400000000000002</v>
      </c>
      <c r="J24">
        <v>0.38700000000000001</v>
      </c>
      <c r="K24">
        <v>0.66600000000000004</v>
      </c>
      <c r="L24">
        <v>122</v>
      </c>
      <c r="N24">
        <v>442</v>
      </c>
      <c r="O24">
        <v>53.8</v>
      </c>
      <c r="P24">
        <v>0.122</v>
      </c>
      <c r="Q24">
        <v>0.218</v>
      </c>
      <c r="R24">
        <v>0.73299999999999998</v>
      </c>
      <c r="S24">
        <v>0.83599999999999997</v>
      </c>
      <c r="T24">
        <v>2557</v>
      </c>
      <c r="V24">
        <v>670</v>
      </c>
      <c r="W24">
        <v>44.7</v>
      </c>
      <c r="X24">
        <v>6.6699999999999995E-2</v>
      </c>
      <c r="Y24">
        <v>0.26100000000000001</v>
      </c>
      <c r="Z24">
        <v>0.70499999999999996</v>
      </c>
      <c r="AA24">
        <v>0.876</v>
      </c>
      <c r="AB24">
        <v>923</v>
      </c>
      <c r="AC24" s="10"/>
      <c r="AD24">
        <f t="shared" si="0"/>
        <v>0.65970149253731347</v>
      </c>
    </row>
    <row r="25" spans="2:30" x14ac:dyDescent="0.25">
      <c r="B25" s="10" t="s">
        <v>111</v>
      </c>
      <c r="D25">
        <v>5063</v>
      </c>
      <c r="F25">
        <v>168</v>
      </c>
      <c r="G25">
        <v>226</v>
      </c>
      <c r="H25">
        <v>1.35</v>
      </c>
      <c r="I25">
        <v>0.35199999999999998</v>
      </c>
      <c r="J25">
        <v>0.373</v>
      </c>
      <c r="K25">
        <v>0.67600000000000005</v>
      </c>
      <c r="L25">
        <v>157</v>
      </c>
      <c r="N25">
        <v>190</v>
      </c>
      <c r="O25">
        <v>19.899999999999999</v>
      </c>
      <c r="P25">
        <v>0.105</v>
      </c>
      <c r="Q25">
        <v>0.22900000000000001</v>
      </c>
      <c r="R25">
        <v>0.73599999999999999</v>
      </c>
      <c r="S25">
        <v>0.85799999999999998</v>
      </c>
      <c r="T25">
        <v>3937</v>
      </c>
      <c r="V25">
        <v>403</v>
      </c>
      <c r="W25">
        <v>26.7</v>
      </c>
      <c r="X25">
        <v>6.6400000000000001E-2</v>
      </c>
      <c r="Y25">
        <v>0.25</v>
      </c>
      <c r="Z25">
        <v>0.71699999999999997</v>
      </c>
      <c r="AA25">
        <v>0.86299999999999999</v>
      </c>
      <c r="AB25">
        <v>1021</v>
      </c>
      <c r="AC25" s="10"/>
      <c r="AD25">
        <f t="shared" si="0"/>
        <v>0.47146401985111663</v>
      </c>
    </row>
    <row r="26" spans="2:30" x14ac:dyDescent="0.25">
      <c r="B26" s="10" t="s">
        <v>112</v>
      </c>
      <c r="D26">
        <v>21700</v>
      </c>
      <c r="F26">
        <v>316</v>
      </c>
      <c r="G26">
        <v>656</v>
      </c>
      <c r="H26">
        <v>2.08</v>
      </c>
      <c r="I26">
        <v>0.35499999999999998</v>
      </c>
      <c r="J26">
        <v>0.379</v>
      </c>
      <c r="K26">
        <v>0.629</v>
      </c>
      <c r="L26">
        <v>133</v>
      </c>
      <c r="N26">
        <v>351</v>
      </c>
      <c r="O26">
        <v>40.4</v>
      </c>
      <c r="P26">
        <v>0.115</v>
      </c>
      <c r="Q26">
        <v>0.21199999999999999</v>
      </c>
      <c r="R26">
        <v>0.751</v>
      </c>
      <c r="S26">
        <v>0.84399999999999997</v>
      </c>
      <c r="T26">
        <v>2694</v>
      </c>
      <c r="V26">
        <v>594</v>
      </c>
      <c r="W26">
        <v>27.3</v>
      </c>
      <c r="X26">
        <v>4.5999999999999999E-2</v>
      </c>
      <c r="Y26">
        <v>0.252</v>
      </c>
      <c r="Z26">
        <v>0.71599999999999997</v>
      </c>
      <c r="AA26">
        <v>0.877</v>
      </c>
      <c r="AB26">
        <v>932</v>
      </c>
      <c r="AC26" s="10"/>
      <c r="AD26">
        <f t="shared" si="0"/>
        <v>0.59090909090909094</v>
      </c>
    </row>
    <row r="27" spans="2:30" x14ac:dyDescent="0.25">
      <c r="B27" s="10" t="s">
        <v>113</v>
      </c>
      <c r="D27">
        <v>22700</v>
      </c>
      <c r="F27">
        <v>388</v>
      </c>
      <c r="G27">
        <v>652</v>
      </c>
      <c r="H27">
        <v>1.68</v>
      </c>
      <c r="I27">
        <v>0.35</v>
      </c>
      <c r="J27">
        <v>0.36799999999999999</v>
      </c>
      <c r="K27">
        <v>0.65100000000000002</v>
      </c>
      <c r="L27">
        <v>152</v>
      </c>
      <c r="N27">
        <v>579</v>
      </c>
      <c r="O27">
        <v>61.4</v>
      </c>
      <c r="P27">
        <v>0.106</v>
      </c>
      <c r="Q27">
        <v>0.22</v>
      </c>
      <c r="R27">
        <v>0.74299999999999999</v>
      </c>
      <c r="S27">
        <v>0.85099999999999998</v>
      </c>
      <c r="T27">
        <v>3208</v>
      </c>
      <c r="V27">
        <v>841</v>
      </c>
      <c r="W27">
        <v>44.7</v>
      </c>
      <c r="X27">
        <v>5.3100000000000001E-2</v>
      </c>
      <c r="Y27">
        <v>0.26600000000000001</v>
      </c>
      <c r="Z27">
        <v>0.7</v>
      </c>
      <c r="AA27">
        <v>0.88300000000000001</v>
      </c>
      <c r="AB27">
        <v>1227</v>
      </c>
      <c r="AC27" s="10"/>
      <c r="AD27">
        <f t="shared" si="0"/>
        <v>0.68846611177170036</v>
      </c>
    </row>
    <row r="28" spans="2:30" x14ac:dyDescent="0.25">
      <c r="B28" s="10"/>
      <c r="AC28" s="10"/>
    </row>
    <row r="29" spans="2:30" x14ac:dyDescent="0.25">
      <c r="B29" s="10"/>
      <c r="AC29" s="10"/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>AVERAGE(D6:D38)</f>
        <v>16919.18181818182</v>
      </c>
      <c r="F40">
        <f t="shared" ref="F40:AD40" si="1">AVERAGE(F6:F38)</f>
        <v>253.04545454545453</v>
      </c>
      <c r="G40">
        <f t="shared" si="1"/>
        <v>566.13636363636363</v>
      </c>
      <c r="H40">
        <f t="shared" si="1"/>
        <v>2.3849090909090909</v>
      </c>
      <c r="I40">
        <f t="shared" si="1"/>
        <v>0.33590909090909088</v>
      </c>
      <c r="J40">
        <f t="shared" si="1"/>
        <v>0.3973181818181819</v>
      </c>
      <c r="K40">
        <f t="shared" si="1"/>
        <v>0.65009090909090905</v>
      </c>
      <c r="L40">
        <f t="shared" si="1"/>
        <v>3449.181818181818</v>
      </c>
      <c r="N40">
        <f t="shared" si="1"/>
        <v>429.40909090909093</v>
      </c>
      <c r="O40">
        <f t="shared" si="1"/>
        <v>45.495454545454542</v>
      </c>
      <c r="P40">
        <f t="shared" si="1"/>
        <v>0.10754545454545456</v>
      </c>
      <c r="Q40">
        <f t="shared" si="1"/>
        <v>0.22163636363636366</v>
      </c>
      <c r="R40">
        <f t="shared" si="1"/>
        <v>0.74290909090909107</v>
      </c>
      <c r="S40">
        <f t="shared" si="1"/>
        <v>0.85086363636363638</v>
      </c>
      <c r="T40">
        <f t="shared" si="1"/>
        <v>4180.090909090909</v>
      </c>
      <c r="V40">
        <f>AVERAGE(V6:V38)</f>
        <v>631.5</v>
      </c>
      <c r="W40">
        <f t="shared" si="1"/>
        <v>39.268181818181823</v>
      </c>
      <c r="X40">
        <f t="shared" si="1"/>
        <v>5.8927272727272724E-2</v>
      </c>
      <c r="Y40">
        <f t="shared" si="1"/>
        <v>0.25281818181818183</v>
      </c>
      <c r="Z40">
        <f t="shared" si="1"/>
        <v>0.713090909090909</v>
      </c>
      <c r="AA40">
        <f t="shared" si="1"/>
        <v>0.86709090909090891</v>
      </c>
      <c r="AB40">
        <f t="shared" si="1"/>
        <v>1023.4090909090909</v>
      </c>
      <c r="AD40">
        <f t="shared" si="1"/>
        <v>0.68948121676599039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hr</vt:lpstr>
      <vt:lpstr>24 hr</vt:lpstr>
      <vt:lpstr>48 hrs</vt:lpstr>
      <vt:lpstr>96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2024-10-18T19:32:14Z</dcterms:modified>
</cp:coreProperties>
</file>