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ne Wolf\Desktop\mtDNA life cycle manuscript\Ethidium Bromide Assays\Assay 1\"/>
    </mc:Choice>
  </mc:AlternateContent>
  <xr:revisionPtr revIDLastSave="0" documentId="13_ncr:1_{476FFD79-6394-4DDF-A3FD-52791CBA7E4D}" xr6:coauthVersionLast="47" xr6:coauthVersionMax="47" xr10:uidLastSave="{00000000-0000-0000-0000-000000000000}"/>
  <bookViews>
    <workbookView xWindow="90" yWindow="1650" windowWidth="38100" windowHeight="16710" activeTab="9" xr2:uid="{00000000-000D-0000-FFFF-FFFF00000000}"/>
  </bookViews>
  <sheets>
    <sheet name="0 hr" sheetId="1" r:id="rId1"/>
    <sheet name="1 hr" sheetId="2" r:id="rId2"/>
    <sheet name="3 hr" sheetId="3" r:id="rId3"/>
    <sheet name="7 hr" sheetId="4" r:id="rId4"/>
    <sheet name="24 hr" sheetId="5" r:id="rId5"/>
    <sheet name="48 hr" sheetId="6" r:id="rId6"/>
    <sheet name="5 days" sheetId="7" r:id="rId7"/>
    <sheet name="10 days" sheetId="8" r:id="rId8"/>
    <sheet name="15 days" sheetId="9" r:id="rId9"/>
    <sheet name="20 day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0" l="1"/>
  <c r="L37" i="10"/>
  <c r="K37" i="10"/>
  <c r="J37" i="10"/>
  <c r="I37" i="10"/>
  <c r="H37" i="10"/>
  <c r="G37" i="10"/>
  <c r="F37" i="10"/>
  <c r="D37" i="10"/>
  <c r="N37" i="9" l="1"/>
  <c r="L37" i="9"/>
  <c r="K37" i="9"/>
  <c r="J37" i="9"/>
  <c r="I37" i="9"/>
  <c r="H37" i="9"/>
  <c r="G37" i="9"/>
  <c r="F37" i="9"/>
  <c r="D37" i="9"/>
  <c r="N37" i="8" l="1"/>
  <c r="L37" i="8"/>
  <c r="K37" i="8"/>
  <c r="J37" i="8"/>
  <c r="I37" i="8"/>
  <c r="H37" i="8"/>
  <c r="G37" i="8"/>
  <c r="F37" i="8"/>
  <c r="D37" i="8"/>
  <c r="N37" i="7" l="1"/>
  <c r="L37" i="7"/>
  <c r="K37" i="7"/>
  <c r="J37" i="7"/>
  <c r="I37" i="7"/>
  <c r="H37" i="7"/>
  <c r="G37" i="7"/>
  <c r="F37" i="7"/>
  <c r="D37" i="7"/>
  <c r="N37" i="6" l="1"/>
  <c r="L37" i="6"/>
  <c r="K37" i="6"/>
  <c r="J37" i="6"/>
  <c r="I37" i="6"/>
  <c r="H37" i="6"/>
  <c r="G37" i="6"/>
  <c r="F37" i="6"/>
  <c r="D37" i="6"/>
  <c r="N38" i="5"/>
  <c r="L38" i="5"/>
  <c r="K38" i="5"/>
  <c r="J38" i="5"/>
  <c r="I38" i="5"/>
  <c r="H38" i="5"/>
  <c r="G38" i="5"/>
  <c r="F38" i="5"/>
  <c r="D38" i="5"/>
  <c r="N37" i="4"/>
  <c r="L37" i="4"/>
  <c r="K37" i="4"/>
  <c r="J37" i="4"/>
  <c r="I37" i="4"/>
  <c r="H37" i="4"/>
  <c r="G37" i="4"/>
  <c r="F37" i="4"/>
  <c r="D37" i="4"/>
  <c r="N37" i="3"/>
  <c r="L37" i="3"/>
  <c r="K37" i="3"/>
  <c r="J37" i="3"/>
  <c r="I37" i="3"/>
  <c r="H37" i="3"/>
  <c r="G37" i="3"/>
  <c r="F37" i="3"/>
  <c r="D37" i="3"/>
  <c r="N37" i="2"/>
  <c r="L37" i="2"/>
  <c r="K37" i="2"/>
  <c r="J37" i="2"/>
  <c r="I37" i="2"/>
  <c r="H37" i="2"/>
  <c r="G37" i="2"/>
  <c r="F37" i="2"/>
  <c r="D37" i="2"/>
  <c r="N37" i="1"/>
  <c r="L37" i="1"/>
  <c r="K37" i="1"/>
  <c r="J37" i="1"/>
  <c r="I37" i="1"/>
  <c r="H37" i="1"/>
  <c r="G37" i="1"/>
  <c r="F37" i="1"/>
  <c r="D37" i="1"/>
</calcChain>
</file>

<file path=xl/sharedStrings.xml><?xml version="1.0" encoding="utf-8"?>
<sst xmlns="http://schemas.openxmlformats.org/spreadsheetml/2006/main" count="296" uniqueCount="154">
  <si>
    <t>Mitochondria</t>
  </si>
  <si>
    <t>DNA</t>
  </si>
  <si>
    <t>Experiment data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</si>
  <si>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</si>
  <si>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</si>
  <si>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</si>
  <si>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</si>
  <si>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</si>
  <si>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</si>
  <si>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</si>
  <si>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</si>
  <si>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</si>
  <si>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02-1-1</t>
  </si>
  <si>
    <t>02-1-2</t>
  </si>
  <si>
    <t>02-1-3</t>
  </si>
  <si>
    <t>02-1-4</t>
  </si>
  <si>
    <t>02-1-5</t>
  </si>
  <si>
    <t>47-1-1</t>
  </si>
  <si>
    <t>47-1-2</t>
  </si>
  <si>
    <t>47-1-3</t>
  </si>
  <si>
    <t>47-1-4</t>
  </si>
  <si>
    <t>47-1-5</t>
  </si>
  <si>
    <t>47-1-6</t>
  </si>
  <si>
    <t>24-1-1</t>
  </si>
  <si>
    <t>24-1-2</t>
  </si>
  <si>
    <t>24-1-3</t>
  </si>
  <si>
    <t>24-1-4</t>
  </si>
  <si>
    <t>24-1-5</t>
  </si>
  <si>
    <t>40-1-1</t>
  </si>
  <si>
    <t>40-1-2</t>
  </si>
  <si>
    <t>40-1-3</t>
  </si>
  <si>
    <t>06-1-1</t>
  </si>
  <si>
    <t>06-1-2</t>
  </si>
  <si>
    <t>06-1-3</t>
  </si>
  <si>
    <t>06-1-4</t>
  </si>
  <si>
    <t>06-1-5</t>
  </si>
  <si>
    <t>55-1-1</t>
  </si>
  <si>
    <t>55-1-2</t>
  </si>
  <si>
    <t>55-1-3</t>
  </si>
  <si>
    <t>55-1-4</t>
  </si>
  <si>
    <t>55-1-5</t>
  </si>
  <si>
    <t>55-1-6</t>
  </si>
  <si>
    <t>35-1-1</t>
  </si>
  <si>
    <t>35-1-2</t>
  </si>
  <si>
    <t>35-1-3</t>
  </si>
  <si>
    <t>35-1-4</t>
  </si>
  <si>
    <t>12-1-1</t>
  </si>
  <si>
    <t>12-1-2</t>
  </si>
  <si>
    <t>12-1-3</t>
  </si>
  <si>
    <t>12-1-4</t>
  </si>
  <si>
    <t>44-1-1</t>
  </si>
  <si>
    <t>52-1-1</t>
  </si>
  <si>
    <t>52-1-2</t>
  </si>
  <si>
    <t>52-1-3</t>
  </si>
  <si>
    <t>52-1-4</t>
  </si>
  <si>
    <t>57-1-1</t>
  </si>
  <si>
    <t>22-1-1</t>
  </si>
  <si>
    <t>22-1-2</t>
  </si>
  <si>
    <t>22-1-3</t>
  </si>
  <si>
    <t>22-1-4</t>
  </si>
  <si>
    <t>08-1-1</t>
  </si>
  <si>
    <t>08-1-2</t>
  </si>
  <si>
    <t>08-1-3</t>
  </si>
  <si>
    <t>08-1-4</t>
  </si>
  <si>
    <t>08-1-5</t>
  </si>
  <si>
    <t>33-1-1</t>
  </si>
  <si>
    <t>33-1-2</t>
  </si>
  <si>
    <t>33-1-3</t>
  </si>
  <si>
    <t>33-1-4</t>
  </si>
  <si>
    <t>45-1-1</t>
  </si>
  <si>
    <t>45-1-2</t>
  </si>
  <si>
    <t>45-1-3</t>
  </si>
  <si>
    <t>45-1-4</t>
  </si>
  <si>
    <t>45-1-5</t>
  </si>
  <si>
    <t>45-1-6</t>
  </si>
  <si>
    <t>45-1-7</t>
  </si>
  <si>
    <t>53-1-1</t>
  </si>
  <si>
    <t>53-1-2</t>
  </si>
  <si>
    <t>04-1-1</t>
  </si>
  <si>
    <t>04-1-2</t>
  </si>
  <si>
    <t>04-1-3</t>
  </si>
  <si>
    <t>07-1-1</t>
  </si>
  <si>
    <t>07-1-2</t>
  </si>
  <si>
    <t>07-1-3</t>
  </si>
  <si>
    <t>09-1-1</t>
  </si>
  <si>
    <t>09-1-2</t>
  </si>
  <si>
    <t>09-1-3</t>
  </si>
  <si>
    <t>33-1-5</t>
  </si>
  <si>
    <t>33-1-6</t>
  </si>
  <si>
    <t>39-1-1</t>
  </si>
  <si>
    <t>39-1-2</t>
  </si>
  <si>
    <t>39-1-3</t>
  </si>
  <si>
    <t>39-1-4</t>
  </si>
  <si>
    <t>39-1-5</t>
  </si>
  <si>
    <t>50-1-1</t>
  </si>
  <si>
    <t>50-1-2</t>
  </si>
  <si>
    <t>00-1-1</t>
  </si>
  <si>
    <t>00-1-2</t>
  </si>
  <si>
    <t>00-1-3</t>
  </si>
  <si>
    <t>05-1-1</t>
  </si>
  <si>
    <t>05-1-2</t>
  </si>
  <si>
    <t>05-1-3</t>
  </si>
  <si>
    <t>05-1-4</t>
  </si>
  <si>
    <t>05-1-5</t>
  </si>
  <si>
    <t>34-1-1</t>
  </si>
  <si>
    <t>34-1-2</t>
  </si>
  <si>
    <t>42-1-1</t>
  </si>
  <si>
    <t>42-1-2</t>
  </si>
  <si>
    <t>42-1-3</t>
  </si>
  <si>
    <t>51-1-1</t>
  </si>
  <si>
    <t>51-1-2</t>
  </si>
  <si>
    <t>51-1-3</t>
  </si>
  <si>
    <t>39-1-6</t>
  </si>
  <si>
    <t>42-1-4</t>
  </si>
  <si>
    <t>42-1-5</t>
  </si>
  <si>
    <t>42-1-6</t>
  </si>
  <si>
    <t>42-1-7</t>
  </si>
  <si>
    <t>56-1-1</t>
  </si>
  <si>
    <t>56-1-2</t>
  </si>
  <si>
    <t>56-1-3</t>
  </si>
  <si>
    <t>56-1-4</t>
  </si>
  <si>
    <t>56-1-5</t>
  </si>
  <si>
    <t>17-1-1</t>
  </si>
  <si>
    <t>17-1-2</t>
  </si>
  <si>
    <t>17-1-3</t>
  </si>
  <si>
    <t>17-1-4</t>
  </si>
  <si>
    <t>36-1-1</t>
  </si>
  <si>
    <t>36-1-2</t>
  </si>
  <si>
    <t>36-1-3</t>
  </si>
  <si>
    <t>36-1-4</t>
  </si>
  <si>
    <t>36-1-5</t>
  </si>
  <si>
    <t>36-1-6</t>
  </si>
  <si>
    <t>36-1-7</t>
  </si>
  <si>
    <t>00-1-4</t>
  </si>
  <si>
    <t>00-1-5</t>
  </si>
  <si>
    <t>00-1-6</t>
  </si>
  <si>
    <t>00-1-7</t>
  </si>
  <si>
    <t>00-1-8</t>
  </si>
  <si>
    <t>00-1-9</t>
  </si>
  <si>
    <t>00-1-10</t>
  </si>
  <si>
    <t>00-1-11</t>
  </si>
  <si>
    <t>20-1-1</t>
  </si>
  <si>
    <t>20-1-2</t>
  </si>
  <si>
    <t>20-1-3</t>
  </si>
  <si>
    <t>20-1-4</t>
  </si>
  <si>
    <t>20-1-5</t>
  </si>
  <si>
    <t>41-1-1</t>
  </si>
  <si>
    <t>41-1-2</t>
  </si>
  <si>
    <t>41-1-3</t>
  </si>
  <si>
    <t>41-1-4</t>
  </si>
  <si>
    <t>41-1-5</t>
  </si>
  <si>
    <t>41-1-6</t>
  </si>
  <si>
    <t>41-1-7</t>
  </si>
  <si>
    <t>41-1-8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</si>
</sst>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 applyNumberFormat="1"/>
    <xf numFmtId="0" fontId="1" fillId="2" borderId="0" xfId="1" applyNumberFormat="1"/>
    <xf numFmtId="0" fontId="0" fillId="0" borderId="0" xfId="0" applyAlignment="1">
      <alignment wrapText="1"/>
    </xf>
    <xf numFmtId="0" fontId="2" fillId="3" borderId="0" xfId="2" applyNumberFormat="1" applyAlignment="1">
      <alignment wrapText="1"/>
    </xf>
    <xf numFmtId="0" fontId="1" fillId="2" borderId="1" xfId="1" applyNumberFormat="1" applyBorder="1" applyAlignment="1">
      <alignment wrapText="1"/>
    </xf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workbookViewId="0">
      <selection activeCell="W12" sqref="W12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</v>
      </c>
      <c r="D3">
        <v>19300</v>
      </c>
      <c r="F3">
        <v>424</v>
      </c>
      <c r="G3">
        <v>2214</v>
      </c>
      <c r="H3">
        <v>5.22</v>
      </c>
      <c r="I3">
        <v>0.38</v>
      </c>
      <c r="J3">
        <v>0.42499999999999999</v>
      </c>
      <c r="K3">
        <v>0.748</v>
      </c>
      <c r="L3">
        <v>266</v>
      </c>
      <c r="N3">
        <v>1428</v>
      </c>
    </row>
    <row r="4" spans="1:14" x14ac:dyDescent="0.25">
      <c r="B4" s="6" t="s">
        <v>13</v>
      </c>
      <c r="D4">
        <v>11600</v>
      </c>
      <c r="F4">
        <v>406</v>
      </c>
      <c r="G4">
        <v>1172</v>
      </c>
      <c r="H4">
        <v>2.89</v>
      </c>
      <c r="I4">
        <v>0.40100000000000002</v>
      </c>
      <c r="J4">
        <v>0.42499999999999999</v>
      </c>
      <c r="K4">
        <v>0.77500000000000002</v>
      </c>
      <c r="L4">
        <v>346</v>
      </c>
      <c r="N4">
        <v>1084</v>
      </c>
    </row>
    <row r="5" spans="1:14" x14ac:dyDescent="0.25">
      <c r="B5" s="6" t="s">
        <v>14</v>
      </c>
      <c r="D5">
        <v>82000</v>
      </c>
      <c r="F5">
        <v>834</v>
      </c>
      <c r="G5">
        <v>3330</v>
      </c>
      <c r="H5">
        <v>3.99</v>
      </c>
      <c r="I5">
        <v>0.373</v>
      </c>
      <c r="J5">
        <v>0.439</v>
      </c>
      <c r="K5">
        <v>0.749</v>
      </c>
      <c r="L5">
        <v>276</v>
      </c>
      <c r="N5">
        <v>2398</v>
      </c>
    </row>
    <row r="6" spans="1:14" x14ac:dyDescent="0.25">
      <c r="B6" s="6" t="s">
        <v>15</v>
      </c>
      <c r="D6">
        <v>7528</v>
      </c>
      <c r="F6">
        <v>84</v>
      </c>
      <c r="G6">
        <v>416</v>
      </c>
      <c r="H6">
        <v>4.95</v>
      </c>
      <c r="I6">
        <v>0.36699999999999999</v>
      </c>
      <c r="J6">
        <v>0.40300000000000002</v>
      </c>
      <c r="K6">
        <v>0.73599999999999999</v>
      </c>
      <c r="L6">
        <v>570</v>
      </c>
      <c r="N6">
        <v>369</v>
      </c>
    </row>
    <row r="7" spans="1:14" x14ac:dyDescent="0.25">
      <c r="B7" s="6" t="s">
        <v>16</v>
      </c>
      <c r="D7">
        <v>8212</v>
      </c>
      <c r="F7">
        <v>176</v>
      </c>
      <c r="G7">
        <v>564</v>
      </c>
      <c r="H7">
        <v>3.2</v>
      </c>
      <c r="I7">
        <v>0.33500000000000002</v>
      </c>
      <c r="J7">
        <v>0.46</v>
      </c>
      <c r="K7">
        <v>0.74399999999999999</v>
      </c>
      <c r="L7">
        <v>418</v>
      </c>
      <c r="N7">
        <v>688</v>
      </c>
    </row>
    <row r="8" spans="1:14" x14ac:dyDescent="0.25">
      <c r="B8" s="6" t="s">
        <v>17</v>
      </c>
      <c r="D8">
        <v>29300</v>
      </c>
      <c r="F8">
        <v>472</v>
      </c>
      <c r="G8">
        <v>1947</v>
      </c>
      <c r="H8">
        <v>4.13</v>
      </c>
      <c r="I8">
        <v>0.373</v>
      </c>
      <c r="J8">
        <v>0.41899999999999998</v>
      </c>
      <c r="K8">
        <v>0.73299999999999998</v>
      </c>
      <c r="L8">
        <v>524</v>
      </c>
      <c r="N8">
        <v>1565</v>
      </c>
    </row>
    <row r="9" spans="1:14" x14ac:dyDescent="0.25">
      <c r="B9" s="6" t="s">
        <v>18</v>
      </c>
      <c r="D9">
        <v>14100</v>
      </c>
      <c r="F9">
        <v>146</v>
      </c>
      <c r="G9">
        <v>893</v>
      </c>
      <c r="H9">
        <v>6.12</v>
      </c>
      <c r="I9">
        <v>0.372</v>
      </c>
      <c r="J9">
        <v>0.41399999999999998</v>
      </c>
      <c r="K9">
        <v>0.71199999999999997</v>
      </c>
      <c r="L9">
        <v>608</v>
      </c>
      <c r="N9">
        <v>738</v>
      </c>
    </row>
    <row r="10" spans="1:14" x14ac:dyDescent="0.25">
      <c r="B10" s="6" t="s">
        <v>19</v>
      </c>
      <c r="D10">
        <v>10400</v>
      </c>
      <c r="F10">
        <v>175</v>
      </c>
      <c r="G10">
        <v>877</v>
      </c>
      <c r="H10">
        <v>5.01</v>
      </c>
      <c r="I10">
        <v>0.39900000000000002</v>
      </c>
      <c r="J10">
        <v>0.434</v>
      </c>
      <c r="K10">
        <v>0.72799999999999998</v>
      </c>
      <c r="L10">
        <v>516</v>
      </c>
      <c r="N10">
        <v>856</v>
      </c>
    </row>
    <row r="11" spans="1:14" x14ac:dyDescent="0.25">
      <c r="B11" s="6" t="s">
        <v>20</v>
      </c>
      <c r="D11">
        <v>15100</v>
      </c>
      <c r="F11">
        <v>316</v>
      </c>
      <c r="G11">
        <v>1459</v>
      </c>
      <c r="H11">
        <v>4.62</v>
      </c>
      <c r="I11">
        <v>0.373</v>
      </c>
      <c r="J11">
        <v>0.435</v>
      </c>
      <c r="K11">
        <v>0.72299999999999998</v>
      </c>
      <c r="L11">
        <v>439</v>
      </c>
      <c r="N11">
        <v>1459</v>
      </c>
    </row>
    <row r="12" spans="1:14" x14ac:dyDescent="0.25">
      <c r="B12" s="6" t="s">
        <v>21</v>
      </c>
      <c r="D12">
        <v>8617</v>
      </c>
      <c r="F12">
        <v>239</v>
      </c>
      <c r="G12">
        <v>945</v>
      </c>
      <c r="H12">
        <v>3.96</v>
      </c>
      <c r="I12">
        <v>0.39800000000000002</v>
      </c>
      <c r="J12">
        <v>0.41899999999999998</v>
      </c>
      <c r="K12">
        <v>0.745</v>
      </c>
      <c r="L12">
        <v>571</v>
      </c>
      <c r="N12">
        <v>809</v>
      </c>
    </row>
    <row r="13" spans="1:14" x14ac:dyDescent="0.25">
      <c r="B13" s="6" t="s">
        <v>22</v>
      </c>
      <c r="D13">
        <v>5648</v>
      </c>
      <c r="F13">
        <v>140</v>
      </c>
      <c r="G13">
        <v>432</v>
      </c>
      <c r="H13">
        <v>3.09</v>
      </c>
      <c r="I13">
        <v>0.4</v>
      </c>
      <c r="J13">
        <v>0.45300000000000001</v>
      </c>
      <c r="K13">
        <v>0.77400000000000002</v>
      </c>
      <c r="L13">
        <v>481</v>
      </c>
      <c r="N13">
        <v>446</v>
      </c>
    </row>
    <row r="14" spans="1:14" x14ac:dyDescent="0.25">
      <c r="B14" s="6" t="s">
        <v>23</v>
      </c>
      <c r="D14">
        <v>28900</v>
      </c>
      <c r="F14">
        <v>558</v>
      </c>
      <c r="G14">
        <v>1544</v>
      </c>
      <c r="H14">
        <v>2.77</v>
      </c>
      <c r="I14">
        <v>0.30599999999999999</v>
      </c>
      <c r="J14">
        <v>0.498</v>
      </c>
      <c r="K14">
        <v>0.752</v>
      </c>
      <c r="L14">
        <v>116</v>
      </c>
      <c r="N14">
        <v>1841</v>
      </c>
    </row>
    <row r="15" spans="1:14" x14ac:dyDescent="0.25">
      <c r="B15" s="6" t="s">
        <v>24</v>
      </c>
      <c r="D15">
        <v>55500</v>
      </c>
      <c r="F15">
        <v>735</v>
      </c>
      <c r="G15">
        <v>4343</v>
      </c>
      <c r="H15">
        <v>5.91</v>
      </c>
      <c r="I15">
        <v>0.307</v>
      </c>
      <c r="J15">
        <v>0.47599999999999998</v>
      </c>
      <c r="K15">
        <v>0.748</v>
      </c>
      <c r="L15">
        <v>101</v>
      </c>
      <c r="N15">
        <v>3593</v>
      </c>
    </row>
    <row r="16" spans="1:14" x14ac:dyDescent="0.25">
      <c r="B16" s="6" t="s">
        <v>25</v>
      </c>
      <c r="D16">
        <v>10100</v>
      </c>
      <c r="F16">
        <v>172</v>
      </c>
      <c r="G16">
        <v>719</v>
      </c>
      <c r="H16">
        <v>4.18</v>
      </c>
      <c r="I16">
        <v>0.32100000000000001</v>
      </c>
      <c r="J16">
        <v>0.47099999999999997</v>
      </c>
      <c r="K16">
        <v>0.76400000000000001</v>
      </c>
      <c r="L16">
        <v>130</v>
      </c>
      <c r="N16">
        <v>966</v>
      </c>
    </row>
    <row r="17" spans="2:14" x14ac:dyDescent="0.25">
      <c r="B17" s="6" t="s">
        <v>26</v>
      </c>
      <c r="D17">
        <v>23000</v>
      </c>
      <c r="F17">
        <v>452</v>
      </c>
      <c r="G17">
        <v>1791</v>
      </c>
      <c r="H17">
        <v>3.96</v>
      </c>
      <c r="I17">
        <v>0.314</v>
      </c>
      <c r="J17">
        <v>0.47599999999999998</v>
      </c>
      <c r="K17">
        <v>0.72499999999999998</v>
      </c>
      <c r="L17">
        <v>92.5</v>
      </c>
      <c r="N17">
        <v>2016</v>
      </c>
    </row>
    <row r="18" spans="2:14" x14ac:dyDescent="0.25">
      <c r="B18" s="6" t="s">
        <v>27</v>
      </c>
      <c r="D18">
        <v>16700</v>
      </c>
      <c r="F18">
        <v>404</v>
      </c>
      <c r="G18">
        <v>1668</v>
      </c>
      <c r="H18">
        <v>4.13</v>
      </c>
      <c r="I18">
        <v>0.32400000000000001</v>
      </c>
      <c r="J18">
        <v>0.45400000000000001</v>
      </c>
      <c r="K18">
        <v>0.72</v>
      </c>
      <c r="L18">
        <v>107</v>
      </c>
      <c r="N18">
        <v>1568</v>
      </c>
    </row>
    <row r="19" spans="2:14" x14ac:dyDescent="0.25">
      <c r="B19" s="6" t="s">
        <v>28</v>
      </c>
      <c r="D19">
        <v>43700</v>
      </c>
      <c r="F19">
        <v>499</v>
      </c>
      <c r="G19">
        <v>2420</v>
      </c>
      <c r="H19">
        <v>4.8499999999999996</v>
      </c>
      <c r="I19">
        <v>0.35599999999999998</v>
      </c>
      <c r="J19">
        <v>0.443</v>
      </c>
      <c r="K19">
        <v>0.76700000000000002</v>
      </c>
      <c r="L19">
        <v>1618</v>
      </c>
      <c r="N19">
        <v>1387</v>
      </c>
    </row>
    <row r="20" spans="2:14" x14ac:dyDescent="0.25">
      <c r="B20" s="6" t="s">
        <v>29</v>
      </c>
      <c r="D20">
        <v>53900</v>
      </c>
      <c r="F20">
        <v>620</v>
      </c>
      <c r="G20">
        <v>3562</v>
      </c>
      <c r="H20">
        <v>5.75</v>
      </c>
      <c r="I20">
        <v>0.36499999999999999</v>
      </c>
      <c r="J20">
        <v>0.434</v>
      </c>
      <c r="K20">
        <v>0.76200000000000001</v>
      </c>
      <c r="L20">
        <v>1229</v>
      </c>
      <c r="N20">
        <v>2292</v>
      </c>
    </row>
    <row r="21" spans="2:14" x14ac:dyDescent="0.25">
      <c r="B21" s="6" t="s">
        <v>30</v>
      </c>
      <c r="D21">
        <v>26100</v>
      </c>
      <c r="F21">
        <v>364</v>
      </c>
      <c r="G21">
        <v>2436</v>
      </c>
      <c r="H21">
        <v>6.69</v>
      </c>
      <c r="I21">
        <v>0.35299999999999998</v>
      </c>
      <c r="J21">
        <v>0.44800000000000001</v>
      </c>
      <c r="K21">
        <v>0.748</v>
      </c>
      <c r="L21">
        <v>1353</v>
      </c>
      <c r="N21">
        <v>1430</v>
      </c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24721.315789473683</v>
      </c>
      <c r="F37">
        <f t="shared" ref="F37:N37" si="0">AVERAGE(F3:F35)</f>
        <v>379.78947368421052</v>
      </c>
      <c r="G37">
        <f t="shared" si="0"/>
        <v>1722.7368421052631</v>
      </c>
      <c r="H37">
        <f t="shared" si="0"/>
        <v>4.4957894736842094</v>
      </c>
      <c r="I37">
        <f t="shared" si="0"/>
        <v>0.35878947368421055</v>
      </c>
      <c r="J37">
        <f t="shared" si="0"/>
        <v>0.4434736842105263</v>
      </c>
      <c r="K37">
        <f t="shared" si="0"/>
        <v>0.74489473684210505</v>
      </c>
      <c r="L37">
        <f t="shared" si="0"/>
        <v>513.76315789473688</v>
      </c>
      <c r="N37">
        <f t="shared" si="0"/>
        <v>1417.5263157894738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66B-20FB-4694-8ACA-F838FAFFA2EF}">
  <dimension ref="A1:N37"/>
  <sheetViews>
    <sheetView tabSelected="1" workbookViewId="0">
      <selection activeCell="Q28" sqref="Q2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146</v>
      </c>
      <c r="D3">
        <v>29200</v>
      </c>
      <c r="F3">
        <v>121</v>
      </c>
      <c r="G3">
        <v>892</v>
      </c>
      <c r="H3">
        <v>7.37</v>
      </c>
      <c r="I3">
        <v>0.33300000000000002</v>
      </c>
      <c r="J3">
        <v>0.47899999999999998</v>
      </c>
      <c r="K3">
        <v>0.76700000000000002</v>
      </c>
      <c r="L3">
        <v>272</v>
      </c>
      <c r="N3">
        <v>12</v>
      </c>
    </row>
    <row r="4" spans="1:14" x14ac:dyDescent="0.25">
      <c r="B4" s="6" t="s">
        <v>147</v>
      </c>
      <c r="D4">
        <v>9513</v>
      </c>
      <c r="F4">
        <v>54</v>
      </c>
      <c r="G4">
        <v>701</v>
      </c>
      <c r="H4">
        <v>13</v>
      </c>
      <c r="I4">
        <v>0.37</v>
      </c>
      <c r="J4">
        <v>0.46500000000000002</v>
      </c>
      <c r="K4">
        <v>0.753</v>
      </c>
      <c r="L4">
        <v>232</v>
      </c>
      <c r="N4">
        <v>7</v>
      </c>
    </row>
    <row r="5" spans="1:14" x14ac:dyDescent="0.25">
      <c r="B5" s="6" t="s">
        <v>148</v>
      </c>
      <c r="D5">
        <v>5688</v>
      </c>
      <c r="F5">
        <v>80</v>
      </c>
      <c r="G5">
        <v>747</v>
      </c>
      <c r="H5">
        <v>9.33</v>
      </c>
      <c r="I5">
        <v>0.36399999999999999</v>
      </c>
      <c r="J5">
        <v>0.46800000000000003</v>
      </c>
      <c r="K5">
        <v>0.77100000000000002</v>
      </c>
      <c r="L5">
        <v>187</v>
      </c>
      <c r="N5">
        <v>5</v>
      </c>
    </row>
    <row r="6" spans="1:14" x14ac:dyDescent="0.25">
      <c r="B6" s="6" t="s">
        <v>149</v>
      </c>
      <c r="D6">
        <v>5969</v>
      </c>
      <c r="F6">
        <v>51</v>
      </c>
      <c r="G6">
        <v>447</v>
      </c>
      <c r="H6">
        <v>8.77</v>
      </c>
      <c r="I6">
        <v>0.38800000000000001</v>
      </c>
      <c r="J6">
        <v>0.40100000000000002</v>
      </c>
      <c r="K6">
        <v>0.72099999999999997</v>
      </c>
      <c r="L6">
        <v>265</v>
      </c>
      <c r="N6">
        <v>2</v>
      </c>
    </row>
    <row r="7" spans="1:14" x14ac:dyDescent="0.25">
      <c r="B7" s="6" t="s">
        <v>150</v>
      </c>
      <c r="D7">
        <v>36700</v>
      </c>
      <c r="F7">
        <v>207</v>
      </c>
      <c r="G7">
        <v>1870</v>
      </c>
      <c r="H7">
        <v>9.0399999999999991</v>
      </c>
      <c r="I7">
        <v>0.33600000000000002</v>
      </c>
      <c r="J7">
        <v>0.45200000000000001</v>
      </c>
      <c r="K7">
        <v>0.73599999999999999</v>
      </c>
      <c r="L7">
        <v>302</v>
      </c>
      <c r="N7">
        <v>24</v>
      </c>
    </row>
    <row r="8" spans="1:14" x14ac:dyDescent="0.25">
      <c r="B8" s="6" t="s">
        <v>151</v>
      </c>
      <c r="D8">
        <v>17600</v>
      </c>
      <c r="F8">
        <v>109</v>
      </c>
      <c r="G8">
        <v>1047</v>
      </c>
      <c r="H8">
        <v>9.61</v>
      </c>
      <c r="I8">
        <v>0.34300000000000003</v>
      </c>
      <c r="J8">
        <v>0.42799999999999999</v>
      </c>
      <c r="K8">
        <v>0.747</v>
      </c>
      <c r="L8">
        <v>325</v>
      </c>
      <c r="N8">
        <v>5</v>
      </c>
    </row>
    <row r="9" spans="1:14" x14ac:dyDescent="0.25">
      <c r="B9" s="6" t="s">
        <v>152</v>
      </c>
      <c r="D9">
        <v>7216</v>
      </c>
      <c r="F9">
        <v>92</v>
      </c>
      <c r="G9">
        <v>481</v>
      </c>
      <c r="H9">
        <v>5.23</v>
      </c>
      <c r="I9">
        <v>0.34</v>
      </c>
      <c r="J9">
        <v>0.433</v>
      </c>
      <c r="K9">
        <v>0.72</v>
      </c>
      <c r="L9">
        <v>291</v>
      </c>
      <c r="N9">
        <v>22</v>
      </c>
    </row>
    <row r="10" spans="1:14" x14ac:dyDescent="0.25">
      <c r="B10" s="6" t="s">
        <v>153</v>
      </c>
      <c r="D10">
        <v>7314</v>
      </c>
      <c r="F10">
        <v>54</v>
      </c>
      <c r="G10">
        <v>368</v>
      </c>
      <c r="H10">
        <v>6.82</v>
      </c>
      <c r="I10">
        <v>0.32100000000000001</v>
      </c>
      <c r="J10">
        <v>0.45500000000000002</v>
      </c>
      <c r="K10">
        <v>0.71899999999999997</v>
      </c>
      <c r="L10">
        <v>221</v>
      </c>
      <c r="N10">
        <v>7</v>
      </c>
    </row>
    <row r="11" spans="1:14" x14ac:dyDescent="0.25">
      <c r="B11" s="6"/>
    </row>
    <row r="12" spans="1:14" x14ac:dyDescent="0.25">
      <c r="B12" s="6"/>
    </row>
    <row r="13" spans="1:14" x14ac:dyDescent="0.25">
      <c r="B13" s="6"/>
    </row>
    <row r="14" spans="1:14" x14ac:dyDescent="0.25">
      <c r="B14" s="6"/>
    </row>
    <row r="15" spans="1:14" x14ac:dyDescent="0.25">
      <c r="B15" s="6"/>
    </row>
    <row r="16" spans="1:14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37" spans="4:14" x14ac:dyDescent="0.25">
      <c r="D37">
        <f>AVERAGE(D3:D35)</f>
        <v>14900</v>
      </c>
      <c r="F37">
        <f t="shared" ref="F37:L37" si="0">AVERAGE(F3:F35)</f>
        <v>96</v>
      </c>
      <c r="G37">
        <f t="shared" si="0"/>
        <v>819.125</v>
      </c>
      <c r="H37">
        <f t="shared" si="0"/>
        <v>8.6462499999999984</v>
      </c>
      <c r="I37">
        <f t="shared" si="0"/>
        <v>0.34937500000000005</v>
      </c>
      <c r="J37">
        <f t="shared" si="0"/>
        <v>0.447625</v>
      </c>
      <c r="K37">
        <f t="shared" si="0"/>
        <v>0.74175000000000002</v>
      </c>
      <c r="L37">
        <f t="shared" si="0"/>
        <v>261.875</v>
      </c>
      <c r="N37">
        <f>AVERAGE(N3:N35)</f>
        <v>10.5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067D-78F5-4A9D-A7A5-A4E663051729}">
  <dimension ref="A1:N37"/>
  <sheetViews>
    <sheetView workbookViewId="0">
      <selection activeCell="M28" sqref="M28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31</v>
      </c>
      <c r="D3">
        <v>39300</v>
      </c>
      <c r="F3">
        <v>614</v>
      </c>
      <c r="G3">
        <v>3270</v>
      </c>
      <c r="H3">
        <v>5.33</v>
      </c>
      <c r="I3">
        <v>0.312</v>
      </c>
      <c r="J3">
        <v>0.46899999999999997</v>
      </c>
      <c r="K3">
        <v>0.74</v>
      </c>
      <c r="L3">
        <v>455</v>
      </c>
      <c r="N3">
        <v>1529</v>
      </c>
    </row>
    <row r="4" spans="1:14" x14ac:dyDescent="0.25">
      <c r="B4" s="6" t="s">
        <v>32</v>
      </c>
      <c r="D4">
        <v>11800</v>
      </c>
      <c r="F4">
        <v>178</v>
      </c>
      <c r="G4">
        <v>1236</v>
      </c>
      <c r="H4">
        <v>6.95</v>
      </c>
      <c r="I4">
        <v>0.30599999999999999</v>
      </c>
      <c r="J4">
        <v>0.47199999999999998</v>
      </c>
      <c r="K4">
        <v>0.72699999999999998</v>
      </c>
      <c r="L4">
        <v>427</v>
      </c>
      <c r="N4">
        <v>810</v>
      </c>
    </row>
    <row r="5" spans="1:14" x14ac:dyDescent="0.25">
      <c r="B5" s="6" t="s">
        <v>33</v>
      </c>
      <c r="D5">
        <v>9936</v>
      </c>
      <c r="F5">
        <v>140</v>
      </c>
      <c r="G5">
        <v>887</v>
      </c>
      <c r="H5">
        <v>6.33</v>
      </c>
      <c r="I5">
        <v>0.33500000000000002</v>
      </c>
      <c r="J5">
        <v>0.45500000000000002</v>
      </c>
      <c r="K5">
        <v>0.73099999999999998</v>
      </c>
      <c r="L5">
        <v>503</v>
      </c>
      <c r="N5">
        <v>542</v>
      </c>
    </row>
    <row r="6" spans="1:14" x14ac:dyDescent="0.25">
      <c r="B6" s="6" t="s">
        <v>34</v>
      </c>
      <c r="D6">
        <v>8098</v>
      </c>
      <c r="F6">
        <v>137</v>
      </c>
      <c r="G6">
        <v>873</v>
      </c>
      <c r="H6">
        <v>6.37</v>
      </c>
      <c r="I6">
        <v>0.34799999999999998</v>
      </c>
      <c r="J6">
        <v>0.42499999999999999</v>
      </c>
      <c r="K6">
        <v>0.71099999999999997</v>
      </c>
      <c r="L6">
        <v>545</v>
      </c>
      <c r="N6">
        <v>468</v>
      </c>
    </row>
    <row r="7" spans="1:14" x14ac:dyDescent="0.25">
      <c r="B7" s="6" t="s">
        <v>35</v>
      </c>
      <c r="D7">
        <v>5558</v>
      </c>
      <c r="F7">
        <v>74</v>
      </c>
      <c r="G7">
        <v>655</v>
      </c>
      <c r="H7">
        <v>8.86</v>
      </c>
      <c r="I7">
        <v>0.34300000000000003</v>
      </c>
      <c r="J7">
        <v>0.43</v>
      </c>
      <c r="K7">
        <v>0.72199999999999998</v>
      </c>
      <c r="L7">
        <v>706</v>
      </c>
      <c r="N7">
        <v>627</v>
      </c>
    </row>
    <row r="8" spans="1:14" x14ac:dyDescent="0.25">
      <c r="B8" s="6" t="s">
        <v>17</v>
      </c>
      <c r="D8">
        <v>65300</v>
      </c>
      <c r="F8">
        <v>564</v>
      </c>
      <c r="G8">
        <v>5235</v>
      </c>
      <c r="H8">
        <v>9.2799999999999994</v>
      </c>
      <c r="I8">
        <v>0.30199999999999999</v>
      </c>
      <c r="J8">
        <v>0.44800000000000001</v>
      </c>
      <c r="K8">
        <v>0.71799999999999997</v>
      </c>
      <c r="L8">
        <v>827</v>
      </c>
      <c r="N8">
        <v>2049</v>
      </c>
    </row>
    <row r="9" spans="1:14" x14ac:dyDescent="0.25">
      <c r="B9" s="6" t="s">
        <v>18</v>
      </c>
      <c r="D9">
        <v>40900</v>
      </c>
      <c r="F9">
        <v>412</v>
      </c>
      <c r="G9">
        <v>2421</v>
      </c>
      <c r="H9">
        <v>5.88</v>
      </c>
      <c r="I9">
        <v>0.33700000000000002</v>
      </c>
      <c r="J9">
        <v>0.46</v>
      </c>
      <c r="K9">
        <v>0.75600000000000001</v>
      </c>
      <c r="L9">
        <v>850</v>
      </c>
      <c r="N9">
        <v>1293</v>
      </c>
    </row>
    <row r="10" spans="1:14" x14ac:dyDescent="0.25">
      <c r="B10" s="6" t="s">
        <v>19</v>
      </c>
      <c r="D10">
        <v>34900</v>
      </c>
      <c r="F10">
        <v>338</v>
      </c>
      <c r="G10">
        <v>2796</v>
      </c>
      <c r="H10">
        <v>8.27</v>
      </c>
      <c r="I10">
        <v>0.30499999999999999</v>
      </c>
      <c r="J10">
        <v>0.47499999999999998</v>
      </c>
      <c r="K10">
        <v>0.70399999999999996</v>
      </c>
      <c r="L10">
        <v>766</v>
      </c>
      <c r="N10">
        <v>1719</v>
      </c>
    </row>
    <row r="11" spans="1:14" x14ac:dyDescent="0.25">
      <c r="B11" s="6" t="s">
        <v>36</v>
      </c>
      <c r="D11">
        <v>9814</v>
      </c>
      <c r="F11">
        <v>120</v>
      </c>
      <c r="G11">
        <v>991</v>
      </c>
      <c r="H11">
        <v>8.25</v>
      </c>
      <c r="I11">
        <v>0.27400000000000002</v>
      </c>
      <c r="J11">
        <v>0.44700000000000001</v>
      </c>
      <c r="K11">
        <v>0.67</v>
      </c>
      <c r="L11">
        <v>465</v>
      </c>
      <c r="N11">
        <v>666</v>
      </c>
    </row>
    <row r="12" spans="1:14" x14ac:dyDescent="0.25">
      <c r="B12" s="6" t="s">
        <v>37</v>
      </c>
      <c r="D12">
        <v>9537</v>
      </c>
      <c r="F12">
        <v>113</v>
      </c>
      <c r="G12">
        <v>1069</v>
      </c>
      <c r="H12">
        <v>9.4600000000000009</v>
      </c>
      <c r="I12">
        <v>0.35799999999999998</v>
      </c>
      <c r="J12">
        <v>0.44</v>
      </c>
      <c r="K12">
        <v>0.72599999999999998</v>
      </c>
      <c r="L12">
        <v>376</v>
      </c>
      <c r="N12">
        <v>609</v>
      </c>
    </row>
    <row r="13" spans="1:14" x14ac:dyDescent="0.25">
      <c r="B13" s="6" t="s">
        <v>38</v>
      </c>
      <c r="D13">
        <v>12300</v>
      </c>
      <c r="F13">
        <v>165</v>
      </c>
      <c r="G13">
        <v>593</v>
      </c>
      <c r="H13">
        <v>3.59</v>
      </c>
      <c r="I13">
        <v>0.314</v>
      </c>
      <c r="J13">
        <v>0.45800000000000002</v>
      </c>
      <c r="K13">
        <v>0.73799999999999999</v>
      </c>
      <c r="L13">
        <v>505</v>
      </c>
      <c r="N13">
        <v>635</v>
      </c>
    </row>
    <row r="14" spans="1:14" x14ac:dyDescent="0.25">
      <c r="B14" s="6" t="s">
        <v>39</v>
      </c>
      <c r="D14">
        <v>14000</v>
      </c>
      <c r="F14">
        <v>245</v>
      </c>
      <c r="G14">
        <v>1120</v>
      </c>
      <c r="H14">
        <v>4.57</v>
      </c>
      <c r="I14">
        <v>0.32800000000000001</v>
      </c>
      <c r="J14">
        <v>0.46600000000000003</v>
      </c>
      <c r="K14">
        <v>0.749</v>
      </c>
      <c r="L14">
        <v>437</v>
      </c>
      <c r="N14">
        <v>966</v>
      </c>
    </row>
    <row r="15" spans="1:14" x14ac:dyDescent="0.25">
      <c r="B15" s="6" t="s">
        <v>40</v>
      </c>
      <c r="D15">
        <v>25500</v>
      </c>
      <c r="F15">
        <v>367</v>
      </c>
      <c r="G15">
        <v>2391</v>
      </c>
      <c r="H15">
        <v>6.52</v>
      </c>
      <c r="I15">
        <v>0.33600000000000002</v>
      </c>
      <c r="J15">
        <v>0.45</v>
      </c>
      <c r="K15">
        <v>0.74</v>
      </c>
      <c r="L15">
        <v>261</v>
      </c>
      <c r="N15">
        <v>908</v>
      </c>
    </row>
    <row r="16" spans="1:14" x14ac:dyDescent="0.25">
      <c r="B16" s="6" t="s">
        <v>41</v>
      </c>
      <c r="D16">
        <v>8222</v>
      </c>
      <c r="F16">
        <v>78</v>
      </c>
      <c r="G16">
        <v>625</v>
      </c>
      <c r="H16">
        <v>8.01</v>
      </c>
      <c r="I16">
        <v>0.32</v>
      </c>
      <c r="J16">
        <v>0.438</v>
      </c>
      <c r="K16">
        <v>0.69399999999999995</v>
      </c>
      <c r="L16">
        <v>406</v>
      </c>
      <c r="N16">
        <v>606</v>
      </c>
    </row>
    <row r="17" spans="2:14" x14ac:dyDescent="0.25">
      <c r="B17" s="6" t="s">
        <v>42</v>
      </c>
      <c r="D17">
        <v>98400</v>
      </c>
      <c r="F17">
        <v>630</v>
      </c>
      <c r="G17">
        <v>3124</v>
      </c>
      <c r="H17">
        <v>4.96</v>
      </c>
      <c r="I17">
        <v>0.33</v>
      </c>
      <c r="J17">
        <v>0.47399999999999998</v>
      </c>
      <c r="K17">
        <v>0.78200000000000003</v>
      </c>
      <c r="L17">
        <v>840</v>
      </c>
      <c r="N17">
        <v>1508</v>
      </c>
    </row>
    <row r="18" spans="2:14" x14ac:dyDescent="0.25">
      <c r="B18" s="6" t="s">
        <v>43</v>
      </c>
      <c r="D18">
        <v>23700</v>
      </c>
      <c r="F18">
        <v>396</v>
      </c>
      <c r="G18">
        <v>2598</v>
      </c>
      <c r="H18">
        <v>6.56</v>
      </c>
      <c r="I18">
        <v>0.33700000000000002</v>
      </c>
      <c r="J18">
        <v>0.45500000000000002</v>
      </c>
      <c r="K18">
        <v>0.72799999999999998</v>
      </c>
      <c r="L18">
        <v>1137</v>
      </c>
      <c r="N18">
        <v>1442</v>
      </c>
    </row>
    <row r="19" spans="2:14" x14ac:dyDescent="0.25">
      <c r="B19" s="6" t="s">
        <v>44</v>
      </c>
      <c r="D19">
        <v>21600</v>
      </c>
      <c r="F19">
        <v>240</v>
      </c>
      <c r="G19">
        <v>1087</v>
      </c>
      <c r="H19">
        <v>4.53</v>
      </c>
      <c r="I19">
        <v>0.27700000000000002</v>
      </c>
      <c r="J19">
        <v>0.47199999999999998</v>
      </c>
      <c r="K19">
        <v>0.68500000000000005</v>
      </c>
      <c r="L19">
        <v>1121</v>
      </c>
      <c r="N19">
        <v>833</v>
      </c>
    </row>
    <row r="20" spans="2:14" x14ac:dyDescent="0.25">
      <c r="B20" s="6" t="s">
        <v>45</v>
      </c>
      <c r="D20">
        <v>14900</v>
      </c>
      <c r="F20">
        <v>150</v>
      </c>
      <c r="G20">
        <v>668</v>
      </c>
      <c r="H20">
        <v>4.45</v>
      </c>
      <c r="I20">
        <v>0.27900000000000003</v>
      </c>
      <c r="J20">
        <v>0.47</v>
      </c>
      <c r="K20">
        <v>0.70899999999999996</v>
      </c>
      <c r="L20">
        <v>1503</v>
      </c>
      <c r="N20">
        <v>666</v>
      </c>
    </row>
    <row r="37" spans="4:14" x14ac:dyDescent="0.25">
      <c r="D37">
        <f>AVERAGE(D3:D35)</f>
        <v>25209.166666666668</v>
      </c>
      <c r="F37">
        <f t="shared" ref="F37:N37" si="0">AVERAGE(F3:F35)</f>
        <v>275.61111111111109</v>
      </c>
      <c r="G37">
        <f t="shared" si="0"/>
        <v>1757.7222222222222</v>
      </c>
      <c r="H37">
        <f t="shared" si="0"/>
        <v>6.5650000000000013</v>
      </c>
      <c r="I37">
        <f t="shared" si="0"/>
        <v>0.31894444444444447</v>
      </c>
      <c r="J37">
        <f t="shared" si="0"/>
        <v>0.45577777777777784</v>
      </c>
      <c r="K37">
        <f t="shared" si="0"/>
        <v>0.72388888888888892</v>
      </c>
      <c r="L37">
        <f t="shared" si="0"/>
        <v>673.88888888888891</v>
      </c>
      <c r="N37">
        <f t="shared" si="0"/>
        <v>993.11111111111109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2ED-8F17-403D-BDC2-ACF67955C7FE}">
  <dimension ref="A1:N37"/>
  <sheetViews>
    <sheetView workbookViewId="0">
      <selection activeCell="V9" sqref="V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46</v>
      </c>
      <c r="D3">
        <v>44600</v>
      </c>
      <c r="F3">
        <v>314</v>
      </c>
      <c r="G3">
        <v>3694</v>
      </c>
      <c r="H3">
        <v>11.8</v>
      </c>
      <c r="I3">
        <v>0.26900000000000002</v>
      </c>
      <c r="J3">
        <v>0.49399999999999999</v>
      </c>
      <c r="K3">
        <v>0.69799999999999995</v>
      </c>
      <c r="L3">
        <v>44.8</v>
      </c>
      <c r="N3">
        <v>1574</v>
      </c>
    </row>
    <row r="4" spans="1:14" x14ac:dyDescent="0.25">
      <c r="B4" s="6" t="s">
        <v>47</v>
      </c>
      <c r="D4">
        <v>30200</v>
      </c>
      <c r="F4">
        <v>479</v>
      </c>
      <c r="G4">
        <v>1687</v>
      </c>
      <c r="H4">
        <v>3.52</v>
      </c>
      <c r="I4">
        <v>0.35299999999999998</v>
      </c>
      <c r="J4">
        <v>0.42699999999999999</v>
      </c>
      <c r="K4">
        <v>0.72499999999999998</v>
      </c>
      <c r="L4">
        <v>46.2</v>
      </c>
      <c r="N4">
        <v>1115</v>
      </c>
    </row>
    <row r="5" spans="1:14" x14ac:dyDescent="0.25">
      <c r="B5" s="6" t="s">
        <v>48</v>
      </c>
      <c r="D5">
        <v>11200</v>
      </c>
      <c r="F5">
        <v>131</v>
      </c>
      <c r="G5">
        <v>757</v>
      </c>
      <c r="H5">
        <v>5.78</v>
      </c>
      <c r="I5">
        <v>0.30199999999999999</v>
      </c>
      <c r="J5">
        <v>0.45300000000000001</v>
      </c>
      <c r="K5">
        <v>0.75700000000000001</v>
      </c>
      <c r="L5">
        <v>50.2</v>
      </c>
      <c r="N5">
        <v>575</v>
      </c>
    </row>
    <row r="6" spans="1:14" x14ac:dyDescent="0.25">
      <c r="B6" s="6" t="s">
        <v>49</v>
      </c>
      <c r="D6">
        <v>10100</v>
      </c>
      <c r="F6">
        <v>97</v>
      </c>
      <c r="G6">
        <v>940</v>
      </c>
      <c r="H6">
        <v>9.69</v>
      </c>
      <c r="I6">
        <v>0.19400000000000001</v>
      </c>
      <c r="J6">
        <v>0.54900000000000004</v>
      </c>
      <c r="K6">
        <v>0.7</v>
      </c>
      <c r="L6">
        <v>67.8</v>
      </c>
      <c r="N6">
        <v>934</v>
      </c>
    </row>
    <row r="7" spans="1:14" x14ac:dyDescent="0.25">
      <c r="B7" s="6" t="s">
        <v>50</v>
      </c>
      <c r="D7">
        <v>101000</v>
      </c>
      <c r="F7">
        <v>1041</v>
      </c>
      <c r="G7">
        <v>5930</v>
      </c>
      <c r="H7">
        <v>5.7</v>
      </c>
      <c r="I7">
        <v>0.33</v>
      </c>
      <c r="J7">
        <v>0.44600000000000001</v>
      </c>
      <c r="K7">
        <v>0.746</v>
      </c>
      <c r="L7">
        <v>585</v>
      </c>
      <c r="N7">
        <v>1367</v>
      </c>
    </row>
    <row r="8" spans="1:14" x14ac:dyDescent="0.25">
      <c r="B8" s="6" t="s">
        <v>51</v>
      </c>
      <c r="D8">
        <v>24700</v>
      </c>
      <c r="F8">
        <v>190</v>
      </c>
      <c r="G8">
        <v>1093</v>
      </c>
      <c r="H8">
        <v>5.76</v>
      </c>
      <c r="I8">
        <v>0.28199999999999997</v>
      </c>
      <c r="J8">
        <v>0.46100000000000002</v>
      </c>
      <c r="K8">
        <v>0.7</v>
      </c>
      <c r="L8">
        <v>619</v>
      </c>
      <c r="N8">
        <v>543</v>
      </c>
    </row>
    <row r="9" spans="1:14" x14ac:dyDescent="0.25">
      <c r="B9" s="6" t="s">
        <v>52</v>
      </c>
      <c r="D9">
        <v>46700</v>
      </c>
      <c r="F9">
        <v>473</v>
      </c>
      <c r="G9">
        <v>3236</v>
      </c>
      <c r="H9">
        <v>6.84</v>
      </c>
      <c r="I9">
        <v>0.29699999999999999</v>
      </c>
      <c r="J9">
        <v>0.46200000000000002</v>
      </c>
      <c r="K9">
        <v>0.73399999999999999</v>
      </c>
      <c r="L9">
        <v>565</v>
      </c>
      <c r="N9">
        <v>1331</v>
      </c>
    </row>
    <row r="10" spans="1:14" x14ac:dyDescent="0.25">
      <c r="B10" s="6" t="s">
        <v>53</v>
      </c>
      <c r="D10">
        <v>22800</v>
      </c>
      <c r="F10">
        <v>258</v>
      </c>
      <c r="G10">
        <v>1116</v>
      </c>
      <c r="H10">
        <v>4.33</v>
      </c>
      <c r="I10">
        <v>0.29899999999999999</v>
      </c>
      <c r="J10">
        <v>0.47199999999999998</v>
      </c>
      <c r="K10">
        <v>0.72399999999999998</v>
      </c>
      <c r="L10">
        <v>647</v>
      </c>
      <c r="N10">
        <v>767</v>
      </c>
    </row>
    <row r="11" spans="1:14" x14ac:dyDescent="0.25">
      <c r="B11" s="6" t="s">
        <v>54</v>
      </c>
      <c r="D11">
        <v>16900</v>
      </c>
      <c r="F11">
        <v>172</v>
      </c>
      <c r="G11">
        <v>1399</v>
      </c>
      <c r="H11">
        <v>8.14</v>
      </c>
      <c r="I11">
        <v>0.308</v>
      </c>
      <c r="J11">
        <v>0.441</v>
      </c>
      <c r="K11">
        <v>0.70299999999999996</v>
      </c>
      <c r="L11">
        <v>560</v>
      </c>
      <c r="N11">
        <v>913</v>
      </c>
    </row>
    <row r="12" spans="1:14" x14ac:dyDescent="0.25">
      <c r="B12" s="6" t="s">
        <v>55</v>
      </c>
      <c r="D12">
        <v>95200</v>
      </c>
      <c r="F12">
        <v>764</v>
      </c>
      <c r="G12">
        <v>5398</v>
      </c>
      <c r="H12">
        <v>7.07</v>
      </c>
      <c r="I12">
        <v>0.32200000000000001</v>
      </c>
      <c r="J12">
        <v>0.443</v>
      </c>
      <c r="K12">
        <v>0.71399999999999997</v>
      </c>
      <c r="L12">
        <v>126</v>
      </c>
      <c r="N12">
        <v>1546</v>
      </c>
    </row>
    <row r="13" spans="1:14" x14ac:dyDescent="0.25">
      <c r="B13" s="6" t="s">
        <v>56</v>
      </c>
      <c r="D13">
        <v>11900</v>
      </c>
      <c r="F13">
        <v>197</v>
      </c>
      <c r="G13">
        <v>874</v>
      </c>
      <c r="H13">
        <v>4.4400000000000004</v>
      </c>
      <c r="I13">
        <v>0.29899999999999999</v>
      </c>
      <c r="J13">
        <v>0.45300000000000001</v>
      </c>
      <c r="K13">
        <v>0.70099999999999996</v>
      </c>
      <c r="L13">
        <v>1098</v>
      </c>
      <c r="N13">
        <v>696</v>
      </c>
    </row>
    <row r="14" spans="1:14" x14ac:dyDescent="0.25">
      <c r="B14" s="6" t="s">
        <v>57</v>
      </c>
      <c r="D14">
        <v>32700</v>
      </c>
      <c r="F14">
        <v>371</v>
      </c>
      <c r="G14">
        <v>2220</v>
      </c>
      <c r="H14">
        <v>5.98</v>
      </c>
      <c r="I14">
        <v>0.27800000000000002</v>
      </c>
      <c r="J14">
        <v>0.46400000000000002</v>
      </c>
      <c r="K14">
        <v>0.7</v>
      </c>
      <c r="L14">
        <v>1075</v>
      </c>
      <c r="N14">
        <v>1713</v>
      </c>
    </row>
    <row r="15" spans="1:14" x14ac:dyDescent="0.25">
      <c r="B15" s="6" t="s">
        <v>58</v>
      </c>
      <c r="D15">
        <v>19800</v>
      </c>
      <c r="F15">
        <v>210</v>
      </c>
      <c r="G15">
        <v>1591</v>
      </c>
      <c r="H15">
        <v>7.58</v>
      </c>
      <c r="I15">
        <v>0.24399999999999999</v>
      </c>
      <c r="J15">
        <v>0.52300000000000002</v>
      </c>
      <c r="K15">
        <v>0.69499999999999995</v>
      </c>
      <c r="L15">
        <v>1076</v>
      </c>
      <c r="N15">
        <v>1031</v>
      </c>
    </row>
    <row r="16" spans="1:14" x14ac:dyDescent="0.25">
      <c r="B16" s="6" t="s">
        <v>59</v>
      </c>
      <c r="D16">
        <v>39500</v>
      </c>
      <c r="F16">
        <v>384</v>
      </c>
      <c r="G16">
        <v>2207</v>
      </c>
      <c r="H16">
        <v>5.75</v>
      </c>
      <c r="I16">
        <v>0.29699999999999999</v>
      </c>
      <c r="J16">
        <v>0.48799999999999999</v>
      </c>
      <c r="K16">
        <v>0.74299999999999999</v>
      </c>
      <c r="L16">
        <v>768</v>
      </c>
      <c r="N16">
        <v>1330</v>
      </c>
    </row>
    <row r="37" spans="4:14" x14ac:dyDescent="0.25">
      <c r="D37">
        <f>AVERAGE(D3:D35)</f>
        <v>36235.714285714283</v>
      </c>
      <c r="F37">
        <f t="shared" ref="F37:N37" si="0">AVERAGE(F3:F35)</f>
        <v>362.92857142857144</v>
      </c>
      <c r="G37">
        <f t="shared" si="0"/>
        <v>2295.8571428571427</v>
      </c>
      <c r="H37">
        <f t="shared" si="0"/>
        <v>6.5985714285714279</v>
      </c>
      <c r="I37">
        <f t="shared" si="0"/>
        <v>0.29099999999999998</v>
      </c>
      <c r="J37">
        <f t="shared" si="0"/>
        <v>0.46971428571428575</v>
      </c>
      <c r="K37">
        <f t="shared" si="0"/>
        <v>0.71714285714285719</v>
      </c>
      <c r="L37">
        <f t="shared" si="0"/>
        <v>523.42857142857144</v>
      </c>
      <c r="N37">
        <f t="shared" si="0"/>
        <v>1102.5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7C04-B1A8-4793-9054-8FF05C86692D}">
  <dimension ref="A1:N37"/>
  <sheetViews>
    <sheetView workbookViewId="0">
      <selection activeCell="W19" sqref="W1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60</v>
      </c>
      <c r="D3">
        <v>19100</v>
      </c>
      <c r="F3">
        <v>184</v>
      </c>
      <c r="G3">
        <v>1376</v>
      </c>
      <c r="H3">
        <v>7.48</v>
      </c>
      <c r="I3">
        <v>0.35199999999999998</v>
      </c>
      <c r="J3">
        <v>0.42199999999999999</v>
      </c>
      <c r="K3">
        <v>0.69799999999999995</v>
      </c>
      <c r="L3">
        <v>521</v>
      </c>
      <c r="N3">
        <v>771</v>
      </c>
    </row>
    <row r="4" spans="1:14" x14ac:dyDescent="0.25">
      <c r="B4" s="6" t="s">
        <v>61</v>
      </c>
      <c r="D4">
        <v>13700</v>
      </c>
      <c r="F4">
        <v>136</v>
      </c>
      <c r="G4">
        <v>943</v>
      </c>
      <c r="H4">
        <v>6.93</v>
      </c>
      <c r="I4">
        <v>0.308</v>
      </c>
      <c r="J4">
        <v>0.443</v>
      </c>
      <c r="K4">
        <v>0.70499999999999996</v>
      </c>
      <c r="L4">
        <v>764</v>
      </c>
      <c r="N4">
        <v>324</v>
      </c>
    </row>
    <row r="5" spans="1:14" x14ac:dyDescent="0.25">
      <c r="B5" s="6" t="s">
        <v>62</v>
      </c>
      <c r="D5">
        <v>30200</v>
      </c>
      <c r="F5">
        <v>344</v>
      </c>
      <c r="G5">
        <v>2303</v>
      </c>
      <c r="H5">
        <v>6.7</v>
      </c>
      <c r="I5">
        <v>0.308</v>
      </c>
      <c r="J5">
        <v>0.45300000000000001</v>
      </c>
      <c r="K5">
        <v>0.71799999999999997</v>
      </c>
      <c r="L5">
        <v>510</v>
      </c>
      <c r="N5">
        <v>1121</v>
      </c>
    </row>
    <row r="6" spans="1:14" x14ac:dyDescent="0.25">
      <c r="B6" s="6" t="s">
        <v>63</v>
      </c>
      <c r="D6">
        <v>30700</v>
      </c>
      <c r="F6">
        <v>298</v>
      </c>
      <c r="G6">
        <v>2478</v>
      </c>
      <c r="H6">
        <v>8.32</v>
      </c>
      <c r="I6">
        <v>0.33800000000000002</v>
      </c>
      <c r="J6">
        <v>0.42299999999999999</v>
      </c>
      <c r="K6">
        <v>0.71199999999999997</v>
      </c>
      <c r="L6">
        <v>385</v>
      </c>
      <c r="N6">
        <v>954</v>
      </c>
    </row>
    <row r="7" spans="1:14" x14ac:dyDescent="0.25">
      <c r="B7" s="6" t="s">
        <v>64</v>
      </c>
      <c r="D7">
        <v>12400</v>
      </c>
      <c r="F7">
        <v>149</v>
      </c>
      <c r="G7">
        <v>1240</v>
      </c>
      <c r="H7">
        <v>8.33</v>
      </c>
      <c r="I7">
        <v>0.35399999999999998</v>
      </c>
      <c r="J7">
        <v>0.40600000000000003</v>
      </c>
      <c r="K7">
        <v>0.70899999999999996</v>
      </c>
      <c r="L7">
        <v>459</v>
      </c>
      <c r="N7">
        <v>350</v>
      </c>
    </row>
    <row r="8" spans="1:14" x14ac:dyDescent="0.25">
      <c r="B8" s="6" t="s">
        <v>65</v>
      </c>
      <c r="D8">
        <v>10300</v>
      </c>
      <c r="F8">
        <v>122</v>
      </c>
      <c r="G8">
        <v>1184</v>
      </c>
      <c r="H8">
        <v>9.7100000000000009</v>
      </c>
      <c r="I8">
        <v>0.26600000000000001</v>
      </c>
      <c r="J8">
        <v>0.45400000000000001</v>
      </c>
      <c r="K8">
        <v>0.67100000000000004</v>
      </c>
      <c r="L8">
        <v>884</v>
      </c>
      <c r="N8">
        <v>580</v>
      </c>
    </row>
    <row r="9" spans="1:14" x14ac:dyDescent="0.25">
      <c r="B9" s="6" t="s">
        <v>66</v>
      </c>
      <c r="D9">
        <v>57800</v>
      </c>
      <c r="F9">
        <v>547</v>
      </c>
      <c r="G9">
        <v>6891</v>
      </c>
      <c r="H9">
        <v>12.6</v>
      </c>
      <c r="I9">
        <v>0.33400000000000002</v>
      </c>
      <c r="J9">
        <v>0.437</v>
      </c>
      <c r="K9">
        <v>0.73599999999999999</v>
      </c>
      <c r="L9">
        <v>488</v>
      </c>
      <c r="N9">
        <v>1730</v>
      </c>
    </row>
    <row r="10" spans="1:14" x14ac:dyDescent="0.25">
      <c r="B10" s="6" t="s">
        <v>67</v>
      </c>
      <c r="D10">
        <v>37800</v>
      </c>
      <c r="F10">
        <v>574</v>
      </c>
      <c r="G10">
        <v>3539</v>
      </c>
      <c r="H10">
        <v>6.17</v>
      </c>
      <c r="I10">
        <v>0.31900000000000001</v>
      </c>
      <c r="J10">
        <v>0.46300000000000002</v>
      </c>
      <c r="K10">
        <v>0.70799999999999996</v>
      </c>
      <c r="L10">
        <v>761</v>
      </c>
      <c r="N10">
        <v>1304</v>
      </c>
    </row>
    <row r="11" spans="1:14" x14ac:dyDescent="0.25">
      <c r="B11" s="6" t="s">
        <v>68</v>
      </c>
      <c r="D11">
        <v>6907</v>
      </c>
      <c r="F11">
        <v>110</v>
      </c>
      <c r="G11">
        <v>671</v>
      </c>
      <c r="H11">
        <v>6.1</v>
      </c>
      <c r="I11">
        <v>0.27300000000000002</v>
      </c>
      <c r="J11">
        <v>0.48699999999999999</v>
      </c>
      <c r="K11">
        <v>0.64</v>
      </c>
      <c r="L11">
        <v>1124</v>
      </c>
      <c r="N11">
        <v>484</v>
      </c>
    </row>
    <row r="12" spans="1:14" x14ac:dyDescent="0.25">
      <c r="B12" s="6" t="s">
        <v>69</v>
      </c>
      <c r="D12">
        <v>23000</v>
      </c>
      <c r="F12">
        <v>265</v>
      </c>
      <c r="G12">
        <v>2529</v>
      </c>
      <c r="H12">
        <v>9.5399999999999991</v>
      </c>
      <c r="I12">
        <v>0.34899999999999998</v>
      </c>
      <c r="J12">
        <v>0.438</v>
      </c>
      <c r="K12">
        <v>0.71899999999999997</v>
      </c>
      <c r="L12">
        <v>1252</v>
      </c>
      <c r="N12">
        <v>909</v>
      </c>
    </row>
    <row r="13" spans="1:14" x14ac:dyDescent="0.25">
      <c r="B13" s="6" t="s">
        <v>70</v>
      </c>
      <c r="D13">
        <v>9463</v>
      </c>
      <c r="F13">
        <v>133</v>
      </c>
      <c r="G13">
        <v>1185</v>
      </c>
      <c r="H13">
        <v>8.91</v>
      </c>
      <c r="I13">
        <v>0.36699999999999999</v>
      </c>
      <c r="J13">
        <v>0.42</v>
      </c>
      <c r="K13">
        <v>0.72899999999999998</v>
      </c>
      <c r="L13">
        <v>1556</v>
      </c>
      <c r="N13">
        <v>559</v>
      </c>
    </row>
    <row r="14" spans="1:14" x14ac:dyDescent="0.25">
      <c r="B14" s="6" t="s">
        <v>71</v>
      </c>
      <c r="D14">
        <v>13400</v>
      </c>
      <c r="F14">
        <v>113</v>
      </c>
      <c r="G14">
        <v>1835</v>
      </c>
      <c r="H14">
        <v>16.2</v>
      </c>
      <c r="I14">
        <v>0.34599999999999997</v>
      </c>
      <c r="J14">
        <v>0.42599999999999999</v>
      </c>
      <c r="K14">
        <v>0.71099999999999997</v>
      </c>
      <c r="L14">
        <v>1257</v>
      </c>
      <c r="N14">
        <v>738</v>
      </c>
    </row>
    <row r="15" spans="1:14" x14ac:dyDescent="0.25">
      <c r="B15" s="6" t="s">
        <v>72</v>
      </c>
      <c r="D15">
        <v>14200</v>
      </c>
      <c r="F15">
        <v>120</v>
      </c>
      <c r="G15">
        <v>1459</v>
      </c>
      <c r="H15">
        <v>12.2</v>
      </c>
      <c r="I15">
        <v>0.3</v>
      </c>
      <c r="J15">
        <v>0.47399999999999998</v>
      </c>
      <c r="K15">
        <v>0.72399999999999998</v>
      </c>
      <c r="L15">
        <v>1248</v>
      </c>
      <c r="N15">
        <v>602</v>
      </c>
    </row>
    <row r="16" spans="1:14" x14ac:dyDescent="0.25">
      <c r="B16" s="6" t="s">
        <v>73</v>
      </c>
      <c r="D16">
        <v>14600</v>
      </c>
      <c r="F16">
        <v>138</v>
      </c>
      <c r="G16">
        <v>832</v>
      </c>
      <c r="H16">
        <v>6.03</v>
      </c>
      <c r="I16">
        <v>0.32900000000000001</v>
      </c>
      <c r="J16">
        <v>0.41499999999999998</v>
      </c>
      <c r="K16">
        <v>0.68600000000000005</v>
      </c>
      <c r="L16">
        <v>1832</v>
      </c>
      <c r="N16">
        <v>353</v>
      </c>
    </row>
    <row r="17" spans="2:14" x14ac:dyDescent="0.25">
      <c r="B17" s="6" t="s">
        <v>74</v>
      </c>
      <c r="D17">
        <v>19900</v>
      </c>
      <c r="F17">
        <v>166</v>
      </c>
      <c r="G17">
        <v>2021</v>
      </c>
      <c r="H17">
        <v>12.2</v>
      </c>
      <c r="I17">
        <v>0.32400000000000001</v>
      </c>
      <c r="J17">
        <v>0.434</v>
      </c>
      <c r="K17">
        <v>0.71599999999999997</v>
      </c>
      <c r="L17">
        <v>1330</v>
      </c>
      <c r="N17">
        <v>896</v>
      </c>
    </row>
    <row r="18" spans="2:14" x14ac:dyDescent="0.25">
      <c r="B18" s="6" t="s">
        <v>75</v>
      </c>
      <c r="D18">
        <v>15400</v>
      </c>
      <c r="F18">
        <v>146</v>
      </c>
      <c r="G18">
        <v>1735</v>
      </c>
      <c r="H18">
        <v>11.9</v>
      </c>
      <c r="I18">
        <v>0.29199999999999998</v>
      </c>
      <c r="J18">
        <v>0.44</v>
      </c>
      <c r="K18">
        <v>0.67500000000000004</v>
      </c>
      <c r="L18">
        <v>1635</v>
      </c>
      <c r="N18">
        <v>846</v>
      </c>
    </row>
    <row r="19" spans="2:14" x14ac:dyDescent="0.25">
      <c r="B19" s="6" t="s">
        <v>76</v>
      </c>
      <c r="D19">
        <v>54300</v>
      </c>
      <c r="F19">
        <v>746</v>
      </c>
      <c r="G19">
        <v>3876</v>
      </c>
      <c r="H19">
        <v>5.2</v>
      </c>
      <c r="I19">
        <v>0.34200000000000003</v>
      </c>
      <c r="J19">
        <v>0.437</v>
      </c>
      <c r="K19">
        <v>0.72399999999999998</v>
      </c>
      <c r="L19">
        <v>535</v>
      </c>
      <c r="N19">
        <v>1001</v>
      </c>
    </row>
    <row r="20" spans="2:14" x14ac:dyDescent="0.25">
      <c r="B20" s="6" t="s">
        <v>77</v>
      </c>
      <c r="D20">
        <v>62000</v>
      </c>
      <c r="F20">
        <v>933</v>
      </c>
      <c r="G20">
        <v>6356</v>
      </c>
      <c r="H20">
        <v>6.81</v>
      </c>
      <c r="I20">
        <v>0.34699999999999998</v>
      </c>
      <c r="J20">
        <v>0.442</v>
      </c>
      <c r="K20">
        <v>0.72299999999999998</v>
      </c>
      <c r="L20">
        <v>408</v>
      </c>
      <c r="N20">
        <v>2664</v>
      </c>
    </row>
    <row r="37" spans="4:14" x14ac:dyDescent="0.25">
      <c r="D37">
        <f>AVERAGE(D3:D35)</f>
        <v>24731.666666666668</v>
      </c>
      <c r="F37">
        <f t="shared" ref="F37:N37" si="0">AVERAGE(F3:F35)</f>
        <v>290.22222222222223</v>
      </c>
      <c r="G37">
        <f t="shared" si="0"/>
        <v>2358.5</v>
      </c>
      <c r="H37">
        <f t="shared" si="0"/>
        <v>8.9627777777777773</v>
      </c>
      <c r="I37">
        <f t="shared" si="0"/>
        <v>0.32488888888888884</v>
      </c>
      <c r="J37">
        <f t="shared" si="0"/>
        <v>0.43966666666666676</v>
      </c>
      <c r="K37">
        <f t="shared" si="0"/>
        <v>0.70577777777777784</v>
      </c>
      <c r="L37">
        <f t="shared" si="0"/>
        <v>941.61111111111109</v>
      </c>
      <c r="N37">
        <f t="shared" si="0"/>
        <v>899.22222222222217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4A3-102E-4DBF-A089-4BCB59CBDA5F}">
  <dimension ref="A1:N38"/>
  <sheetViews>
    <sheetView workbookViewId="0">
      <selection activeCell="W12" sqref="W12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78</v>
      </c>
      <c r="D3">
        <v>18700</v>
      </c>
      <c r="F3">
        <v>197</v>
      </c>
      <c r="G3">
        <v>1691</v>
      </c>
      <c r="H3">
        <v>8.58</v>
      </c>
      <c r="I3">
        <v>0.32100000000000001</v>
      </c>
      <c r="J3">
        <v>0.45600000000000002</v>
      </c>
      <c r="K3">
        <v>0.71199999999999997</v>
      </c>
      <c r="L3">
        <v>1558</v>
      </c>
      <c r="N3">
        <v>677</v>
      </c>
    </row>
    <row r="4" spans="1:14" x14ac:dyDescent="0.25">
      <c r="B4" s="6" t="s">
        <v>79</v>
      </c>
      <c r="D4">
        <v>17800</v>
      </c>
      <c r="F4">
        <v>303</v>
      </c>
      <c r="G4">
        <v>2364</v>
      </c>
      <c r="H4">
        <v>7.8</v>
      </c>
      <c r="I4">
        <v>0.30099999999999999</v>
      </c>
      <c r="J4">
        <v>0.44500000000000001</v>
      </c>
      <c r="K4">
        <v>0.66900000000000004</v>
      </c>
      <c r="L4">
        <v>1339</v>
      </c>
      <c r="N4">
        <v>1176</v>
      </c>
    </row>
    <row r="5" spans="1:14" x14ac:dyDescent="0.25">
      <c r="B5" s="6" t="s">
        <v>80</v>
      </c>
      <c r="D5">
        <v>46400</v>
      </c>
      <c r="F5">
        <v>677</v>
      </c>
      <c r="G5">
        <v>3640</v>
      </c>
      <c r="H5">
        <v>5.38</v>
      </c>
      <c r="I5">
        <v>0.34300000000000003</v>
      </c>
      <c r="J5">
        <v>0.44</v>
      </c>
      <c r="K5">
        <v>0.71399999999999997</v>
      </c>
      <c r="L5">
        <v>1262</v>
      </c>
      <c r="N5">
        <v>1165</v>
      </c>
    </row>
    <row r="6" spans="1:14" x14ac:dyDescent="0.25">
      <c r="B6" s="6" t="s">
        <v>81</v>
      </c>
      <c r="D6">
        <v>14300</v>
      </c>
      <c r="F6">
        <v>168</v>
      </c>
      <c r="G6">
        <v>1445</v>
      </c>
      <c r="H6">
        <v>8.6</v>
      </c>
      <c r="I6">
        <v>0.32300000000000001</v>
      </c>
      <c r="J6">
        <v>0.42299999999999999</v>
      </c>
      <c r="K6">
        <v>0.68100000000000005</v>
      </c>
      <c r="L6">
        <v>1186</v>
      </c>
      <c r="N6">
        <v>432</v>
      </c>
    </row>
    <row r="7" spans="1:14" x14ac:dyDescent="0.25">
      <c r="B7" s="6" t="s">
        <v>82</v>
      </c>
      <c r="D7">
        <v>16800</v>
      </c>
      <c r="F7">
        <v>175</v>
      </c>
      <c r="G7">
        <v>1500</v>
      </c>
      <c r="H7">
        <v>8.57</v>
      </c>
      <c r="I7">
        <v>0.32500000000000001</v>
      </c>
      <c r="J7">
        <v>0.436</v>
      </c>
      <c r="K7">
        <v>0.69599999999999995</v>
      </c>
      <c r="L7">
        <v>953</v>
      </c>
      <c r="N7">
        <v>537</v>
      </c>
    </row>
    <row r="8" spans="1:14" x14ac:dyDescent="0.25">
      <c r="B8" s="6" t="s">
        <v>83</v>
      </c>
      <c r="D8">
        <v>15100</v>
      </c>
      <c r="F8">
        <v>138</v>
      </c>
      <c r="G8">
        <v>1683</v>
      </c>
      <c r="H8">
        <v>12.2</v>
      </c>
      <c r="I8">
        <v>0.28299999999999997</v>
      </c>
      <c r="J8">
        <v>0.45200000000000001</v>
      </c>
      <c r="K8">
        <v>0.65500000000000003</v>
      </c>
      <c r="L8">
        <v>1311</v>
      </c>
      <c r="N8">
        <v>554</v>
      </c>
    </row>
    <row r="9" spans="1:14" x14ac:dyDescent="0.25">
      <c r="B9" s="6" t="s">
        <v>84</v>
      </c>
      <c r="D9">
        <v>11900</v>
      </c>
      <c r="F9">
        <v>179</v>
      </c>
      <c r="G9">
        <v>1305</v>
      </c>
      <c r="H9">
        <v>7.3</v>
      </c>
      <c r="I9">
        <v>0.316</v>
      </c>
      <c r="J9">
        <v>0.45700000000000002</v>
      </c>
      <c r="K9">
        <v>0.72099999999999997</v>
      </c>
      <c r="L9">
        <v>252</v>
      </c>
      <c r="N9">
        <v>978</v>
      </c>
    </row>
    <row r="10" spans="1:14" x14ac:dyDescent="0.25">
      <c r="B10" s="6" t="s">
        <v>85</v>
      </c>
      <c r="D10">
        <v>12300</v>
      </c>
      <c r="F10">
        <v>127</v>
      </c>
      <c r="G10">
        <v>1379</v>
      </c>
      <c r="H10">
        <v>10.9</v>
      </c>
      <c r="I10">
        <v>0.27600000000000002</v>
      </c>
      <c r="J10">
        <v>0.44900000000000001</v>
      </c>
      <c r="K10">
        <v>0.71199999999999997</v>
      </c>
      <c r="L10">
        <v>260</v>
      </c>
      <c r="N10">
        <v>127</v>
      </c>
    </row>
    <row r="11" spans="1:14" x14ac:dyDescent="0.25">
      <c r="B11" s="6" t="s">
        <v>86</v>
      </c>
      <c r="D11">
        <v>14200</v>
      </c>
      <c r="F11">
        <v>151</v>
      </c>
      <c r="G11">
        <v>1265</v>
      </c>
      <c r="H11">
        <v>8.3800000000000008</v>
      </c>
      <c r="I11">
        <v>0.28499999999999998</v>
      </c>
      <c r="J11">
        <v>0.437</v>
      </c>
      <c r="K11">
        <v>0.67300000000000004</v>
      </c>
      <c r="L11">
        <v>344</v>
      </c>
      <c r="N11">
        <v>448</v>
      </c>
    </row>
    <row r="12" spans="1:14" x14ac:dyDescent="0.25">
      <c r="B12" s="6" t="s">
        <v>65</v>
      </c>
      <c r="D12">
        <v>14800</v>
      </c>
      <c r="F12">
        <v>219</v>
      </c>
      <c r="G12">
        <v>1493</v>
      </c>
      <c r="H12">
        <v>6.82</v>
      </c>
      <c r="I12">
        <v>0.375</v>
      </c>
      <c r="J12">
        <v>0.44400000000000001</v>
      </c>
      <c r="K12">
        <v>0.73899999999999999</v>
      </c>
      <c r="L12">
        <v>724</v>
      </c>
      <c r="N12">
        <v>559</v>
      </c>
    </row>
    <row r="13" spans="1:14" x14ac:dyDescent="0.25">
      <c r="B13" s="6" t="s">
        <v>66</v>
      </c>
      <c r="D13">
        <v>8820</v>
      </c>
      <c r="F13">
        <v>161</v>
      </c>
      <c r="G13">
        <v>1065</v>
      </c>
      <c r="H13">
        <v>6.62</v>
      </c>
      <c r="I13">
        <v>0.33700000000000002</v>
      </c>
      <c r="J13">
        <v>0.436</v>
      </c>
      <c r="K13">
        <v>0.69499999999999995</v>
      </c>
      <c r="L13">
        <v>850</v>
      </c>
      <c r="N13">
        <v>490</v>
      </c>
    </row>
    <row r="14" spans="1:14" x14ac:dyDescent="0.25">
      <c r="B14" s="6" t="s">
        <v>67</v>
      </c>
      <c r="D14">
        <v>26900</v>
      </c>
      <c r="F14">
        <v>394</v>
      </c>
      <c r="G14">
        <v>2151</v>
      </c>
      <c r="H14">
        <v>5.46</v>
      </c>
      <c r="I14">
        <v>0.33800000000000002</v>
      </c>
      <c r="J14">
        <v>0.437</v>
      </c>
      <c r="K14">
        <v>0.71399999999999997</v>
      </c>
      <c r="L14">
        <v>748</v>
      </c>
      <c r="N14">
        <v>685</v>
      </c>
    </row>
    <row r="15" spans="1:14" x14ac:dyDescent="0.25">
      <c r="B15" s="6" t="s">
        <v>68</v>
      </c>
      <c r="D15">
        <v>14900</v>
      </c>
      <c r="F15">
        <v>312</v>
      </c>
      <c r="G15">
        <v>2272</v>
      </c>
      <c r="H15">
        <v>7.28</v>
      </c>
      <c r="I15">
        <v>0.32900000000000001</v>
      </c>
      <c r="J15">
        <v>0.435</v>
      </c>
      <c r="K15">
        <v>0.70699999999999996</v>
      </c>
      <c r="L15">
        <v>684</v>
      </c>
      <c r="N15">
        <v>964</v>
      </c>
    </row>
    <row r="16" spans="1:14" x14ac:dyDescent="0.25">
      <c r="B16" s="6" t="s">
        <v>87</v>
      </c>
      <c r="D16">
        <v>39100</v>
      </c>
      <c r="F16">
        <v>139</v>
      </c>
      <c r="G16">
        <v>910</v>
      </c>
      <c r="H16">
        <v>6.55</v>
      </c>
      <c r="I16">
        <v>0.32200000000000001</v>
      </c>
      <c r="J16">
        <v>0.436</v>
      </c>
      <c r="K16">
        <v>0.67700000000000005</v>
      </c>
      <c r="L16">
        <v>981</v>
      </c>
      <c r="N16">
        <v>482</v>
      </c>
    </row>
    <row r="17" spans="2:14" x14ac:dyDescent="0.25">
      <c r="B17" s="6" t="s">
        <v>88</v>
      </c>
      <c r="D17">
        <v>39100</v>
      </c>
      <c r="F17">
        <v>500</v>
      </c>
      <c r="G17">
        <v>3745</v>
      </c>
      <c r="H17">
        <v>7.49</v>
      </c>
      <c r="I17">
        <v>0.34</v>
      </c>
      <c r="J17">
        <v>0.435</v>
      </c>
      <c r="K17">
        <v>0.70899999999999996</v>
      </c>
      <c r="L17">
        <v>704</v>
      </c>
      <c r="N17">
        <v>1242</v>
      </c>
    </row>
    <row r="18" spans="2:14" x14ac:dyDescent="0.25">
      <c r="B18" s="6" t="s">
        <v>89</v>
      </c>
      <c r="D18">
        <v>11700</v>
      </c>
      <c r="F18">
        <v>117</v>
      </c>
      <c r="G18">
        <v>1343</v>
      </c>
      <c r="H18">
        <v>11.5</v>
      </c>
      <c r="I18">
        <v>0.317</v>
      </c>
      <c r="J18">
        <v>0.45200000000000001</v>
      </c>
      <c r="K18">
        <v>0.69</v>
      </c>
      <c r="L18">
        <v>1592</v>
      </c>
      <c r="N18">
        <v>666</v>
      </c>
    </row>
    <row r="19" spans="2:14" x14ac:dyDescent="0.25">
      <c r="B19" s="6" t="s">
        <v>90</v>
      </c>
      <c r="D19">
        <v>32700</v>
      </c>
      <c r="F19">
        <v>305</v>
      </c>
      <c r="G19">
        <v>2712</v>
      </c>
      <c r="H19">
        <v>8.9</v>
      </c>
      <c r="I19">
        <v>0.34100000000000003</v>
      </c>
      <c r="J19">
        <v>0.46</v>
      </c>
      <c r="K19">
        <v>0.73099999999999998</v>
      </c>
      <c r="L19">
        <v>1397</v>
      </c>
      <c r="N19">
        <v>854</v>
      </c>
    </row>
    <row r="20" spans="2:14" x14ac:dyDescent="0.25">
      <c r="B20" s="6" t="s">
        <v>91</v>
      </c>
      <c r="D20">
        <v>17000</v>
      </c>
      <c r="F20">
        <v>247</v>
      </c>
      <c r="G20">
        <v>1940</v>
      </c>
      <c r="H20">
        <v>7.86</v>
      </c>
      <c r="I20">
        <v>0.32600000000000001</v>
      </c>
      <c r="J20">
        <v>0.44</v>
      </c>
      <c r="K20">
        <v>0.69799999999999995</v>
      </c>
      <c r="L20">
        <v>1498</v>
      </c>
      <c r="N20">
        <v>793</v>
      </c>
    </row>
    <row r="21" spans="2:14" x14ac:dyDescent="0.25">
      <c r="B21" s="6" t="s">
        <v>92</v>
      </c>
      <c r="D21">
        <v>11700</v>
      </c>
      <c r="F21">
        <v>163</v>
      </c>
      <c r="G21">
        <v>998</v>
      </c>
      <c r="H21">
        <v>6.12</v>
      </c>
      <c r="I21">
        <v>0.317</v>
      </c>
      <c r="J21">
        <v>0.434</v>
      </c>
      <c r="K21">
        <v>0.69</v>
      </c>
      <c r="L21">
        <v>1503</v>
      </c>
      <c r="N21">
        <v>450</v>
      </c>
    </row>
    <row r="22" spans="2:14" x14ac:dyDescent="0.25">
      <c r="B22" s="6" t="s">
        <v>93</v>
      </c>
      <c r="D22">
        <v>13600</v>
      </c>
      <c r="F22">
        <v>96</v>
      </c>
      <c r="G22">
        <v>1318</v>
      </c>
      <c r="H22">
        <v>13.7</v>
      </c>
      <c r="I22">
        <v>0.28699999999999998</v>
      </c>
      <c r="J22">
        <v>0.47699999999999998</v>
      </c>
      <c r="K22">
        <v>0.68300000000000005</v>
      </c>
      <c r="L22">
        <v>1586</v>
      </c>
      <c r="N22">
        <v>472</v>
      </c>
    </row>
    <row r="23" spans="2:14" x14ac:dyDescent="0.25">
      <c r="B23" s="6" t="s">
        <v>94</v>
      </c>
      <c r="D23">
        <v>93700</v>
      </c>
      <c r="F23">
        <v>670</v>
      </c>
      <c r="G23">
        <v>6721</v>
      </c>
      <c r="H23">
        <v>10</v>
      </c>
      <c r="I23">
        <v>0.32100000000000001</v>
      </c>
      <c r="J23">
        <v>0.44</v>
      </c>
      <c r="K23">
        <v>0.71799999999999997</v>
      </c>
      <c r="L23">
        <v>1253</v>
      </c>
      <c r="N23">
        <v>608</v>
      </c>
    </row>
    <row r="24" spans="2:14" x14ac:dyDescent="0.25">
      <c r="B24" s="6" t="s">
        <v>95</v>
      </c>
      <c r="D24">
        <v>40800</v>
      </c>
      <c r="F24">
        <v>461</v>
      </c>
      <c r="G24">
        <v>4570</v>
      </c>
      <c r="H24">
        <v>9.91</v>
      </c>
      <c r="I24">
        <v>0.36799999999999999</v>
      </c>
      <c r="J24">
        <v>0.42599999999999999</v>
      </c>
      <c r="K24">
        <v>0.70599999999999996</v>
      </c>
      <c r="L24">
        <v>1290</v>
      </c>
      <c r="N24">
        <v>1690</v>
      </c>
    </row>
    <row r="38" spans="4:14" x14ac:dyDescent="0.25">
      <c r="D38">
        <f>AVERAGE(D3:D36)</f>
        <v>24196.363636363636</v>
      </c>
      <c r="F38">
        <f t="shared" ref="F38:N38" si="0">AVERAGE(F3:F36)</f>
        <v>268.13636363636363</v>
      </c>
      <c r="G38">
        <f t="shared" si="0"/>
        <v>2159.5454545454545</v>
      </c>
      <c r="H38">
        <f t="shared" si="0"/>
        <v>8.4509090909090911</v>
      </c>
      <c r="I38">
        <f t="shared" si="0"/>
        <v>0.32231818181818184</v>
      </c>
      <c r="J38">
        <f t="shared" si="0"/>
        <v>0.44304545454545452</v>
      </c>
      <c r="K38">
        <f t="shared" si="0"/>
        <v>0.69954545454545447</v>
      </c>
      <c r="L38">
        <f t="shared" si="0"/>
        <v>1057.9545454545455</v>
      </c>
      <c r="N38">
        <f t="shared" si="0"/>
        <v>729.5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2D204-0102-43F9-9EBA-6666A9EACA0A}">
  <dimension ref="A1:N37"/>
  <sheetViews>
    <sheetView workbookViewId="0">
      <selection activeCell="W10" sqref="W10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96</v>
      </c>
      <c r="D3">
        <v>24400</v>
      </c>
      <c r="F3">
        <v>373</v>
      </c>
      <c r="G3">
        <v>1661</v>
      </c>
      <c r="H3">
        <v>4.45</v>
      </c>
      <c r="I3">
        <v>0.316</v>
      </c>
      <c r="J3">
        <v>0.44500000000000001</v>
      </c>
      <c r="K3">
        <v>0.69799999999999995</v>
      </c>
      <c r="L3">
        <v>1632</v>
      </c>
      <c r="N3">
        <v>912</v>
      </c>
    </row>
    <row r="4" spans="1:14" x14ac:dyDescent="0.25">
      <c r="B4" s="6" t="s">
        <v>97</v>
      </c>
      <c r="D4">
        <v>52300</v>
      </c>
      <c r="F4">
        <v>781</v>
      </c>
      <c r="G4">
        <v>3491</v>
      </c>
      <c r="H4">
        <v>4.47</v>
      </c>
      <c r="I4">
        <v>0.36099999999999999</v>
      </c>
      <c r="J4">
        <v>0.41099999999999998</v>
      </c>
      <c r="K4">
        <v>0.72299999999999998</v>
      </c>
      <c r="L4">
        <v>1054</v>
      </c>
      <c r="N4">
        <v>955</v>
      </c>
    </row>
    <row r="5" spans="1:14" x14ac:dyDescent="0.25">
      <c r="B5" s="6" t="s">
        <v>98</v>
      </c>
      <c r="D5">
        <v>16100</v>
      </c>
      <c r="F5">
        <v>201</v>
      </c>
      <c r="G5">
        <v>1211</v>
      </c>
      <c r="H5">
        <v>6.03</v>
      </c>
      <c r="I5">
        <v>0.32100000000000001</v>
      </c>
      <c r="J5">
        <v>0.42699999999999999</v>
      </c>
      <c r="K5">
        <v>0.67100000000000004</v>
      </c>
      <c r="L5">
        <v>1244</v>
      </c>
      <c r="N5">
        <v>169</v>
      </c>
    </row>
    <row r="6" spans="1:14" x14ac:dyDescent="0.25">
      <c r="B6" s="6" t="s">
        <v>99</v>
      </c>
      <c r="D6">
        <v>38700</v>
      </c>
      <c r="F6">
        <v>478</v>
      </c>
      <c r="G6">
        <v>2933</v>
      </c>
      <c r="H6">
        <v>6.14</v>
      </c>
      <c r="I6">
        <v>0.309</v>
      </c>
      <c r="J6">
        <v>0.45400000000000001</v>
      </c>
      <c r="K6">
        <v>0.70599999999999996</v>
      </c>
      <c r="L6">
        <v>678</v>
      </c>
      <c r="N6">
        <v>1321</v>
      </c>
    </row>
    <row r="7" spans="1:14" x14ac:dyDescent="0.25">
      <c r="B7" s="6" t="s">
        <v>100</v>
      </c>
      <c r="D7">
        <v>40100</v>
      </c>
      <c r="F7">
        <v>468</v>
      </c>
      <c r="G7">
        <v>3741</v>
      </c>
      <c r="H7">
        <v>7.99</v>
      </c>
      <c r="I7">
        <v>0.35599999999999998</v>
      </c>
      <c r="J7">
        <v>0.45300000000000001</v>
      </c>
      <c r="K7">
        <v>0.74199999999999999</v>
      </c>
      <c r="L7">
        <v>494</v>
      </c>
      <c r="N7">
        <v>810</v>
      </c>
    </row>
    <row r="8" spans="1:14" x14ac:dyDescent="0.25">
      <c r="B8" s="6" t="s">
        <v>101</v>
      </c>
      <c r="D8">
        <v>12400</v>
      </c>
      <c r="F8">
        <v>127</v>
      </c>
      <c r="G8">
        <v>1427</v>
      </c>
      <c r="H8">
        <v>11.2</v>
      </c>
      <c r="I8">
        <v>0.32</v>
      </c>
      <c r="J8">
        <v>0.48099999999999998</v>
      </c>
      <c r="K8">
        <v>0.73399999999999999</v>
      </c>
      <c r="L8">
        <v>628</v>
      </c>
      <c r="N8">
        <v>144</v>
      </c>
    </row>
    <row r="9" spans="1:14" x14ac:dyDescent="0.25">
      <c r="B9" s="6" t="s">
        <v>102</v>
      </c>
      <c r="D9">
        <v>6101</v>
      </c>
      <c r="F9">
        <v>36</v>
      </c>
      <c r="G9">
        <v>725</v>
      </c>
      <c r="H9">
        <v>20.100000000000001</v>
      </c>
      <c r="I9">
        <v>0.35799999999999998</v>
      </c>
      <c r="J9">
        <v>0.40600000000000003</v>
      </c>
      <c r="K9">
        <v>0.67200000000000004</v>
      </c>
      <c r="L9">
        <v>924</v>
      </c>
      <c r="N9">
        <v>125</v>
      </c>
    </row>
    <row r="10" spans="1:14" x14ac:dyDescent="0.25">
      <c r="B10" s="6" t="s">
        <v>103</v>
      </c>
      <c r="D10">
        <v>27400</v>
      </c>
      <c r="F10">
        <v>411</v>
      </c>
      <c r="G10">
        <v>2281</v>
      </c>
      <c r="H10">
        <v>5.55</v>
      </c>
      <c r="I10">
        <v>0.35</v>
      </c>
      <c r="J10">
        <v>0.44</v>
      </c>
      <c r="K10">
        <v>0.71899999999999997</v>
      </c>
      <c r="L10">
        <v>798</v>
      </c>
      <c r="N10">
        <v>703</v>
      </c>
    </row>
    <row r="11" spans="1:14" x14ac:dyDescent="0.25">
      <c r="B11" s="6" t="s">
        <v>104</v>
      </c>
      <c r="D11">
        <v>17200</v>
      </c>
      <c r="F11">
        <v>184</v>
      </c>
      <c r="G11">
        <v>1113</v>
      </c>
      <c r="H11">
        <v>6.05</v>
      </c>
      <c r="I11">
        <v>0.28899999999999998</v>
      </c>
      <c r="J11">
        <v>0.46700000000000003</v>
      </c>
      <c r="K11">
        <v>0.67900000000000005</v>
      </c>
      <c r="L11">
        <v>1155</v>
      </c>
      <c r="N11">
        <v>167</v>
      </c>
    </row>
    <row r="12" spans="1:14" x14ac:dyDescent="0.25">
      <c r="B12" s="6" t="s">
        <v>105</v>
      </c>
      <c r="D12">
        <v>125000</v>
      </c>
      <c r="F12">
        <v>1037</v>
      </c>
      <c r="G12">
        <v>5380</v>
      </c>
      <c r="H12">
        <v>5.19</v>
      </c>
      <c r="I12">
        <v>0.312</v>
      </c>
      <c r="J12">
        <v>0.44400000000000001</v>
      </c>
      <c r="K12">
        <v>0.69599999999999995</v>
      </c>
      <c r="L12">
        <v>781</v>
      </c>
      <c r="N12">
        <v>1268</v>
      </c>
    </row>
    <row r="13" spans="1:14" x14ac:dyDescent="0.25">
      <c r="B13" s="6" t="s">
        <v>106</v>
      </c>
      <c r="D13">
        <v>84400</v>
      </c>
      <c r="F13">
        <v>853</v>
      </c>
      <c r="G13">
        <v>5149</v>
      </c>
      <c r="H13">
        <v>6.04</v>
      </c>
      <c r="I13">
        <v>0.32800000000000001</v>
      </c>
      <c r="J13">
        <v>0.42099999999999999</v>
      </c>
      <c r="K13">
        <v>0.70299999999999996</v>
      </c>
      <c r="L13">
        <v>564</v>
      </c>
      <c r="N13">
        <v>293</v>
      </c>
    </row>
    <row r="14" spans="1:14" x14ac:dyDescent="0.25">
      <c r="B14" s="6" t="s">
        <v>107</v>
      </c>
      <c r="D14">
        <v>10600</v>
      </c>
      <c r="F14">
        <v>128</v>
      </c>
      <c r="G14">
        <v>1168</v>
      </c>
      <c r="H14">
        <v>9.1300000000000008</v>
      </c>
      <c r="I14">
        <v>0.29799999999999999</v>
      </c>
      <c r="J14">
        <v>0.45</v>
      </c>
      <c r="K14">
        <v>0.67500000000000004</v>
      </c>
      <c r="L14">
        <v>805</v>
      </c>
      <c r="N14">
        <v>366</v>
      </c>
    </row>
    <row r="15" spans="1:14" x14ac:dyDescent="0.25">
      <c r="B15" s="6" t="s">
        <v>108</v>
      </c>
      <c r="D15">
        <v>19900</v>
      </c>
      <c r="F15">
        <v>228</v>
      </c>
      <c r="G15">
        <v>1179</v>
      </c>
      <c r="H15">
        <v>5.17</v>
      </c>
      <c r="I15">
        <v>0.38500000000000001</v>
      </c>
      <c r="J15">
        <v>0.41199999999999998</v>
      </c>
      <c r="K15">
        <v>0.72399999999999998</v>
      </c>
      <c r="L15">
        <v>605</v>
      </c>
      <c r="N15">
        <v>129</v>
      </c>
    </row>
    <row r="16" spans="1:14" x14ac:dyDescent="0.25">
      <c r="B16" s="6" t="s">
        <v>109</v>
      </c>
      <c r="D16">
        <v>17000</v>
      </c>
      <c r="F16">
        <v>205</v>
      </c>
      <c r="G16">
        <v>1944</v>
      </c>
      <c r="H16">
        <v>9.48</v>
      </c>
      <c r="I16">
        <v>0.35</v>
      </c>
      <c r="J16">
        <v>0.441</v>
      </c>
      <c r="K16">
        <v>0.74199999999999999</v>
      </c>
      <c r="L16">
        <v>813</v>
      </c>
      <c r="N16">
        <v>476</v>
      </c>
    </row>
    <row r="17" spans="2:14" x14ac:dyDescent="0.25">
      <c r="B17" s="6" t="s">
        <v>110</v>
      </c>
      <c r="D17">
        <v>15300</v>
      </c>
      <c r="F17">
        <v>254</v>
      </c>
      <c r="G17">
        <v>1388</v>
      </c>
      <c r="H17">
        <v>5.47</v>
      </c>
      <c r="I17">
        <v>0.34</v>
      </c>
      <c r="J17">
        <v>0.42599999999999999</v>
      </c>
      <c r="K17">
        <v>0.73099999999999998</v>
      </c>
      <c r="L17">
        <v>1144</v>
      </c>
      <c r="N17">
        <v>156</v>
      </c>
    </row>
    <row r="18" spans="2:14" x14ac:dyDescent="0.25">
      <c r="B18" s="6" t="s">
        <v>111</v>
      </c>
      <c r="D18">
        <v>12600</v>
      </c>
      <c r="F18">
        <v>383</v>
      </c>
      <c r="G18">
        <v>1637</v>
      </c>
      <c r="H18">
        <v>4.28</v>
      </c>
      <c r="I18">
        <v>0.372</v>
      </c>
      <c r="J18">
        <v>0.42799999999999999</v>
      </c>
      <c r="K18">
        <v>0.72799999999999998</v>
      </c>
      <c r="L18">
        <v>1069</v>
      </c>
      <c r="N18">
        <v>669</v>
      </c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37" spans="4:14" x14ac:dyDescent="0.25">
      <c r="D37">
        <f>AVERAGE(D3:D35)</f>
        <v>32468.8125</v>
      </c>
      <c r="F37">
        <f t="shared" ref="F37:N37" si="0">AVERAGE(F3:F35)</f>
        <v>384.1875</v>
      </c>
      <c r="G37">
        <f t="shared" si="0"/>
        <v>2276.75</v>
      </c>
      <c r="H37">
        <f t="shared" si="0"/>
        <v>7.2962500000000006</v>
      </c>
      <c r="I37">
        <f t="shared" si="0"/>
        <v>0.33531249999999996</v>
      </c>
      <c r="J37">
        <f t="shared" si="0"/>
        <v>0.43787500000000001</v>
      </c>
      <c r="K37">
        <f t="shared" si="0"/>
        <v>0.7089375</v>
      </c>
      <c r="L37">
        <f t="shared" si="0"/>
        <v>899.25</v>
      </c>
      <c r="N37">
        <f t="shared" si="0"/>
        <v>541.4375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EF0C-B248-47DF-88D9-1F4533A604ED}">
  <dimension ref="A1:N37"/>
  <sheetViews>
    <sheetView workbookViewId="0">
      <selection activeCell="X16" sqref="X16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89</v>
      </c>
      <c r="D3">
        <v>4413</v>
      </c>
      <c r="F3">
        <v>26</v>
      </c>
      <c r="G3">
        <v>489</v>
      </c>
      <c r="H3">
        <v>18.8</v>
      </c>
      <c r="I3">
        <v>0.23200000000000001</v>
      </c>
      <c r="J3">
        <v>0.51300000000000001</v>
      </c>
      <c r="K3">
        <v>0.65700000000000003</v>
      </c>
      <c r="L3">
        <v>656</v>
      </c>
      <c r="N3">
        <v>51</v>
      </c>
    </row>
    <row r="4" spans="1:14" x14ac:dyDescent="0.25">
      <c r="B4" s="6" t="s">
        <v>90</v>
      </c>
      <c r="D4">
        <v>14300</v>
      </c>
      <c r="F4">
        <v>415</v>
      </c>
      <c r="G4">
        <v>1228</v>
      </c>
      <c r="H4">
        <v>2.96</v>
      </c>
      <c r="I4">
        <v>0.32200000000000001</v>
      </c>
      <c r="J4">
        <v>0.48699999999999999</v>
      </c>
      <c r="K4">
        <v>0.73199999999999998</v>
      </c>
      <c r="L4">
        <v>365</v>
      </c>
      <c r="N4">
        <v>323</v>
      </c>
    </row>
    <row r="5" spans="1:14" x14ac:dyDescent="0.25">
      <c r="B5" s="6" t="s">
        <v>91</v>
      </c>
      <c r="D5">
        <v>6122</v>
      </c>
      <c r="F5">
        <v>91</v>
      </c>
      <c r="G5">
        <v>722</v>
      </c>
      <c r="H5">
        <v>7.94</v>
      </c>
      <c r="I5">
        <v>0.30299999999999999</v>
      </c>
      <c r="J5">
        <v>0.46200000000000002</v>
      </c>
      <c r="K5">
        <v>0.72899999999999998</v>
      </c>
      <c r="L5">
        <v>302</v>
      </c>
      <c r="N5">
        <v>97</v>
      </c>
    </row>
    <row r="6" spans="1:14" x14ac:dyDescent="0.25">
      <c r="B6" s="6" t="s">
        <v>92</v>
      </c>
      <c r="D6">
        <v>4429</v>
      </c>
      <c r="F6">
        <v>169</v>
      </c>
      <c r="G6">
        <v>937</v>
      </c>
      <c r="H6">
        <v>5.55</v>
      </c>
      <c r="I6">
        <v>0.34399999999999997</v>
      </c>
      <c r="J6">
        <v>0.436</v>
      </c>
      <c r="K6">
        <v>0.70499999999999996</v>
      </c>
      <c r="L6">
        <v>313</v>
      </c>
      <c r="N6">
        <v>305</v>
      </c>
    </row>
    <row r="7" spans="1:14" x14ac:dyDescent="0.25">
      <c r="B7" s="6" t="s">
        <v>93</v>
      </c>
      <c r="D7">
        <v>8992</v>
      </c>
      <c r="F7">
        <v>197</v>
      </c>
      <c r="G7">
        <v>1568</v>
      </c>
      <c r="H7">
        <v>7.96</v>
      </c>
      <c r="I7">
        <v>0.27800000000000002</v>
      </c>
      <c r="J7">
        <v>0.48899999999999999</v>
      </c>
      <c r="K7">
        <v>0.70799999999999996</v>
      </c>
      <c r="L7">
        <v>354</v>
      </c>
      <c r="N7">
        <v>275</v>
      </c>
    </row>
    <row r="8" spans="1:14" x14ac:dyDescent="0.25">
      <c r="B8" s="6" t="s">
        <v>112</v>
      </c>
      <c r="D8">
        <v>1794</v>
      </c>
      <c r="F8">
        <v>53</v>
      </c>
      <c r="G8">
        <v>287</v>
      </c>
      <c r="H8">
        <v>5.42</v>
      </c>
      <c r="I8">
        <v>0.36099999999999999</v>
      </c>
      <c r="J8">
        <v>0.45400000000000001</v>
      </c>
      <c r="K8">
        <v>0.70199999999999996</v>
      </c>
      <c r="L8">
        <v>706</v>
      </c>
      <c r="N8">
        <v>164</v>
      </c>
    </row>
    <row r="9" spans="1:14" x14ac:dyDescent="0.25">
      <c r="B9" s="6" t="s">
        <v>106</v>
      </c>
      <c r="D9">
        <v>6337</v>
      </c>
      <c r="F9">
        <v>207</v>
      </c>
      <c r="G9">
        <v>646</v>
      </c>
      <c r="H9">
        <v>3.12</v>
      </c>
      <c r="I9">
        <v>0.35499999999999998</v>
      </c>
      <c r="J9">
        <v>0.45800000000000002</v>
      </c>
      <c r="K9">
        <v>0.71599999999999997</v>
      </c>
      <c r="L9">
        <v>597</v>
      </c>
      <c r="N9">
        <v>260</v>
      </c>
    </row>
    <row r="10" spans="1:14" x14ac:dyDescent="0.25">
      <c r="B10" s="6" t="s">
        <v>107</v>
      </c>
      <c r="D10">
        <v>15500</v>
      </c>
      <c r="F10">
        <v>371</v>
      </c>
      <c r="G10">
        <v>1810</v>
      </c>
      <c r="H10">
        <v>4.88</v>
      </c>
      <c r="I10">
        <v>0.32100000000000001</v>
      </c>
      <c r="J10">
        <v>0.46899999999999997</v>
      </c>
      <c r="K10">
        <v>0.70299999999999996</v>
      </c>
      <c r="L10">
        <v>790</v>
      </c>
      <c r="N10">
        <v>367</v>
      </c>
    </row>
    <row r="11" spans="1:14" x14ac:dyDescent="0.25">
      <c r="B11" s="6" t="s">
        <v>108</v>
      </c>
      <c r="D11">
        <v>3717</v>
      </c>
      <c r="F11">
        <v>162</v>
      </c>
      <c r="G11">
        <v>615</v>
      </c>
      <c r="H11">
        <v>3.79</v>
      </c>
      <c r="I11">
        <v>0.33600000000000002</v>
      </c>
      <c r="J11">
        <v>0.46800000000000003</v>
      </c>
      <c r="K11">
        <v>0.71599999999999997</v>
      </c>
      <c r="L11">
        <v>587</v>
      </c>
      <c r="N11">
        <v>252</v>
      </c>
    </row>
    <row r="12" spans="1:14" x14ac:dyDescent="0.25">
      <c r="B12" s="6" t="s">
        <v>113</v>
      </c>
      <c r="D12">
        <v>33900</v>
      </c>
      <c r="F12">
        <v>753</v>
      </c>
      <c r="G12">
        <v>7072</v>
      </c>
      <c r="H12">
        <v>9.39</v>
      </c>
      <c r="I12">
        <v>0.33300000000000002</v>
      </c>
      <c r="J12">
        <v>0.46500000000000002</v>
      </c>
      <c r="K12">
        <v>0.73399999999999999</v>
      </c>
      <c r="L12">
        <v>414</v>
      </c>
      <c r="N12">
        <v>587</v>
      </c>
    </row>
    <row r="13" spans="1:14" x14ac:dyDescent="0.25">
      <c r="B13" s="6" t="s">
        <v>114</v>
      </c>
      <c r="D13">
        <v>3056</v>
      </c>
      <c r="F13">
        <v>76</v>
      </c>
      <c r="G13">
        <v>359</v>
      </c>
      <c r="H13">
        <v>4.72</v>
      </c>
      <c r="I13">
        <v>0.34</v>
      </c>
      <c r="J13">
        <v>0.47599999999999998</v>
      </c>
      <c r="K13">
        <v>0.73199999999999998</v>
      </c>
      <c r="L13">
        <v>1057</v>
      </c>
      <c r="N13">
        <v>79</v>
      </c>
    </row>
    <row r="14" spans="1:14" x14ac:dyDescent="0.25">
      <c r="B14" s="6" t="s">
        <v>115</v>
      </c>
      <c r="D14">
        <v>6890</v>
      </c>
      <c r="F14">
        <v>284</v>
      </c>
      <c r="G14">
        <v>1113</v>
      </c>
      <c r="H14">
        <v>3.92</v>
      </c>
      <c r="I14">
        <v>0.35</v>
      </c>
      <c r="J14">
        <v>0.45</v>
      </c>
      <c r="K14">
        <v>0.72099999999999997</v>
      </c>
      <c r="L14">
        <v>434</v>
      </c>
      <c r="N14">
        <v>261</v>
      </c>
    </row>
    <row r="15" spans="1:14" x14ac:dyDescent="0.25">
      <c r="B15" s="6" t="s">
        <v>116</v>
      </c>
      <c r="D15">
        <v>9794</v>
      </c>
      <c r="F15">
        <v>296</v>
      </c>
      <c r="G15">
        <v>1819</v>
      </c>
      <c r="H15">
        <v>6.15</v>
      </c>
      <c r="I15">
        <v>0.33300000000000002</v>
      </c>
      <c r="J15">
        <v>0.45200000000000001</v>
      </c>
      <c r="K15">
        <v>0.72599999999999998</v>
      </c>
      <c r="L15">
        <v>413</v>
      </c>
      <c r="N15">
        <v>431</v>
      </c>
    </row>
    <row r="16" spans="1:14" x14ac:dyDescent="0.25">
      <c r="B16" s="6" t="s">
        <v>117</v>
      </c>
      <c r="D16">
        <v>2504</v>
      </c>
      <c r="F16">
        <v>73</v>
      </c>
      <c r="G16">
        <v>396</v>
      </c>
      <c r="H16">
        <v>5.42</v>
      </c>
      <c r="I16">
        <v>0.36699999999999999</v>
      </c>
      <c r="J16">
        <v>0.42199999999999999</v>
      </c>
      <c r="K16">
        <v>0.74099999999999999</v>
      </c>
      <c r="L16">
        <v>159</v>
      </c>
      <c r="N16">
        <v>178</v>
      </c>
    </row>
    <row r="17" spans="2:14" x14ac:dyDescent="0.25">
      <c r="B17" s="6" t="s">
        <v>118</v>
      </c>
      <c r="D17">
        <v>8069</v>
      </c>
      <c r="F17">
        <v>139</v>
      </c>
      <c r="G17">
        <v>1237</v>
      </c>
      <c r="H17">
        <v>8.9</v>
      </c>
      <c r="I17">
        <v>0.309</v>
      </c>
      <c r="J17">
        <v>0.48</v>
      </c>
      <c r="K17">
        <v>0.74199999999999999</v>
      </c>
      <c r="L17">
        <v>249</v>
      </c>
      <c r="N17">
        <v>345</v>
      </c>
    </row>
    <row r="18" spans="2:14" x14ac:dyDescent="0.25">
      <c r="B18" s="6" t="s">
        <v>119</v>
      </c>
      <c r="D18">
        <v>7650</v>
      </c>
      <c r="F18">
        <v>205</v>
      </c>
      <c r="G18">
        <v>1183</v>
      </c>
      <c r="H18">
        <v>5.77</v>
      </c>
      <c r="I18">
        <v>0.32100000000000001</v>
      </c>
      <c r="J18">
        <v>0.45300000000000001</v>
      </c>
      <c r="K18">
        <v>0.70799999999999996</v>
      </c>
      <c r="L18">
        <v>237</v>
      </c>
      <c r="N18">
        <v>554</v>
      </c>
    </row>
    <row r="19" spans="2:14" x14ac:dyDescent="0.25">
      <c r="B19" s="6" t="s">
        <v>120</v>
      </c>
      <c r="D19">
        <v>3860</v>
      </c>
      <c r="F19">
        <v>111</v>
      </c>
      <c r="G19">
        <v>518</v>
      </c>
      <c r="H19">
        <v>4.66</v>
      </c>
      <c r="I19">
        <v>0.34200000000000003</v>
      </c>
      <c r="J19">
        <v>0.438</v>
      </c>
      <c r="K19">
        <v>0.68700000000000006</v>
      </c>
      <c r="L19">
        <v>269</v>
      </c>
      <c r="N19">
        <v>132</v>
      </c>
    </row>
    <row r="20" spans="2:14" x14ac:dyDescent="0.25">
      <c r="B20" s="6" t="s">
        <v>121</v>
      </c>
      <c r="D20">
        <v>54700</v>
      </c>
      <c r="F20">
        <v>904</v>
      </c>
      <c r="G20">
        <v>3010</v>
      </c>
      <c r="H20">
        <v>3.33</v>
      </c>
      <c r="I20">
        <v>0.33300000000000002</v>
      </c>
      <c r="J20">
        <v>0.47399999999999998</v>
      </c>
      <c r="K20">
        <v>0.77100000000000002</v>
      </c>
      <c r="L20">
        <v>281</v>
      </c>
      <c r="N20">
        <v>70</v>
      </c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10890.388888888889</v>
      </c>
      <c r="F37">
        <f t="shared" ref="F37:L37" si="0">AVERAGE(F3:F35)</f>
        <v>251.77777777777777</v>
      </c>
      <c r="G37">
        <f t="shared" si="0"/>
        <v>1389.3888888888889</v>
      </c>
      <c r="H37">
        <f t="shared" si="0"/>
        <v>6.2600000000000007</v>
      </c>
      <c r="I37">
        <f t="shared" si="0"/>
        <v>0.32666666666666666</v>
      </c>
      <c r="J37">
        <f t="shared" si="0"/>
        <v>0.46366666666666667</v>
      </c>
      <c r="K37">
        <f t="shared" si="0"/>
        <v>0.71833333333333327</v>
      </c>
      <c r="L37">
        <f t="shared" si="0"/>
        <v>454.61111111111109</v>
      </c>
      <c r="N37">
        <f>AVERAGE(N3:N35)</f>
        <v>262.83333333333331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5C57-BB41-41E9-B6BA-830476501309}">
  <dimension ref="A1:N37"/>
  <sheetViews>
    <sheetView workbookViewId="0">
      <selection activeCell="Q25" sqref="Q25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12</v>
      </c>
      <c r="D3">
        <v>99800</v>
      </c>
      <c r="F3">
        <v>1416</v>
      </c>
      <c r="G3">
        <v>7874</v>
      </c>
      <c r="H3">
        <v>5.56</v>
      </c>
      <c r="I3">
        <v>0.29599999999999999</v>
      </c>
      <c r="J3">
        <v>0.48499999999999999</v>
      </c>
      <c r="K3">
        <v>0.72499999999999998</v>
      </c>
      <c r="L3">
        <v>204</v>
      </c>
      <c r="N3">
        <v>589</v>
      </c>
    </row>
    <row r="4" spans="1:14" x14ac:dyDescent="0.25">
      <c r="B4" s="6" t="s">
        <v>13</v>
      </c>
      <c r="D4">
        <v>14700</v>
      </c>
      <c r="F4">
        <v>201</v>
      </c>
      <c r="G4">
        <v>1610</v>
      </c>
      <c r="H4">
        <v>8.01</v>
      </c>
      <c r="I4">
        <v>0.23499999999999999</v>
      </c>
      <c r="J4">
        <v>0.53100000000000003</v>
      </c>
      <c r="K4">
        <v>0.66600000000000004</v>
      </c>
      <c r="L4">
        <v>208</v>
      </c>
      <c r="N4">
        <v>44</v>
      </c>
    </row>
    <row r="5" spans="1:14" x14ac:dyDescent="0.25">
      <c r="B5" s="6" t="s">
        <v>14</v>
      </c>
      <c r="D5">
        <v>6008</v>
      </c>
      <c r="F5">
        <v>105</v>
      </c>
      <c r="G5">
        <v>759</v>
      </c>
      <c r="H5">
        <v>7.23</v>
      </c>
      <c r="I5">
        <v>0.245</v>
      </c>
      <c r="J5">
        <v>0.53</v>
      </c>
      <c r="K5">
        <v>0.68100000000000005</v>
      </c>
      <c r="L5">
        <v>337</v>
      </c>
      <c r="N5">
        <v>23</v>
      </c>
    </row>
    <row r="6" spans="1:14" x14ac:dyDescent="0.25">
      <c r="B6" s="6" t="s">
        <v>15</v>
      </c>
      <c r="D6">
        <v>10700</v>
      </c>
      <c r="F6">
        <v>122</v>
      </c>
      <c r="G6">
        <v>888</v>
      </c>
      <c r="H6">
        <v>7.28</v>
      </c>
      <c r="I6">
        <v>0.28299999999999997</v>
      </c>
      <c r="J6">
        <v>0.5</v>
      </c>
      <c r="K6">
        <v>0.71799999999999997</v>
      </c>
      <c r="L6">
        <v>468</v>
      </c>
      <c r="N6">
        <v>45</v>
      </c>
    </row>
    <row r="7" spans="1:14" x14ac:dyDescent="0.25">
      <c r="B7" s="6" t="s">
        <v>122</v>
      </c>
      <c r="D7">
        <v>13300</v>
      </c>
      <c r="F7">
        <v>89</v>
      </c>
      <c r="G7">
        <v>747</v>
      </c>
      <c r="H7">
        <v>8.39</v>
      </c>
      <c r="I7">
        <v>0.28799999999999998</v>
      </c>
      <c r="J7">
        <v>0.47799999999999998</v>
      </c>
      <c r="K7">
        <v>0.73199999999999998</v>
      </c>
      <c r="L7">
        <v>93.2</v>
      </c>
      <c r="N7">
        <v>5</v>
      </c>
    </row>
    <row r="8" spans="1:14" x14ac:dyDescent="0.25">
      <c r="B8" s="6" t="s">
        <v>123</v>
      </c>
      <c r="D8">
        <v>87000</v>
      </c>
      <c r="F8">
        <v>633</v>
      </c>
      <c r="G8">
        <v>3103</v>
      </c>
      <c r="H8">
        <v>4.9000000000000004</v>
      </c>
      <c r="I8">
        <v>0.32200000000000001</v>
      </c>
      <c r="J8">
        <v>0.46800000000000003</v>
      </c>
      <c r="K8">
        <v>0.745</v>
      </c>
      <c r="L8">
        <v>101</v>
      </c>
      <c r="N8">
        <v>36</v>
      </c>
    </row>
    <row r="9" spans="1:14" x14ac:dyDescent="0.25">
      <c r="B9" s="6" t="s">
        <v>124</v>
      </c>
      <c r="D9">
        <v>25400</v>
      </c>
      <c r="F9">
        <v>325</v>
      </c>
      <c r="G9">
        <v>2993</v>
      </c>
      <c r="H9">
        <v>9.2100000000000009</v>
      </c>
      <c r="I9">
        <v>0.33700000000000002</v>
      </c>
      <c r="J9">
        <v>0.443</v>
      </c>
      <c r="K9">
        <v>0.70099999999999996</v>
      </c>
      <c r="L9">
        <v>158</v>
      </c>
      <c r="N9">
        <v>229</v>
      </c>
    </row>
    <row r="10" spans="1:14" x14ac:dyDescent="0.25">
      <c r="B10" s="6" t="s">
        <v>125</v>
      </c>
      <c r="D10">
        <v>9403</v>
      </c>
      <c r="F10">
        <v>74</v>
      </c>
      <c r="G10">
        <v>773</v>
      </c>
      <c r="H10">
        <v>10.4</v>
      </c>
      <c r="I10">
        <v>0.27500000000000002</v>
      </c>
      <c r="J10">
        <v>0.48599999999999999</v>
      </c>
      <c r="K10">
        <v>0.72299999999999998</v>
      </c>
      <c r="L10">
        <v>105</v>
      </c>
      <c r="N10">
        <v>14</v>
      </c>
    </row>
    <row r="11" spans="1:14" x14ac:dyDescent="0.25">
      <c r="B11" s="6" t="s">
        <v>104</v>
      </c>
      <c r="D11">
        <v>13000</v>
      </c>
      <c r="F11">
        <v>111</v>
      </c>
      <c r="G11">
        <v>1096</v>
      </c>
      <c r="H11">
        <v>9.8800000000000008</v>
      </c>
      <c r="I11">
        <v>0.26800000000000002</v>
      </c>
      <c r="J11">
        <v>0.496</v>
      </c>
      <c r="K11">
        <v>0.72899999999999998</v>
      </c>
      <c r="L11">
        <v>71.8</v>
      </c>
      <c r="N11">
        <v>40</v>
      </c>
    </row>
    <row r="12" spans="1:14" x14ac:dyDescent="0.25">
      <c r="B12" s="6" t="s">
        <v>105</v>
      </c>
      <c r="D12">
        <v>19700</v>
      </c>
      <c r="F12">
        <v>147</v>
      </c>
      <c r="G12">
        <v>1521</v>
      </c>
      <c r="H12">
        <v>10.3</v>
      </c>
      <c r="I12">
        <v>0.26300000000000001</v>
      </c>
      <c r="J12">
        <v>0.48699999999999999</v>
      </c>
      <c r="K12">
        <v>0.69799999999999995</v>
      </c>
      <c r="L12">
        <v>60.8</v>
      </c>
      <c r="N12">
        <v>15</v>
      </c>
    </row>
    <row r="13" spans="1:14" x14ac:dyDescent="0.25">
      <c r="B13" s="6" t="s">
        <v>126</v>
      </c>
      <c r="D13">
        <v>13000</v>
      </c>
      <c r="F13">
        <v>73</v>
      </c>
      <c r="G13">
        <v>1124</v>
      </c>
      <c r="H13">
        <v>15.4</v>
      </c>
      <c r="I13">
        <v>0.32100000000000001</v>
      </c>
      <c r="J13">
        <v>0.46100000000000002</v>
      </c>
      <c r="K13">
        <v>0.78</v>
      </c>
      <c r="L13">
        <v>53.7</v>
      </c>
      <c r="N13">
        <v>74</v>
      </c>
    </row>
    <row r="14" spans="1:14" x14ac:dyDescent="0.25">
      <c r="B14" s="6" t="s">
        <v>127</v>
      </c>
      <c r="D14">
        <v>11200</v>
      </c>
      <c r="F14">
        <v>174</v>
      </c>
      <c r="G14">
        <v>915</v>
      </c>
      <c r="H14">
        <v>5.26</v>
      </c>
      <c r="I14">
        <v>0.34899999999999998</v>
      </c>
      <c r="J14">
        <v>0.48599999999999999</v>
      </c>
      <c r="K14">
        <v>0.77300000000000002</v>
      </c>
      <c r="L14">
        <v>60.8</v>
      </c>
      <c r="N14">
        <v>18</v>
      </c>
    </row>
    <row r="15" spans="1:14" x14ac:dyDescent="0.25">
      <c r="B15" s="6" t="s">
        <v>128</v>
      </c>
      <c r="D15">
        <v>9886</v>
      </c>
      <c r="F15">
        <v>62</v>
      </c>
      <c r="G15">
        <v>1016</v>
      </c>
      <c r="H15">
        <v>16.399999999999999</v>
      </c>
      <c r="I15">
        <v>0.25800000000000001</v>
      </c>
      <c r="J15">
        <v>0.441</v>
      </c>
      <c r="K15">
        <v>0.71</v>
      </c>
      <c r="L15">
        <v>44.5</v>
      </c>
      <c r="N15">
        <v>24</v>
      </c>
    </row>
    <row r="16" spans="1:14" x14ac:dyDescent="0.25">
      <c r="B16" s="6" t="s">
        <v>129</v>
      </c>
      <c r="D16">
        <v>34400</v>
      </c>
      <c r="F16">
        <v>359</v>
      </c>
      <c r="G16">
        <v>3376</v>
      </c>
      <c r="H16">
        <v>9.41</v>
      </c>
      <c r="I16">
        <v>0.27300000000000002</v>
      </c>
      <c r="J16">
        <v>0.502</v>
      </c>
      <c r="K16">
        <v>0.73399999999999999</v>
      </c>
      <c r="L16">
        <v>41.1</v>
      </c>
      <c r="N16">
        <v>32</v>
      </c>
    </row>
    <row r="17" spans="2:14" x14ac:dyDescent="0.25">
      <c r="B17" s="6" t="s">
        <v>130</v>
      </c>
      <c r="D17">
        <v>18000</v>
      </c>
      <c r="F17">
        <v>151</v>
      </c>
      <c r="G17">
        <v>1476</v>
      </c>
      <c r="H17">
        <v>9.7799999999999994</v>
      </c>
      <c r="I17">
        <v>0.26600000000000001</v>
      </c>
      <c r="J17">
        <v>0.496</v>
      </c>
      <c r="K17">
        <v>0.70099999999999996</v>
      </c>
      <c r="L17">
        <v>39.1</v>
      </c>
      <c r="N17">
        <v>20</v>
      </c>
    </row>
    <row r="18" spans="2:14" x14ac:dyDescent="0.25">
      <c r="B18" s="6" t="s">
        <v>131</v>
      </c>
      <c r="D18">
        <v>18300</v>
      </c>
      <c r="F18">
        <v>135</v>
      </c>
      <c r="G18">
        <v>875</v>
      </c>
      <c r="H18">
        <v>6.48</v>
      </c>
      <c r="I18">
        <v>0.20399999999999999</v>
      </c>
      <c r="J18">
        <v>0.55900000000000005</v>
      </c>
      <c r="K18">
        <v>0.67400000000000004</v>
      </c>
      <c r="L18">
        <v>54.3</v>
      </c>
      <c r="N18">
        <v>11</v>
      </c>
    </row>
    <row r="19" spans="2:14" x14ac:dyDescent="0.25">
      <c r="B19" s="6" t="s">
        <v>132</v>
      </c>
      <c r="D19">
        <v>8970</v>
      </c>
      <c r="F19">
        <v>60</v>
      </c>
      <c r="G19">
        <v>769</v>
      </c>
      <c r="H19">
        <v>12.8</v>
      </c>
      <c r="I19">
        <v>0.25600000000000001</v>
      </c>
      <c r="J19">
        <v>0.52</v>
      </c>
      <c r="K19">
        <v>0.74199999999999999</v>
      </c>
      <c r="L19">
        <v>37.5</v>
      </c>
      <c r="N19">
        <v>16</v>
      </c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24280.411764705881</v>
      </c>
      <c r="F37">
        <f t="shared" ref="F37:L37" si="0">AVERAGE(F3:F35)</f>
        <v>249.23529411764707</v>
      </c>
      <c r="G37">
        <f t="shared" si="0"/>
        <v>1818.5294117647059</v>
      </c>
      <c r="H37">
        <f t="shared" si="0"/>
        <v>9.2170588235294115</v>
      </c>
      <c r="I37">
        <f t="shared" si="0"/>
        <v>0.27876470588235291</v>
      </c>
      <c r="J37">
        <f t="shared" si="0"/>
        <v>0.49229411764705883</v>
      </c>
      <c r="K37">
        <f t="shared" si="0"/>
        <v>0.71952941176470586</v>
      </c>
      <c r="L37">
        <f t="shared" si="0"/>
        <v>125.75294117647057</v>
      </c>
      <c r="N37">
        <f>AVERAGE(N3:N35)</f>
        <v>72.647058823529406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E5CFF-BDAC-4FBB-8B0F-5A8C528134A0}">
  <dimension ref="A1:N37"/>
  <sheetViews>
    <sheetView workbookViewId="0">
      <selection activeCell="W19" sqref="W19"/>
    </sheetView>
  </sheetViews>
  <sheetFormatPr defaultRowHeight="15" x14ac:dyDescent="0.25"/>
  <sheetData>
    <row r="1" spans="1:14" x14ac:dyDescent="0.25">
      <c r="F1" s="1" t="s">
        <v>0</v>
      </c>
      <c r="G1" s="1"/>
      <c r="H1" s="1"/>
      <c r="I1" s="1"/>
      <c r="J1" s="1"/>
      <c r="K1" s="1"/>
      <c r="L1" s="1"/>
      <c r="N1" s="2" t="s">
        <v>1</v>
      </c>
    </row>
    <row r="2" spans="1:14" ht="45" x14ac:dyDescent="0.25">
      <c r="A2" s="3" t="s">
        <v>2</v>
      </c>
      <c r="B2" s="3" t="s">
        <v>3</v>
      </c>
      <c r="C2" s="3"/>
      <c r="D2" s="3" t="s">
        <v>4</v>
      </c>
      <c r="E2" s="3"/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3"/>
      <c r="N2" s="5" t="s">
        <v>5</v>
      </c>
    </row>
    <row r="3" spans="1:14" x14ac:dyDescent="0.25">
      <c r="B3" s="6" t="s">
        <v>96</v>
      </c>
      <c r="D3">
        <v>6404</v>
      </c>
      <c r="F3">
        <v>50</v>
      </c>
      <c r="G3">
        <v>453</v>
      </c>
      <c r="H3">
        <v>9.07</v>
      </c>
      <c r="I3">
        <v>0.33900000000000002</v>
      </c>
      <c r="J3">
        <v>0.48299999999999998</v>
      </c>
      <c r="K3">
        <v>0.81100000000000005</v>
      </c>
      <c r="L3">
        <v>185</v>
      </c>
      <c r="N3">
        <v>39</v>
      </c>
    </row>
    <row r="4" spans="1:14" x14ac:dyDescent="0.25">
      <c r="B4" s="6" t="s">
        <v>97</v>
      </c>
      <c r="D4">
        <v>10200</v>
      </c>
      <c r="F4">
        <v>37</v>
      </c>
      <c r="G4">
        <v>685</v>
      </c>
      <c r="H4">
        <v>18.5</v>
      </c>
      <c r="I4">
        <v>0.28499999999999998</v>
      </c>
      <c r="J4">
        <v>0.505</v>
      </c>
      <c r="K4">
        <v>0.69899999999999995</v>
      </c>
      <c r="L4">
        <v>384</v>
      </c>
      <c r="N4">
        <v>55</v>
      </c>
    </row>
    <row r="5" spans="1:14" x14ac:dyDescent="0.25">
      <c r="B5" s="6" t="s">
        <v>98</v>
      </c>
      <c r="D5">
        <v>15200</v>
      </c>
      <c r="F5">
        <v>100</v>
      </c>
      <c r="G5">
        <v>896</v>
      </c>
      <c r="H5">
        <v>8.9600000000000009</v>
      </c>
      <c r="I5">
        <v>0.32800000000000001</v>
      </c>
      <c r="J5">
        <v>0.47299999999999998</v>
      </c>
      <c r="K5">
        <v>0.747</v>
      </c>
      <c r="L5">
        <v>91.8</v>
      </c>
      <c r="N5">
        <v>13</v>
      </c>
    </row>
    <row r="6" spans="1:14" x14ac:dyDescent="0.25">
      <c r="B6" s="6" t="s">
        <v>133</v>
      </c>
      <c r="D6">
        <v>3016</v>
      </c>
      <c r="F6">
        <v>31</v>
      </c>
      <c r="G6">
        <v>394</v>
      </c>
      <c r="H6">
        <v>12.7</v>
      </c>
      <c r="I6">
        <v>0.34799999999999998</v>
      </c>
      <c r="J6">
        <v>0.44400000000000001</v>
      </c>
      <c r="K6">
        <v>0.70799999999999996</v>
      </c>
      <c r="L6">
        <v>121</v>
      </c>
      <c r="N6">
        <v>13</v>
      </c>
    </row>
    <row r="7" spans="1:14" x14ac:dyDescent="0.25">
      <c r="B7" s="6" t="s">
        <v>134</v>
      </c>
      <c r="D7">
        <v>4828</v>
      </c>
      <c r="F7">
        <v>33</v>
      </c>
      <c r="G7">
        <v>495</v>
      </c>
      <c r="H7">
        <v>15</v>
      </c>
      <c r="I7">
        <v>0.377</v>
      </c>
      <c r="J7">
        <v>0.42199999999999999</v>
      </c>
      <c r="K7">
        <v>0.73899999999999999</v>
      </c>
      <c r="L7">
        <v>135</v>
      </c>
      <c r="N7">
        <v>11</v>
      </c>
    </row>
    <row r="8" spans="1:14" x14ac:dyDescent="0.25">
      <c r="B8" s="6" t="s">
        <v>135</v>
      </c>
      <c r="D8">
        <v>4671</v>
      </c>
      <c r="F8">
        <v>37</v>
      </c>
      <c r="G8">
        <v>432</v>
      </c>
      <c r="H8">
        <v>11.7</v>
      </c>
      <c r="I8">
        <v>0.35599999999999998</v>
      </c>
      <c r="J8">
        <v>0.38800000000000001</v>
      </c>
      <c r="K8">
        <v>0.752</v>
      </c>
      <c r="L8">
        <v>161</v>
      </c>
      <c r="N8">
        <v>32</v>
      </c>
    </row>
    <row r="9" spans="1:14" x14ac:dyDescent="0.25">
      <c r="B9" s="6" t="s">
        <v>136</v>
      </c>
      <c r="D9">
        <v>7549</v>
      </c>
      <c r="F9">
        <v>63</v>
      </c>
      <c r="G9">
        <v>508</v>
      </c>
      <c r="H9">
        <v>8.07</v>
      </c>
      <c r="I9">
        <v>0.38200000000000001</v>
      </c>
      <c r="J9">
        <v>0.44600000000000001</v>
      </c>
      <c r="K9">
        <v>0.73</v>
      </c>
      <c r="L9">
        <v>210</v>
      </c>
      <c r="N9">
        <v>44</v>
      </c>
    </row>
    <row r="10" spans="1:14" x14ac:dyDescent="0.25">
      <c r="B10" s="6" t="s">
        <v>137</v>
      </c>
      <c r="D10">
        <v>42000</v>
      </c>
      <c r="F10">
        <v>178</v>
      </c>
      <c r="G10">
        <v>2662</v>
      </c>
      <c r="H10">
        <v>15</v>
      </c>
      <c r="I10">
        <v>0.35299999999999998</v>
      </c>
      <c r="J10">
        <v>0.46200000000000002</v>
      </c>
      <c r="K10">
        <v>0.75600000000000001</v>
      </c>
      <c r="L10">
        <v>143</v>
      </c>
      <c r="N10">
        <v>112</v>
      </c>
    </row>
    <row r="11" spans="1:14" x14ac:dyDescent="0.25">
      <c r="B11" s="6" t="s">
        <v>138</v>
      </c>
      <c r="D11">
        <v>5825</v>
      </c>
      <c r="F11">
        <v>21</v>
      </c>
      <c r="G11">
        <v>472</v>
      </c>
      <c r="H11">
        <v>22.5</v>
      </c>
      <c r="I11">
        <v>0.32500000000000001</v>
      </c>
      <c r="J11">
        <v>0.441</v>
      </c>
      <c r="K11">
        <v>0.70699999999999996</v>
      </c>
      <c r="L11">
        <v>135</v>
      </c>
      <c r="N11">
        <v>42</v>
      </c>
    </row>
    <row r="12" spans="1:14" x14ac:dyDescent="0.25">
      <c r="B12" s="6" t="s">
        <v>139</v>
      </c>
      <c r="D12">
        <v>3714</v>
      </c>
      <c r="F12">
        <v>15</v>
      </c>
      <c r="G12">
        <v>271</v>
      </c>
      <c r="H12">
        <v>18.100000000000001</v>
      </c>
      <c r="I12">
        <v>0.33600000000000002</v>
      </c>
      <c r="J12">
        <v>0.44900000000000001</v>
      </c>
      <c r="K12">
        <v>0.63100000000000001</v>
      </c>
      <c r="L12">
        <v>236</v>
      </c>
      <c r="N12">
        <v>8</v>
      </c>
    </row>
    <row r="13" spans="1:14" x14ac:dyDescent="0.25">
      <c r="B13" s="6" t="s">
        <v>140</v>
      </c>
      <c r="D13">
        <v>7452</v>
      </c>
      <c r="F13">
        <v>33</v>
      </c>
      <c r="G13">
        <v>352</v>
      </c>
      <c r="H13">
        <v>10.7</v>
      </c>
      <c r="I13">
        <v>0.31900000000000001</v>
      </c>
      <c r="J13">
        <v>0.45800000000000002</v>
      </c>
      <c r="K13">
        <v>0.72</v>
      </c>
      <c r="L13">
        <v>175</v>
      </c>
      <c r="N13">
        <v>16</v>
      </c>
    </row>
    <row r="14" spans="1:14" x14ac:dyDescent="0.25">
      <c r="B14" s="6" t="s">
        <v>141</v>
      </c>
      <c r="D14">
        <v>76900</v>
      </c>
      <c r="F14">
        <v>445</v>
      </c>
      <c r="G14">
        <v>2722</v>
      </c>
      <c r="H14">
        <v>6.12</v>
      </c>
      <c r="I14">
        <v>0.34300000000000003</v>
      </c>
      <c r="J14">
        <v>0.433</v>
      </c>
      <c r="K14">
        <v>0.749</v>
      </c>
      <c r="L14">
        <v>331</v>
      </c>
      <c r="N14">
        <v>30</v>
      </c>
    </row>
    <row r="15" spans="1:14" x14ac:dyDescent="0.25">
      <c r="B15" s="6" t="s">
        <v>142</v>
      </c>
      <c r="D15">
        <v>16800</v>
      </c>
      <c r="F15">
        <v>112</v>
      </c>
      <c r="G15">
        <v>921</v>
      </c>
      <c r="H15">
        <v>8.2200000000000006</v>
      </c>
      <c r="I15">
        <v>0.35399999999999998</v>
      </c>
      <c r="J15">
        <v>0.443</v>
      </c>
      <c r="K15">
        <v>0.76500000000000001</v>
      </c>
      <c r="L15">
        <v>169</v>
      </c>
      <c r="N15">
        <v>6</v>
      </c>
    </row>
    <row r="16" spans="1:14" x14ac:dyDescent="0.25">
      <c r="B16" s="6" t="s">
        <v>143</v>
      </c>
      <c r="D16">
        <v>8035</v>
      </c>
      <c r="F16">
        <v>48</v>
      </c>
      <c r="G16">
        <v>286</v>
      </c>
      <c r="H16">
        <v>5.96</v>
      </c>
      <c r="I16">
        <v>0.32400000000000001</v>
      </c>
      <c r="J16">
        <v>0.38900000000000001</v>
      </c>
      <c r="K16">
        <v>0.70699999999999996</v>
      </c>
      <c r="L16">
        <v>470</v>
      </c>
      <c r="N16">
        <v>9</v>
      </c>
    </row>
    <row r="17" spans="2:14" x14ac:dyDescent="0.25">
      <c r="B17" s="6" t="s">
        <v>144</v>
      </c>
      <c r="D17">
        <v>9011</v>
      </c>
      <c r="F17">
        <v>64</v>
      </c>
      <c r="G17">
        <v>508</v>
      </c>
      <c r="H17">
        <v>7.93</v>
      </c>
      <c r="I17">
        <v>0.30399999999999999</v>
      </c>
      <c r="J17">
        <v>0.45300000000000001</v>
      </c>
      <c r="K17">
        <v>0.70199999999999996</v>
      </c>
      <c r="L17">
        <v>267</v>
      </c>
      <c r="N17">
        <v>19</v>
      </c>
    </row>
    <row r="18" spans="2:14" x14ac:dyDescent="0.25">
      <c r="B18" s="6" t="s">
        <v>145</v>
      </c>
      <c r="D18">
        <v>3390</v>
      </c>
      <c r="F18">
        <v>58</v>
      </c>
      <c r="G18">
        <v>397</v>
      </c>
      <c r="H18">
        <v>6.85</v>
      </c>
      <c r="I18">
        <v>0.39800000000000002</v>
      </c>
      <c r="J18">
        <v>0.40400000000000003</v>
      </c>
      <c r="K18">
        <v>0.747</v>
      </c>
      <c r="L18">
        <v>245</v>
      </c>
      <c r="N18">
        <v>14</v>
      </c>
    </row>
    <row r="19" spans="2:14" x14ac:dyDescent="0.25">
      <c r="B19" s="6"/>
    </row>
    <row r="20" spans="2:14" x14ac:dyDescent="0.25">
      <c r="B20" s="6"/>
    </row>
    <row r="21" spans="2:14" x14ac:dyDescent="0.25">
      <c r="B21" s="6"/>
    </row>
    <row r="22" spans="2:14" x14ac:dyDescent="0.25">
      <c r="B22" s="6"/>
    </row>
    <row r="23" spans="2:14" x14ac:dyDescent="0.25">
      <c r="B23" s="6"/>
    </row>
    <row r="24" spans="2:14" x14ac:dyDescent="0.25">
      <c r="B24" s="6"/>
    </row>
    <row r="25" spans="2:14" x14ac:dyDescent="0.25">
      <c r="B25" s="6"/>
    </row>
    <row r="26" spans="2:14" x14ac:dyDescent="0.25">
      <c r="B26" s="6"/>
    </row>
    <row r="27" spans="2:14" x14ac:dyDescent="0.25">
      <c r="B27" s="6"/>
    </row>
    <row r="28" spans="2:14" x14ac:dyDescent="0.25">
      <c r="B28" s="6"/>
    </row>
    <row r="37" spans="4:14" x14ac:dyDescent="0.25">
      <c r="D37">
        <f>AVERAGE(D3:D35)</f>
        <v>14062.1875</v>
      </c>
      <c r="F37">
        <f t="shared" ref="F37:L37" si="0">AVERAGE(F3:F35)</f>
        <v>82.8125</v>
      </c>
      <c r="G37">
        <f t="shared" si="0"/>
        <v>778.375</v>
      </c>
      <c r="H37">
        <f t="shared" si="0"/>
        <v>11.58625</v>
      </c>
      <c r="I37">
        <f t="shared" si="0"/>
        <v>0.34193750000000001</v>
      </c>
      <c r="J37">
        <f t="shared" si="0"/>
        <v>0.4433125</v>
      </c>
      <c r="K37">
        <f t="shared" si="0"/>
        <v>0.72937500000000011</v>
      </c>
      <c r="L37">
        <f t="shared" si="0"/>
        <v>216.17500000000001</v>
      </c>
      <c r="N37">
        <f>AVERAGE(N3:N35)</f>
        <v>28.9375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 hr</vt:lpstr>
      <vt:lpstr>1 hr</vt:lpstr>
      <vt:lpstr>3 hr</vt:lpstr>
      <vt:lpstr>7 hr</vt:lpstr>
      <vt:lpstr>24 hr</vt:lpstr>
      <vt:lpstr>48 hr</vt:lpstr>
      <vt:lpstr>5 days</vt:lpstr>
      <vt:lpstr>10 days</vt:lpstr>
      <vt:lpstr>15 days</vt:lpstr>
      <vt:lpstr>20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2024-09-29T21:18:26Z</dcterms:modified>
</cp:coreProperties>
</file>