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Dane Wolf\Desktop\mtDNA life cycle manuscript\Ethidium Bromide Assays\Assay 2\"/>
    </mc:Choice>
  </mc:AlternateContent>
  <xr:revisionPtr revIDLastSave="0" documentId="13_ncr:1_{C71631FA-69EA-4498-BDCE-76709CDD660C}" xr6:coauthVersionLast="47" xr6:coauthVersionMax="47" xr10:uidLastSave="{00000000-0000-0000-0000-000000000000}"/>
  <bookViews>
    <workbookView xWindow="210" yWindow="1710" windowWidth="38100" windowHeight="16710" activeTab="9" xr2:uid="{00000000-000D-0000-FFFF-FFFF00000000}"/>
  </bookViews>
  <sheets>
    <sheet name="0 hr" sheetId="1" r:id="rId1"/>
    <sheet name="1 hr" sheetId="2" r:id="rId2"/>
    <sheet name="3 hr" sheetId="3" r:id="rId3"/>
    <sheet name="7 hr" sheetId="4" r:id="rId4"/>
    <sheet name="24 hr" sheetId="5" r:id="rId5"/>
    <sheet name="48 hr" sheetId="6" r:id="rId6"/>
    <sheet name="5 days" sheetId="7" r:id="rId7"/>
    <sheet name="10 days" sheetId="8" r:id="rId8"/>
    <sheet name="15 days" sheetId="9" r:id="rId9"/>
    <sheet name="20 days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7" i="10" l="1"/>
  <c r="L37" i="10"/>
  <c r="K37" i="10"/>
  <c r="J37" i="10"/>
  <c r="I37" i="10"/>
  <c r="H37" i="10"/>
  <c r="G37" i="10"/>
  <c r="F37" i="10"/>
  <c r="D37" i="10"/>
  <c r="N37" i="9" l="1"/>
  <c r="L37" i="9"/>
  <c r="K37" i="9"/>
  <c r="J37" i="9"/>
  <c r="I37" i="9"/>
  <c r="H37" i="9"/>
  <c r="G37" i="9"/>
  <c r="F37" i="9"/>
  <c r="D37" i="9"/>
  <c r="N37" i="8" l="1"/>
  <c r="L37" i="8"/>
  <c r="K37" i="8"/>
  <c r="J37" i="8"/>
  <c r="I37" i="8"/>
  <c r="H37" i="8"/>
  <c r="G37" i="8"/>
  <c r="F37" i="8"/>
  <c r="D37" i="8"/>
  <c r="N37" i="7" l="1"/>
  <c r="L37" i="7"/>
  <c r="K37" i="7"/>
  <c r="J37" i="7"/>
  <c r="I37" i="7"/>
  <c r="H37" i="7"/>
  <c r="G37" i="7"/>
  <c r="F37" i="7"/>
  <c r="D37" i="7"/>
  <c r="N37" i="6" l="1"/>
  <c r="L37" i="6"/>
  <c r="K37" i="6"/>
  <c r="J37" i="6"/>
  <c r="I37" i="6"/>
  <c r="H37" i="6"/>
  <c r="G37" i="6"/>
  <c r="F37" i="6"/>
  <c r="D37" i="6"/>
  <c r="N37" i="5"/>
  <c r="L37" i="5"/>
  <c r="K37" i="5"/>
  <c r="J37" i="5"/>
  <c r="I37" i="5"/>
  <c r="H37" i="5"/>
  <c r="G37" i="5"/>
  <c r="F37" i="5"/>
  <c r="D37" i="5"/>
  <c r="M37" i="4"/>
  <c r="K37" i="4"/>
  <c r="J37" i="4"/>
  <c r="I37" i="4"/>
  <c r="H37" i="4"/>
  <c r="G37" i="4"/>
  <c r="F37" i="4"/>
  <c r="E37" i="4"/>
  <c r="C37" i="4"/>
  <c r="N37" i="3"/>
  <c r="L37" i="3"/>
  <c r="K37" i="3"/>
  <c r="J37" i="3"/>
  <c r="I37" i="3"/>
  <c r="H37" i="3"/>
  <c r="G37" i="3"/>
  <c r="F37" i="3"/>
  <c r="D37" i="3"/>
  <c r="N37" i="2"/>
  <c r="L37" i="2"/>
  <c r="K37" i="2"/>
  <c r="J37" i="2"/>
  <c r="I37" i="2"/>
  <c r="H37" i="2"/>
  <c r="G37" i="2"/>
  <c r="F37" i="2"/>
  <c r="D37" i="2"/>
  <c r="N37" i="1"/>
  <c r="L37" i="1"/>
  <c r="K37" i="1"/>
  <c r="J37" i="1"/>
  <c r="I37" i="1"/>
  <c r="H37" i="1"/>
  <c r="G37" i="1"/>
  <c r="F37" i="1"/>
  <c r="D37" i="1"/>
</calcChain>
</file>

<file path=xl/sharedStrings.xml><?xml version="1.0" encoding="utf-8"?>
<sst xmlns="http://schemas.openxmlformats.org/spreadsheetml/2006/main" count="276" uniqueCount="151">
  <si>
    <t>Mitochondria</t>
  </si>
  <si>
    <t>DNA</t>
  </si>
  <si>
    <t>Experiment data</t>
  </si>
  <si>
    <t>Cell name</t>
  </si>
  <si>
    <t>Cell volume</t>
  </si>
  <si>
    <t>count</t>
  </si>
  <si>
    <t>total volume</t>
  </si>
  <si>
    <t xml:space="preserve">average volume </t>
  </si>
  <si>
    <t>ellipticity (oblate)</t>
  </si>
  <si>
    <t>ellipticity (prolate)</t>
  </si>
  <si>
    <t>sphericity</t>
  </si>
  <si>
    <t>Mean intensity</t>
  </si>
  <si>
    <t>06-1-1</t>
  </si>
  <si>
    <t>06-1-2</t>
  </si>
  <si>
    <t>06-1-3</t>
  </si>
  <si>
    <t>06-1-4</t>
  </si>
  <si>
    <t>55-1-1</t>
  </si>
  <si>
    <t>55-1-2</t>
  </si>
  <si>
    <t>12-1-1</t>
  </si>
  <si>
    <t>12-1-2</t>
  </si>
  <si>
    <t>12-1-3</t>
  </si>
  <si>
    <t>12-1-4</t>
  </si>
  <si>
    <t>52-1-1</t>
  </si>
  <si>
    <t>52-1-2</t>
  </si>
  <si>
    <t>22-1-1</t>
  </si>
  <si>
    <t>22-1-2</t>
  </si>
  <si>
    <t>22-1-3</t>
  </si>
  <si>
    <t>22-1-4</t>
  </si>
  <si>
    <t>33-1-1</t>
  </si>
  <si>
    <t>33-1-2</t>
  </si>
  <si>
    <t>33-1-3</t>
  </si>
  <si>
    <t>53-1-1</t>
  </si>
  <si>
    <t>53-1-2</t>
  </si>
  <si>
    <t>04-1-1</t>
  </si>
  <si>
    <t>04-1-2</t>
  </si>
  <si>
    <t>04-1-3</t>
  </si>
  <si>
    <t>09-1-1</t>
  </si>
  <si>
    <t>09-1-2</t>
  </si>
  <si>
    <t>39-1-1</t>
  </si>
  <si>
    <t>39-1-2</t>
  </si>
  <si>
    <t>39-1-3</t>
  </si>
  <si>
    <t>39-1-4</t>
  </si>
  <si>
    <t>39-1-5</t>
  </si>
  <si>
    <t>05-1-1</t>
  </si>
  <si>
    <t>05-1-2</t>
  </si>
  <si>
    <t>05-1-3</t>
  </si>
  <si>
    <t>05-1-4</t>
  </si>
  <si>
    <t>05-1-5</t>
  </si>
  <si>
    <t>39-1-6</t>
  </si>
  <si>
    <t>20-1-1</t>
  </si>
  <si>
    <t>20-1-2</t>
  </si>
  <si>
    <t>20-1-3</t>
  </si>
  <si>
    <t>20-1-4</t>
  </si>
  <si>
    <t>20-1-5</t>
  </si>
  <si>
    <t>41-1-1</t>
  </si>
  <si>
    <t>41-1-2</t>
  </si>
  <si>
    <t>41-1-3</t>
  </si>
  <si>
    <t>41-1-4</t>
  </si>
  <si>
    <t>41-1-5</t>
  </si>
  <si>
    <t>01-1-1</t>
  </si>
  <si>
    <t>01-1-2</t>
  </si>
  <si>
    <t>01-1-3</t>
  </si>
  <si>
    <t>01-1-4</t>
  </si>
  <si>
    <t>58-1-1</t>
  </si>
  <si>
    <t>58-1-2</t>
  </si>
  <si>
    <t>58-1-3</t>
  </si>
  <si>
    <t>58-1-4</t>
  </si>
  <si>
    <t>25-1-1</t>
  </si>
  <si>
    <t>25-1-2</t>
  </si>
  <si>
    <t>25-1-3</t>
  </si>
  <si>
    <t>25-1-4</t>
  </si>
  <si>
    <t>25-1-5</t>
  </si>
  <si>
    <t>25-1-6</t>
  </si>
  <si>
    <t>58-1-5</t>
  </si>
  <si>
    <t>58-1-6</t>
  </si>
  <si>
    <t>58-1-7</t>
  </si>
  <si>
    <t>58-1-8</t>
  </si>
  <si>
    <t>58-1-9</t>
  </si>
  <si>
    <t>05-1-6</t>
  </si>
  <si>
    <t>21-1-1</t>
  </si>
  <si>
    <t>21-1-2</t>
  </si>
  <si>
    <t>21-1-3</t>
  </si>
  <si>
    <t>21-1-4</t>
  </si>
  <si>
    <t>21-1-5</t>
  </si>
  <si>
    <t>21-1-6</t>
  </si>
  <si>
    <t>38-1-1</t>
  </si>
  <si>
    <t>38-1-2</t>
  </si>
  <si>
    <t>38-1-3</t>
  </si>
  <si>
    <t>38-1-4</t>
  </si>
  <si>
    <t>38-1-5</t>
  </si>
  <si>
    <t>38-1-6</t>
  </si>
  <si>
    <t>10-1-1</t>
  </si>
  <si>
    <t>10-1-2</t>
  </si>
  <si>
    <t>10-1-3</t>
  </si>
  <si>
    <t>10-1-4</t>
  </si>
  <si>
    <t>10-1-5</t>
  </si>
  <si>
    <t>16-1-1</t>
  </si>
  <si>
    <t>16-1-2</t>
  </si>
  <si>
    <t>16-1-3</t>
  </si>
  <si>
    <t>16-1-4</t>
  </si>
  <si>
    <t>49-1-1</t>
  </si>
  <si>
    <t>49-1-2</t>
  </si>
  <si>
    <t>18-1-1</t>
  </si>
  <si>
    <t>18-1-2</t>
  </si>
  <si>
    <t>18-1-3</t>
  </si>
  <si>
    <t>18-1-4</t>
  </si>
  <si>
    <t>43-1-1</t>
  </si>
  <si>
    <t>43-1-2</t>
  </si>
  <si>
    <t>43-1-3</t>
  </si>
  <si>
    <t>59-1-1</t>
  </si>
  <si>
    <t>59-1-2</t>
  </si>
  <si>
    <t>59-1-3</t>
  </si>
  <si>
    <t>59-1-4</t>
  </si>
  <si>
    <t>59-1-5</t>
  </si>
  <si>
    <t>53-1-3</t>
  </si>
  <si>
    <t>53-1-4</t>
  </si>
  <si>
    <t>53-1-5</t>
  </si>
  <si>
    <t>53-1-6</t>
  </si>
  <si>
    <t>53-1-7</t>
  </si>
  <si>
    <t>04-1-4</t>
  </si>
  <si>
    <t>04-1-5</t>
  </si>
  <si>
    <t>04-1-6</t>
  </si>
  <si>
    <t>04-1-7</t>
  </si>
  <si>
    <t>29-1-1</t>
  </si>
  <si>
    <t>29-1-2</t>
  </si>
  <si>
    <t>29-1-3</t>
  </si>
  <si>
    <t>29-1-4</t>
  </si>
  <si>
    <t>54-1-1</t>
  </si>
  <si>
    <t>54-1-2</t>
  </si>
  <si>
    <t>54-1-3</t>
  </si>
  <si>
    <t>54-1-4</t>
  </si>
  <si>
    <t>22-1-5</t>
  </si>
  <si>
    <t>22-1-6</t>
  </si>
  <si>
    <t>22-1-7</t>
  </si>
  <si>
    <t>22-1-8</t>
  </si>
  <si>
    <t>22-1-9</t>
  </si>
  <si>
    <t>22-1-10</t>
  </si>
  <si>
    <t>22-1-11</t>
  </si>
  <si>
    <t>31-25-1-1</t>
  </si>
  <si>
    <t>31-25-1-2</t>
  </si>
  <si>
    <t>31-25-1-3</t>
  </si>
  <si>
    <t>31-25-1-4</t>
  </si>
  <si>
    <t>31-25-1-5</t>
  </si>
  <si>
    <t>31-25-1-6</t>
  </si>
  <si>
    <t>31-25-1-7</t>
  </si>
  <si>
    <t>31-25-1-8</t>
  </si>
  <si>
    <t>31-25-1-9</t>
  </si>
  <si>
    <t>31-25-1-10</t>
  </si>
  <si>
    <t>31-25-1-11</t>
  </si>
  <si>
    <t>31-25-1-12</t>
  </si>
  <si>
    <t>31-25-1-13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</si>
</sst>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7">
    <xf numFmtId="0" fontId="0" fillId="0" borderId="0" xfId="0"/>
    <xf numFmtId="0" fontId="2" fillId="3" borderId="0" xfId="2" applyNumberFormat="1"/>
    <xf numFmtId="0" fontId="1" fillId="2" borderId="0" xfId="1" applyNumberFormat="1"/>
    <xf numFmtId="0" fontId="0" fillId="0" borderId="0" xfId="0" applyAlignment="1">
      <alignment wrapText="1"/>
    </xf>
    <xf numFmtId="0" fontId="2" fillId="3" borderId="0" xfId="2" applyNumberFormat="1" applyAlignment="1">
      <alignment wrapText="1"/>
    </xf>
    <xf numFmtId="0" fontId="1" fillId="2" borderId="1" xfId="1" applyNumberFormat="1" applyBorder="1" applyAlignment="1">
      <alignment wrapText="1"/>
    </xf>
    <xf numFmtId="49" fontId="0" fillId="0" borderId="0" xfId="0" applyNumberFormat="1"/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7"/>
  <sheetViews>
    <sheetView workbookViewId="0">
      <selection activeCell="X10" sqref="X10"/>
    </sheetView>
  </sheetViews>
  <sheetFormatPr defaultRowHeight="15" x14ac:dyDescent="0.25"/>
  <sheetData>
    <row r="1" spans="1:14" x14ac:dyDescent="0.25">
      <c r="F1" s="1" t="s">
        <v>0</v>
      </c>
      <c r="G1" s="1"/>
      <c r="H1" s="1"/>
      <c r="I1" s="1"/>
      <c r="J1" s="1"/>
      <c r="K1" s="1"/>
      <c r="L1" s="1"/>
      <c r="N1" s="2" t="s">
        <v>1</v>
      </c>
    </row>
    <row r="2" spans="1:14" ht="45" x14ac:dyDescent="0.25">
      <c r="A2" s="3" t="s">
        <v>2</v>
      </c>
      <c r="B2" s="3" t="s">
        <v>3</v>
      </c>
      <c r="C2" s="3"/>
      <c r="D2" s="3" t="s">
        <v>4</v>
      </c>
      <c r="E2" s="3"/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3"/>
      <c r="N2" s="5" t="s">
        <v>5</v>
      </c>
    </row>
    <row r="3" spans="1:14" x14ac:dyDescent="0.25">
      <c r="B3" s="6" t="s">
        <v>59</v>
      </c>
      <c r="D3">
        <v>44000</v>
      </c>
      <c r="F3">
        <v>487</v>
      </c>
      <c r="G3">
        <v>1939</v>
      </c>
      <c r="H3">
        <v>3.98</v>
      </c>
      <c r="I3">
        <v>0.34799999999999998</v>
      </c>
      <c r="J3">
        <v>0.44700000000000001</v>
      </c>
      <c r="K3">
        <v>0.74199999999999999</v>
      </c>
      <c r="L3">
        <v>1958</v>
      </c>
      <c r="N3">
        <v>1901</v>
      </c>
    </row>
    <row r="4" spans="1:14" x14ac:dyDescent="0.25">
      <c r="B4" s="6" t="s">
        <v>60</v>
      </c>
      <c r="D4">
        <v>14500</v>
      </c>
      <c r="F4">
        <v>129</v>
      </c>
      <c r="G4">
        <v>829</v>
      </c>
      <c r="H4">
        <v>6.43</v>
      </c>
      <c r="I4">
        <v>0.32300000000000001</v>
      </c>
      <c r="J4">
        <v>0.46300000000000002</v>
      </c>
      <c r="K4">
        <v>0.7</v>
      </c>
      <c r="L4">
        <v>2799</v>
      </c>
      <c r="N4">
        <v>994</v>
      </c>
    </row>
    <row r="5" spans="1:14" x14ac:dyDescent="0.25">
      <c r="B5" s="6" t="s">
        <v>61</v>
      </c>
      <c r="D5">
        <v>3630</v>
      </c>
      <c r="F5">
        <v>52</v>
      </c>
      <c r="G5">
        <v>216</v>
      </c>
      <c r="H5">
        <v>4.1500000000000004</v>
      </c>
      <c r="I5">
        <v>0.39600000000000002</v>
      </c>
      <c r="J5">
        <v>0.44700000000000001</v>
      </c>
      <c r="K5">
        <v>0.78800000000000003</v>
      </c>
      <c r="L5">
        <v>2424</v>
      </c>
      <c r="N5">
        <v>243</v>
      </c>
    </row>
    <row r="6" spans="1:14" x14ac:dyDescent="0.25">
      <c r="B6" s="6" t="s">
        <v>62</v>
      </c>
      <c r="D6">
        <v>12800</v>
      </c>
      <c r="F6">
        <v>191</v>
      </c>
      <c r="G6">
        <v>607</v>
      </c>
      <c r="H6">
        <v>3.18</v>
      </c>
      <c r="I6">
        <v>0.33600000000000002</v>
      </c>
      <c r="J6">
        <v>0.45700000000000002</v>
      </c>
      <c r="K6">
        <v>0.73799999999999999</v>
      </c>
      <c r="L6">
        <v>2268</v>
      </c>
      <c r="N6">
        <v>671</v>
      </c>
    </row>
    <row r="7" spans="1:14" x14ac:dyDescent="0.25">
      <c r="B7" s="6" t="s">
        <v>12</v>
      </c>
      <c r="D7">
        <v>26400</v>
      </c>
      <c r="F7">
        <v>417</v>
      </c>
      <c r="G7">
        <v>1969</v>
      </c>
      <c r="H7">
        <v>4.72</v>
      </c>
      <c r="I7">
        <v>0.35</v>
      </c>
      <c r="J7">
        <v>0.44400000000000001</v>
      </c>
      <c r="K7">
        <v>0.73199999999999998</v>
      </c>
      <c r="L7">
        <v>1869</v>
      </c>
      <c r="N7">
        <v>1505</v>
      </c>
    </row>
    <row r="8" spans="1:14" x14ac:dyDescent="0.25">
      <c r="B8" s="6" t="s">
        <v>13</v>
      </c>
      <c r="D8">
        <v>17600</v>
      </c>
      <c r="F8">
        <v>239</v>
      </c>
      <c r="G8">
        <v>1522</v>
      </c>
      <c r="H8">
        <v>6.37</v>
      </c>
      <c r="I8">
        <v>0.33200000000000002</v>
      </c>
      <c r="J8">
        <v>0.44900000000000001</v>
      </c>
      <c r="K8">
        <v>0.745</v>
      </c>
      <c r="L8">
        <v>2163</v>
      </c>
      <c r="N8">
        <v>1170</v>
      </c>
    </row>
    <row r="9" spans="1:14" x14ac:dyDescent="0.25">
      <c r="B9" s="6" t="s">
        <v>14</v>
      </c>
      <c r="D9">
        <v>43100</v>
      </c>
      <c r="F9">
        <v>404</v>
      </c>
      <c r="G9">
        <v>2403</v>
      </c>
      <c r="H9">
        <v>5.95</v>
      </c>
      <c r="I9">
        <v>0.315</v>
      </c>
      <c r="J9">
        <v>0.46200000000000002</v>
      </c>
      <c r="K9">
        <v>0.754</v>
      </c>
      <c r="L9">
        <v>2346</v>
      </c>
      <c r="N9">
        <v>2475</v>
      </c>
    </row>
    <row r="10" spans="1:14" x14ac:dyDescent="0.25">
      <c r="B10" s="6" t="s">
        <v>15</v>
      </c>
      <c r="D10">
        <v>15800</v>
      </c>
      <c r="F10">
        <v>272</v>
      </c>
      <c r="G10">
        <v>1399</v>
      </c>
      <c r="H10">
        <v>5.14</v>
      </c>
      <c r="I10">
        <v>0.34100000000000003</v>
      </c>
      <c r="J10">
        <v>0.45</v>
      </c>
      <c r="K10">
        <v>0.73899999999999999</v>
      </c>
      <c r="L10">
        <v>1568</v>
      </c>
      <c r="N10">
        <v>1160</v>
      </c>
    </row>
    <row r="11" spans="1:14" x14ac:dyDescent="0.25">
      <c r="B11" s="6" t="s">
        <v>54</v>
      </c>
      <c r="D11">
        <v>22600</v>
      </c>
      <c r="F11">
        <v>392</v>
      </c>
      <c r="G11">
        <v>1330</v>
      </c>
      <c r="H11">
        <v>3.39</v>
      </c>
      <c r="I11">
        <v>0.32800000000000001</v>
      </c>
      <c r="J11">
        <v>0.46800000000000003</v>
      </c>
      <c r="K11">
        <v>0.72599999999999998</v>
      </c>
      <c r="L11">
        <v>215</v>
      </c>
      <c r="N11">
        <v>1380</v>
      </c>
    </row>
    <row r="12" spans="1:14" x14ac:dyDescent="0.25">
      <c r="B12" s="6" t="s">
        <v>55</v>
      </c>
      <c r="D12">
        <v>17500</v>
      </c>
      <c r="F12">
        <v>221</v>
      </c>
      <c r="G12">
        <v>1039</v>
      </c>
      <c r="H12">
        <v>4.7</v>
      </c>
      <c r="I12">
        <v>0.36299999999999999</v>
      </c>
      <c r="J12">
        <v>0.42</v>
      </c>
      <c r="K12">
        <v>0.71799999999999997</v>
      </c>
      <c r="L12">
        <v>256</v>
      </c>
      <c r="N12">
        <v>855</v>
      </c>
    </row>
    <row r="13" spans="1:14" x14ac:dyDescent="0.25">
      <c r="B13" s="6" t="s">
        <v>56</v>
      </c>
      <c r="D13">
        <v>31400</v>
      </c>
      <c r="F13">
        <v>217</v>
      </c>
      <c r="G13">
        <v>2028</v>
      </c>
      <c r="H13">
        <v>9.35</v>
      </c>
      <c r="I13">
        <v>0.29499999999999998</v>
      </c>
      <c r="J13">
        <v>0.48299999999999998</v>
      </c>
      <c r="K13">
        <v>0.746</v>
      </c>
      <c r="L13">
        <v>292</v>
      </c>
      <c r="N13">
        <v>1706</v>
      </c>
    </row>
    <row r="14" spans="1:14" x14ac:dyDescent="0.25">
      <c r="B14" s="6" t="s">
        <v>57</v>
      </c>
      <c r="D14">
        <v>35700</v>
      </c>
      <c r="F14">
        <v>210</v>
      </c>
      <c r="G14">
        <v>2139</v>
      </c>
      <c r="H14">
        <v>10.199999999999999</v>
      </c>
      <c r="I14">
        <v>0.311</v>
      </c>
      <c r="J14">
        <v>0.44800000000000001</v>
      </c>
      <c r="K14">
        <v>0.73199999999999998</v>
      </c>
      <c r="L14">
        <v>249</v>
      </c>
      <c r="N14">
        <v>1612</v>
      </c>
    </row>
    <row r="15" spans="1:14" x14ac:dyDescent="0.25">
      <c r="B15" s="6" t="s">
        <v>58</v>
      </c>
      <c r="D15">
        <v>18000</v>
      </c>
      <c r="F15">
        <v>175</v>
      </c>
      <c r="G15">
        <v>1243</v>
      </c>
      <c r="H15">
        <v>7.1</v>
      </c>
      <c r="I15">
        <v>0.35499999999999998</v>
      </c>
      <c r="J15">
        <v>0.45700000000000002</v>
      </c>
      <c r="K15">
        <v>0.78700000000000003</v>
      </c>
      <c r="L15">
        <v>324</v>
      </c>
      <c r="N15">
        <v>1279</v>
      </c>
    </row>
    <row r="16" spans="1:14" x14ac:dyDescent="0.25">
      <c r="B16" s="6" t="s">
        <v>63</v>
      </c>
      <c r="D16">
        <v>15800</v>
      </c>
      <c r="F16">
        <v>264</v>
      </c>
      <c r="G16">
        <v>914</v>
      </c>
      <c r="H16">
        <v>3.46</v>
      </c>
      <c r="I16">
        <v>0.36799999999999999</v>
      </c>
      <c r="J16">
        <v>0.443</v>
      </c>
      <c r="K16">
        <v>0.753</v>
      </c>
      <c r="L16">
        <v>2027</v>
      </c>
      <c r="N16">
        <v>814</v>
      </c>
    </row>
    <row r="17" spans="2:14" x14ac:dyDescent="0.25">
      <c r="B17" s="6" t="s">
        <v>64</v>
      </c>
      <c r="D17">
        <v>17700</v>
      </c>
      <c r="F17">
        <v>124</v>
      </c>
      <c r="G17">
        <v>1452</v>
      </c>
      <c r="H17">
        <v>11.7</v>
      </c>
      <c r="I17">
        <v>0.315</v>
      </c>
      <c r="J17">
        <v>0.47799999999999998</v>
      </c>
      <c r="K17">
        <v>0.745</v>
      </c>
      <c r="L17">
        <v>1957</v>
      </c>
      <c r="N17">
        <v>1062</v>
      </c>
    </row>
    <row r="18" spans="2:14" x14ac:dyDescent="0.25">
      <c r="B18" s="6" t="s">
        <v>65</v>
      </c>
      <c r="D18">
        <v>9796</v>
      </c>
      <c r="F18">
        <v>102</v>
      </c>
      <c r="G18">
        <v>617</v>
      </c>
      <c r="H18">
        <v>6.05</v>
      </c>
      <c r="I18">
        <v>0.36099999999999999</v>
      </c>
      <c r="J18">
        <v>0.42699999999999999</v>
      </c>
      <c r="K18">
        <v>0.754</v>
      </c>
      <c r="L18">
        <v>2890</v>
      </c>
      <c r="N18">
        <v>543</v>
      </c>
    </row>
    <row r="19" spans="2:14" x14ac:dyDescent="0.25">
      <c r="B19" s="6" t="s">
        <v>66</v>
      </c>
      <c r="D19">
        <v>13300</v>
      </c>
      <c r="F19">
        <v>226</v>
      </c>
      <c r="G19">
        <v>1102</v>
      </c>
      <c r="H19">
        <v>4.88</v>
      </c>
      <c r="I19">
        <v>0.33400000000000002</v>
      </c>
      <c r="J19">
        <v>0.45300000000000001</v>
      </c>
      <c r="K19">
        <v>0.74299999999999999</v>
      </c>
      <c r="L19">
        <v>2289</v>
      </c>
      <c r="N19">
        <v>786</v>
      </c>
    </row>
    <row r="20" spans="2:14" x14ac:dyDescent="0.25">
      <c r="B20" s="6"/>
    </row>
    <row r="21" spans="2:14" x14ac:dyDescent="0.25">
      <c r="B21" s="6"/>
    </row>
    <row r="22" spans="2:14" x14ac:dyDescent="0.25">
      <c r="B22" s="6"/>
    </row>
    <row r="23" spans="2:14" x14ac:dyDescent="0.25">
      <c r="B23" s="6"/>
    </row>
    <row r="24" spans="2:14" x14ac:dyDescent="0.25">
      <c r="B24" s="6"/>
    </row>
    <row r="25" spans="2:14" x14ac:dyDescent="0.25">
      <c r="B25" s="6"/>
    </row>
    <row r="26" spans="2:14" x14ac:dyDescent="0.25">
      <c r="B26" s="6"/>
    </row>
    <row r="27" spans="2:14" x14ac:dyDescent="0.25">
      <c r="B27" s="6"/>
    </row>
    <row r="28" spans="2:14" x14ac:dyDescent="0.25">
      <c r="B28" s="6"/>
    </row>
    <row r="37" spans="4:14" x14ac:dyDescent="0.25">
      <c r="D37">
        <f>AVERAGE(D3:D35)</f>
        <v>21154.470588235294</v>
      </c>
      <c r="F37">
        <f t="shared" ref="F37:N37" si="0">AVERAGE(F3:F35)</f>
        <v>242.47058823529412</v>
      </c>
      <c r="G37">
        <f t="shared" si="0"/>
        <v>1338.1176470588234</v>
      </c>
      <c r="H37">
        <f t="shared" si="0"/>
        <v>5.9264705882352935</v>
      </c>
      <c r="I37">
        <f t="shared" si="0"/>
        <v>0.33947058823529419</v>
      </c>
      <c r="J37">
        <f t="shared" si="0"/>
        <v>0.45270588235294118</v>
      </c>
      <c r="K37">
        <f t="shared" si="0"/>
        <v>0.74364705882352933</v>
      </c>
      <c r="L37">
        <f t="shared" si="0"/>
        <v>1640.8235294117646</v>
      </c>
      <c r="N37">
        <f t="shared" si="0"/>
        <v>1185.6470588235295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9E66B-20FB-4694-8ACA-F838FAFFA2EF}">
  <dimension ref="A1:N37"/>
  <sheetViews>
    <sheetView tabSelected="1" workbookViewId="0">
      <selection activeCell="X9" sqref="X9"/>
    </sheetView>
  </sheetViews>
  <sheetFormatPr defaultRowHeight="15" x14ac:dyDescent="0.25"/>
  <sheetData>
    <row r="1" spans="1:14" x14ac:dyDescent="0.25">
      <c r="F1" s="1" t="s">
        <v>0</v>
      </c>
      <c r="G1" s="1"/>
      <c r="H1" s="1"/>
      <c r="I1" s="1"/>
      <c r="J1" s="1"/>
      <c r="K1" s="1"/>
      <c r="L1" s="1"/>
      <c r="N1" s="2" t="s">
        <v>1</v>
      </c>
    </row>
    <row r="2" spans="1:14" ht="45" x14ac:dyDescent="0.25">
      <c r="A2" s="3" t="s">
        <v>2</v>
      </c>
      <c r="B2" s="3" t="s">
        <v>3</v>
      </c>
      <c r="C2" s="3"/>
      <c r="D2" s="3" t="s">
        <v>4</v>
      </c>
      <c r="E2" s="3"/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3"/>
      <c r="N2" s="5" t="s">
        <v>5</v>
      </c>
    </row>
    <row r="3" spans="1:14" x14ac:dyDescent="0.25">
      <c r="B3" s="6" t="s">
        <v>138</v>
      </c>
      <c r="D3">
        <v>7263</v>
      </c>
      <c r="F3">
        <v>40</v>
      </c>
      <c r="G3">
        <v>757</v>
      </c>
      <c r="H3">
        <v>18.899999999999999</v>
      </c>
      <c r="I3">
        <v>0.34399999999999997</v>
      </c>
      <c r="J3">
        <v>0.41199999999999998</v>
      </c>
      <c r="K3">
        <v>0.73099999999999998</v>
      </c>
      <c r="L3">
        <v>696</v>
      </c>
      <c r="N3">
        <v>21</v>
      </c>
    </row>
    <row r="4" spans="1:14" x14ac:dyDescent="0.25">
      <c r="B4" s="6" t="s">
        <v>139</v>
      </c>
      <c r="D4">
        <v>5858</v>
      </c>
      <c r="F4">
        <v>63</v>
      </c>
      <c r="G4">
        <v>446</v>
      </c>
      <c r="H4">
        <v>7.08</v>
      </c>
      <c r="I4">
        <v>0.314</v>
      </c>
      <c r="J4">
        <v>0.42499999999999999</v>
      </c>
      <c r="K4">
        <v>0.70299999999999996</v>
      </c>
      <c r="L4">
        <v>668</v>
      </c>
      <c r="N4">
        <v>4</v>
      </c>
    </row>
    <row r="5" spans="1:14" x14ac:dyDescent="0.25">
      <c r="B5" s="6" t="s">
        <v>140</v>
      </c>
      <c r="D5">
        <v>7959</v>
      </c>
      <c r="F5">
        <v>65</v>
      </c>
      <c r="G5">
        <v>782</v>
      </c>
      <c r="H5">
        <v>12</v>
      </c>
      <c r="I5">
        <v>0.33300000000000002</v>
      </c>
      <c r="J5">
        <v>0.41</v>
      </c>
      <c r="K5">
        <v>0.69199999999999995</v>
      </c>
      <c r="L5">
        <v>480</v>
      </c>
      <c r="N5">
        <v>11</v>
      </c>
    </row>
    <row r="6" spans="1:14" x14ac:dyDescent="0.25">
      <c r="B6" s="6" t="s">
        <v>141</v>
      </c>
      <c r="D6">
        <v>7501</v>
      </c>
      <c r="F6">
        <v>50</v>
      </c>
      <c r="G6">
        <v>701</v>
      </c>
      <c r="H6">
        <v>14</v>
      </c>
      <c r="I6">
        <v>0.33600000000000002</v>
      </c>
      <c r="J6">
        <v>0.42099999999999999</v>
      </c>
      <c r="K6">
        <v>0.68799999999999994</v>
      </c>
      <c r="L6">
        <v>546</v>
      </c>
      <c r="N6">
        <v>17</v>
      </c>
    </row>
    <row r="7" spans="1:14" x14ac:dyDescent="0.25">
      <c r="B7" s="6" t="s">
        <v>142</v>
      </c>
      <c r="D7">
        <v>16700</v>
      </c>
      <c r="F7">
        <v>69</v>
      </c>
      <c r="G7">
        <v>1316</v>
      </c>
      <c r="H7">
        <v>19.100000000000001</v>
      </c>
      <c r="I7">
        <v>0.34100000000000003</v>
      </c>
      <c r="J7">
        <v>0.47199999999999998</v>
      </c>
      <c r="K7">
        <v>0.76700000000000002</v>
      </c>
      <c r="L7">
        <v>523</v>
      </c>
      <c r="N7">
        <v>17</v>
      </c>
    </row>
    <row r="8" spans="1:14" x14ac:dyDescent="0.25">
      <c r="B8" s="6" t="s">
        <v>143</v>
      </c>
      <c r="D8">
        <v>8039</v>
      </c>
      <c r="F8">
        <v>39</v>
      </c>
      <c r="G8">
        <v>974</v>
      </c>
      <c r="H8">
        <v>25</v>
      </c>
      <c r="I8">
        <v>0.34100000000000003</v>
      </c>
      <c r="J8">
        <v>0.46100000000000002</v>
      </c>
      <c r="K8">
        <v>0.747</v>
      </c>
      <c r="L8">
        <v>395</v>
      </c>
      <c r="N8">
        <v>9</v>
      </c>
    </row>
    <row r="9" spans="1:14" x14ac:dyDescent="0.25">
      <c r="B9" s="6" t="s">
        <v>144</v>
      </c>
      <c r="D9">
        <v>23900</v>
      </c>
      <c r="F9">
        <v>96</v>
      </c>
      <c r="G9">
        <v>1436</v>
      </c>
      <c r="H9">
        <v>15</v>
      </c>
      <c r="I9">
        <v>0.32600000000000001</v>
      </c>
      <c r="J9">
        <v>0.49</v>
      </c>
      <c r="K9">
        <v>0.77300000000000002</v>
      </c>
      <c r="L9">
        <v>549</v>
      </c>
      <c r="N9">
        <v>8</v>
      </c>
    </row>
    <row r="10" spans="1:14" x14ac:dyDescent="0.25">
      <c r="B10" s="6" t="s">
        <v>145</v>
      </c>
      <c r="D10">
        <v>9163</v>
      </c>
      <c r="F10">
        <v>38</v>
      </c>
      <c r="G10">
        <v>863</v>
      </c>
      <c r="H10">
        <v>22.7</v>
      </c>
      <c r="I10">
        <v>0.374</v>
      </c>
      <c r="J10">
        <v>0.41899999999999998</v>
      </c>
      <c r="K10">
        <v>0.78300000000000003</v>
      </c>
      <c r="L10">
        <v>728</v>
      </c>
      <c r="N10">
        <v>29</v>
      </c>
    </row>
    <row r="11" spans="1:14" x14ac:dyDescent="0.25">
      <c r="B11" s="6" t="s">
        <v>146</v>
      </c>
      <c r="D11">
        <v>9275</v>
      </c>
      <c r="F11">
        <v>46</v>
      </c>
      <c r="G11">
        <v>605</v>
      </c>
      <c r="H11">
        <v>13.2</v>
      </c>
      <c r="I11">
        <v>0.29199999999999998</v>
      </c>
      <c r="J11">
        <v>0.45100000000000001</v>
      </c>
      <c r="K11">
        <v>0.72</v>
      </c>
      <c r="L11">
        <v>600</v>
      </c>
      <c r="N11">
        <v>8</v>
      </c>
    </row>
    <row r="12" spans="1:14" x14ac:dyDescent="0.25">
      <c r="B12" s="6" t="s">
        <v>147</v>
      </c>
      <c r="D12">
        <v>7946</v>
      </c>
      <c r="F12">
        <v>33</v>
      </c>
      <c r="G12">
        <v>846</v>
      </c>
      <c r="H12">
        <v>25.6</v>
      </c>
      <c r="I12">
        <v>0.30499999999999999</v>
      </c>
      <c r="J12">
        <v>0.499</v>
      </c>
      <c r="K12">
        <v>0.77500000000000002</v>
      </c>
      <c r="L12">
        <v>483</v>
      </c>
      <c r="N12">
        <v>4</v>
      </c>
    </row>
    <row r="13" spans="1:14" x14ac:dyDescent="0.25">
      <c r="B13" s="6" t="s">
        <v>148</v>
      </c>
      <c r="D13">
        <v>6301</v>
      </c>
      <c r="F13">
        <v>50</v>
      </c>
      <c r="G13">
        <v>648</v>
      </c>
      <c r="H13">
        <v>13</v>
      </c>
      <c r="I13">
        <v>0.372</v>
      </c>
      <c r="J13">
        <v>0.44800000000000001</v>
      </c>
      <c r="K13">
        <v>0.78800000000000003</v>
      </c>
      <c r="L13">
        <v>363</v>
      </c>
      <c r="N13">
        <v>2</v>
      </c>
    </row>
    <row r="14" spans="1:14" x14ac:dyDescent="0.25">
      <c r="B14" s="6" t="s">
        <v>149</v>
      </c>
      <c r="D14">
        <v>22900</v>
      </c>
      <c r="F14">
        <v>121</v>
      </c>
      <c r="G14">
        <v>877</v>
      </c>
      <c r="H14">
        <v>7.25</v>
      </c>
      <c r="I14">
        <v>0.32300000000000001</v>
      </c>
      <c r="J14">
        <v>0.33300000000000002</v>
      </c>
      <c r="K14">
        <v>0.58599999999999997</v>
      </c>
      <c r="L14">
        <v>1167</v>
      </c>
      <c r="N14">
        <v>4</v>
      </c>
    </row>
    <row r="15" spans="1:14" x14ac:dyDescent="0.25">
      <c r="B15" s="6" t="s">
        <v>150</v>
      </c>
      <c r="D15">
        <v>7267</v>
      </c>
      <c r="F15">
        <v>105</v>
      </c>
      <c r="G15">
        <v>726</v>
      </c>
      <c r="H15">
        <v>6.91</v>
      </c>
      <c r="I15">
        <v>0.35099999999999998</v>
      </c>
      <c r="J15">
        <v>0.42</v>
      </c>
      <c r="K15">
        <v>0.72599999999999998</v>
      </c>
      <c r="L15">
        <v>284</v>
      </c>
      <c r="N15">
        <v>12</v>
      </c>
    </row>
    <row r="16" spans="1:14" x14ac:dyDescent="0.25">
      <c r="B16" s="6"/>
    </row>
    <row r="17" spans="2:2" x14ac:dyDescent="0.25">
      <c r="B17" s="6"/>
    </row>
    <row r="18" spans="2:2" x14ac:dyDescent="0.25">
      <c r="B18" s="6"/>
    </row>
    <row r="19" spans="2:2" x14ac:dyDescent="0.25">
      <c r="B19" s="6"/>
    </row>
    <row r="20" spans="2:2" x14ac:dyDescent="0.25">
      <c r="B20" s="6"/>
    </row>
    <row r="21" spans="2:2" x14ac:dyDescent="0.25">
      <c r="B21" s="6"/>
    </row>
    <row r="22" spans="2:2" x14ac:dyDescent="0.25">
      <c r="B22" s="6"/>
    </row>
    <row r="23" spans="2:2" x14ac:dyDescent="0.25">
      <c r="B23" s="6"/>
    </row>
    <row r="24" spans="2:2" x14ac:dyDescent="0.25">
      <c r="B24" s="6"/>
    </row>
    <row r="25" spans="2:2" x14ac:dyDescent="0.25">
      <c r="B25" s="6"/>
    </row>
    <row r="26" spans="2:2" x14ac:dyDescent="0.25">
      <c r="B26" s="6"/>
    </row>
    <row r="27" spans="2:2" x14ac:dyDescent="0.25">
      <c r="B27" s="6"/>
    </row>
    <row r="28" spans="2:2" x14ac:dyDescent="0.25">
      <c r="B28" s="6"/>
    </row>
    <row r="37" spans="4:14" x14ac:dyDescent="0.25">
      <c r="D37">
        <f>AVERAGE(D3:D35)</f>
        <v>10774.76923076923</v>
      </c>
      <c r="F37">
        <f t="shared" ref="F37:L37" si="0">AVERAGE(F3:F35)</f>
        <v>62.692307692307693</v>
      </c>
      <c r="G37">
        <f t="shared" si="0"/>
        <v>844.38461538461536</v>
      </c>
      <c r="H37">
        <f t="shared" si="0"/>
        <v>15.364615384615384</v>
      </c>
      <c r="I37">
        <f t="shared" si="0"/>
        <v>0.33476923076923082</v>
      </c>
      <c r="J37">
        <f t="shared" si="0"/>
        <v>0.43546153846153846</v>
      </c>
      <c r="K37">
        <f t="shared" si="0"/>
        <v>0.72915384615384604</v>
      </c>
      <c r="L37">
        <f t="shared" si="0"/>
        <v>575.53846153846155</v>
      </c>
      <c r="N37">
        <f>AVERAGE(N3:N35)</f>
        <v>11.23076923076923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6C067D-78F5-4A9D-A7A5-A4E663051729}">
  <dimension ref="A1:N37"/>
  <sheetViews>
    <sheetView workbookViewId="0">
      <selection activeCell="V10" sqref="V10"/>
    </sheetView>
  </sheetViews>
  <sheetFormatPr defaultRowHeight="15" x14ac:dyDescent="0.25"/>
  <sheetData>
    <row r="1" spans="1:14" x14ac:dyDescent="0.25">
      <c r="F1" s="1" t="s">
        <v>0</v>
      </c>
      <c r="G1" s="1"/>
      <c r="H1" s="1"/>
      <c r="I1" s="1"/>
      <c r="J1" s="1"/>
      <c r="K1" s="1"/>
      <c r="L1" s="1"/>
      <c r="N1" s="2" t="s">
        <v>1</v>
      </c>
    </row>
    <row r="2" spans="1:14" ht="45" x14ac:dyDescent="0.25">
      <c r="A2" s="3" t="s">
        <v>2</v>
      </c>
      <c r="B2" s="3" t="s">
        <v>3</v>
      </c>
      <c r="C2" s="3"/>
      <c r="D2" s="3" t="s">
        <v>4</v>
      </c>
      <c r="E2" s="3"/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3"/>
      <c r="N2" s="5" t="s">
        <v>5</v>
      </c>
    </row>
    <row r="3" spans="1:14" x14ac:dyDescent="0.25">
      <c r="B3" s="6" t="s">
        <v>67</v>
      </c>
      <c r="D3">
        <v>57000</v>
      </c>
      <c r="F3">
        <v>598</v>
      </c>
      <c r="G3">
        <v>5870</v>
      </c>
      <c r="H3">
        <v>9.82</v>
      </c>
      <c r="I3">
        <v>0.29799999999999999</v>
      </c>
      <c r="J3">
        <v>0.45200000000000001</v>
      </c>
      <c r="K3">
        <v>0.72099999999999997</v>
      </c>
      <c r="L3">
        <v>614</v>
      </c>
      <c r="N3">
        <v>3597</v>
      </c>
    </row>
    <row r="4" spans="1:14" x14ac:dyDescent="0.25">
      <c r="B4" s="6" t="s">
        <v>68</v>
      </c>
      <c r="D4">
        <v>8494</v>
      </c>
      <c r="F4">
        <v>126</v>
      </c>
      <c r="G4">
        <v>735</v>
      </c>
      <c r="H4">
        <v>5.83</v>
      </c>
      <c r="I4">
        <v>0.27500000000000002</v>
      </c>
      <c r="J4">
        <v>0.48599999999999999</v>
      </c>
      <c r="K4">
        <v>0.70499999999999996</v>
      </c>
      <c r="L4">
        <v>958</v>
      </c>
      <c r="N4">
        <v>576</v>
      </c>
    </row>
    <row r="5" spans="1:14" x14ac:dyDescent="0.25">
      <c r="B5" s="6" t="s">
        <v>69</v>
      </c>
      <c r="D5">
        <v>25900</v>
      </c>
      <c r="F5">
        <v>351</v>
      </c>
      <c r="G5">
        <v>2140</v>
      </c>
      <c r="H5">
        <v>6.1</v>
      </c>
      <c r="I5">
        <v>0.29899999999999999</v>
      </c>
      <c r="J5">
        <v>0.45500000000000002</v>
      </c>
      <c r="K5">
        <v>0.71399999999999997</v>
      </c>
      <c r="L5">
        <v>706</v>
      </c>
      <c r="N5">
        <v>1330</v>
      </c>
    </row>
    <row r="6" spans="1:14" x14ac:dyDescent="0.25">
      <c r="B6" s="6" t="s">
        <v>70</v>
      </c>
      <c r="D6">
        <v>40000</v>
      </c>
      <c r="F6">
        <v>623</v>
      </c>
      <c r="G6">
        <v>2361</v>
      </c>
      <c r="H6">
        <v>3.79</v>
      </c>
      <c r="I6">
        <v>0.254</v>
      </c>
      <c r="J6">
        <v>0.50600000000000001</v>
      </c>
      <c r="K6">
        <v>0.70299999999999996</v>
      </c>
      <c r="L6">
        <v>863</v>
      </c>
      <c r="N6">
        <v>1804</v>
      </c>
    </row>
    <row r="7" spans="1:14" x14ac:dyDescent="0.25">
      <c r="B7" s="6" t="s">
        <v>71</v>
      </c>
      <c r="D7">
        <v>12200</v>
      </c>
      <c r="F7">
        <v>161</v>
      </c>
      <c r="G7">
        <v>1107</v>
      </c>
      <c r="H7">
        <v>6.88</v>
      </c>
      <c r="I7">
        <v>0.27900000000000003</v>
      </c>
      <c r="J7">
        <v>0.45</v>
      </c>
      <c r="K7">
        <v>0.68</v>
      </c>
      <c r="L7">
        <v>802</v>
      </c>
      <c r="N7">
        <v>837</v>
      </c>
    </row>
    <row r="8" spans="1:14" x14ac:dyDescent="0.25">
      <c r="B8" s="6" t="s">
        <v>72</v>
      </c>
      <c r="D8">
        <v>13100</v>
      </c>
      <c r="F8">
        <v>135</v>
      </c>
      <c r="G8">
        <v>989</v>
      </c>
      <c r="H8">
        <v>7.33</v>
      </c>
      <c r="I8">
        <v>0.26200000000000001</v>
      </c>
      <c r="J8">
        <v>0.46800000000000003</v>
      </c>
      <c r="K8">
        <v>0.68500000000000005</v>
      </c>
      <c r="L8">
        <v>832</v>
      </c>
      <c r="N8">
        <v>744</v>
      </c>
    </row>
    <row r="9" spans="1:14" x14ac:dyDescent="0.25">
      <c r="B9" s="6" t="s">
        <v>63</v>
      </c>
      <c r="D9">
        <v>7881</v>
      </c>
      <c r="F9">
        <v>112</v>
      </c>
      <c r="G9">
        <v>568</v>
      </c>
      <c r="H9">
        <v>5.07</v>
      </c>
      <c r="I9">
        <v>0.25</v>
      </c>
      <c r="J9">
        <v>0.53400000000000003</v>
      </c>
      <c r="K9">
        <v>0.69499999999999995</v>
      </c>
      <c r="L9">
        <v>2091</v>
      </c>
      <c r="N9">
        <v>637</v>
      </c>
    </row>
    <row r="10" spans="1:14" x14ac:dyDescent="0.25">
      <c r="B10" s="6" t="s">
        <v>64</v>
      </c>
      <c r="D10">
        <v>49000</v>
      </c>
      <c r="F10">
        <v>651</v>
      </c>
      <c r="G10">
        <v>2715</v>
      </c>
      <c r="H10">
        <v>4.17</v>
      </c>
      <c r="I10">
        <v>0.29399999999999998</v>
      </c>
      <c r="J10">
        <v>0.48899999999999999</v>
      </c>
      <c r="K10">
        <v>0.74</v>
      </c>
      <c r="L10">
        <v>1889</v>
      </c>
      <c r="N10">
        <v>1567</v>
      </c>
    </row>
    <row r="11" spans="1:14" x14ac:dyDescent="0.25">
      <c r="B11" s="6" t="s">
        <v>65</v>
      </c>
      <c r="D11">
        <v>21900</v>
      </c>
      <c r="F11">
        <v>423</v>
      </c>
      <c r="G11">
        <v>1629</v>
      </c>
      <c r="H11">
        <v>3.85</v>
      </c>
      <c r="I11">
        <v>0.3</v>
      </c>
      <c r="J11">
        <v>0.48199999999999998</v>
      </c>
      <c r="K11">
        <v>0.71799999999999997</v>
      </c>
      <c r="L11">
        <v>1266</v>
      </c>
      <c r="N11">
        <v>1053</v>
      </c>
    </row>
    <row r="12" spans="1:14" x14ac:dyDescent="0.25">
      <c r="B12" s="6" t="s">
        <v>66</v>
      </c>
      <c r="D12">
        <v>9992</v>
      </c>
      <c r="F12">
        <v>127</v>
      </c>
      <c r="G12">
        <v>788</v>
      </c>
      <c r="H12">
        <v>6.2</v>
      </c>
      <c r="I12">
        <v>0.29899999999999999</v>
      </c>
      <c r="J12">
        <v>0.497</v>
      </c>
      <c r="K12">
        <v>0.73599999999999999</v>
      </c>
      <c r="L12">
        <v>2016</v>
      </c>
      <c r="N12">
        <v>730</v>
      </c>
    </row>
    <row r="13" spans="1:14" x14ac:dyDescent="0.25">
      <c r="B13" s="6" t="s">
        <v>73</v>
      </c>
      <c r="D13">
        <v>21900</v>
      </c>
      <c r="F13">
        <v>323</v>
      </c>
      <c r="G13">
        <v>1209</v>
      </c>
      <c r="H13">
        <v>3.74</v>
      </c>
      <c r="I13">
        <v>0.27900000000000003</v>
      </c>
      <c r="J13">
        <v>0.496</v>
      </c>
      <c r="K13">
        <v>0.70499999999999996</v>
      </c>
      <c r="L13">
        <v>1736</v>
      </c>
      <c r="N13">
        <v>920</v>
      </c>
    </row>
    <row r="14" spans="1:14" x14ac:dyDescent="0.25">
      <c r="B14" s="6" t="s">
        <v>74</v>
      </c>
      <c r="D14">
        <v>3867</v>
      </c>
      <c r="F14">
        <v>80</v>
      </c>
      <c r="G14">
        <v>341</v>
      </c>
      <c r="H14">
        <v>4.26</v>
      </c>
      <c r="I14">
        <v>0.30599999999999999</v>
      </c>
      <c r="J14">
        <v>0.48</v>
      </c>
      <c r="K14">
        <v>0.72499999999999998</v>
      </c>
      <c r="L14">
        <v>2032</v>
      </c>
      <c r="N14">
        <v>295</v>
      </c>
    </row>
    <row r="15" spans="1:14" x14ac:dyDescent="0.25">
      <c r="B15" s="6" t="s">
        <v>75</v>
      </c>
      <c r="D15">
        <v>45800</v>
      </c>
      <c r="F15">
        <v>661</v>
      </c>
      <c r="G15">
        <v>3682</v>
      </c>
      <c r="H15">
        <v>5.57</v>
      </c>
      <c r="I15">
        <v>0.29499999999999998</v>
      </c>
      <c r="J15">
        <v>0.47299999999999998</v>
      </c>
      <c r="K15">
        <v>0.72199999999999998</v>
      </c>
      <c r="L15">
        <v>1516</v>
      </c>
      <c r="N15">
        <v>3218</v>
      </c>
    </row>
    <row r="16" spans="1:14" x14ac:dyDescent="0.25">
      <c r="B16" s="6" t="s">
        <v>76</v>
      </c>
      <c r="D16">
        <v>31000</v>
      </c>
      <c r="F16">
        <v>286</v>
      </c>
      <c r="G16">
        <v>1959</v>
      </c>
      <c r="H16">
        <v>3.34</v>
      </c>
      <c r="I16">
        <v>0.318</v>
      </c>
      <c r="J16">
        <v>0.46600000000000003</v>
      </c>
      <c r="K16">
        <v>0.72899999999999998</v>
      </c>
      <c r="L16">
        <v>1227</v>
      </c>
      <c r="N16">
        <v>1209</v>
      </c>
    </row>
    <row r="17" spans="2:14" x14ac:dyDescent="0.25">
      <c r="B17" s="6" t="s">
        <v>77</v>
      </c>
      <c r="D17">
        <v>59100</v>
      </c>
      <c r="F17">
        <v>485</v>
      </c>
      <c r="G17">
        <v>4751</v>
      </c>
      <c r="H17">
        <v>9.8000000000000007</v>
      </c>
      <c r="I17">
        <v>0.29699999999999999</v>
      </c>
      <c r="J17">
        <v>0.45200000000000001</v>
      </c>
      <c r="K17">
        <v>0.71499999999999997</v>
      </c>
      <c r="L17">
        <v>1518</v>
      </c>
      <c r="N17">
        <v>3139</v>
      </c>
    </row>
    <row r="18" spans="2:14" x14ac:dyDescent="0.25">
      <c r="B18" s="6"/>
    </row>
    <row r="19" spans="2:14" x14ac:dyDescent="0.25">
      <c r="B19" s="6"/>
    </row>
    <row r="20" spans="2:14" x14ac:dyDescent="0.25">
      <c r="B20" s="6"/>
    </row>
    <row r="21" spans="2:14" x14ac:dyDescent="0.25">
      <c r="B21" s="6"/>
    </row>
    <row r="22" spans="2:14" x14ac:dyDescent="0.25">
      <c r="B22" s="6"/>
    </row>
    <row r="23" spans="2:14" x14ac:dyDescent="0.25">
      <c r="B23" s="6"/>
    </row>
    <row r="24" spans="2:14" x14ac:dyDescent="0.25">
      <c r="B24" s="6"/>
    </row>
    <row r="25" spans="2:14" x14ac:dyDescent="0.25">
      <c r="B25" s="6"/>
    </row>
    <row r="26" spans="2:14" x14ac:dyDescent="0.25">
      <c r="B26" s="6"/>
    </row>
    <row r="27" spans="2:14" x14ac:dyDescent="0.25">
      <c r="B27" s="6"/>
    </row>
    <row r="28" spans="2:14" x14ac:dyDescent="0.25">
      <c r="B28" s="6"/>
    </row>
    <row r="37" spans="4:14" x14ac:dyDescent="0.25">
      <c r="D37">
        <f>AVERAGE(D3:D35)</f>
        <v>27142.266666666666</v>
      </c>
      <c r="F37">
        <f t="shared" ref="F37:N37" si="0">AVERAGE(F3:F35)</f>
        <v>342.8</v>
      </c>
      <c r="G37">
        <f t="shared" si="0"/>
        <v>2056.2666666666669</v>
      </c>
      <c r="H37">
        <f t="shared" si="0"/>
        <v>5.7166666666666677</v>
      </c>
      <c r="I37">
        <f t="shared" si="0"/>
        <v>0.28699999999999992</v>
      </c>
      <c r="J37">
        <f t="shared" si="0"/>
        <v>0.47906666666666664</v>
      </c>
      <c r="K37">
        <f t="shared" si="0"/>
        <v>0.71286666666666665</v>
      </c>
      <c r="L37">
        <f t="shared" si="0"/>
        <v>1337.7333333333333</v>
      </c>
      <c r="N37">
        <f t="shared" si="0"/>
        <v>1443.7333333333333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4C2ED-8F17-403D-BDC2-ACF67955C7FE}">
  <dimension ref="A1:N37"/>
  <sheetViews>
    <sheetView workbookViewId="0">
      <selection activeCell="W5" sqref="W5"/>
    </sheetView>
  </sheetViews>
  <sheetFormatPr defaultRowHeight="15" x14ac:dyDescent="0.25"/>
  <sheetData>
    <row r="1" spans="1:14" x14ac:dyDescent="0.25">
      <c r="F1" s="1" t="s">
        <v>0</v>
      </c>
      <c r="G1" s="1"/>
      <c r="H1" s="1"/>
      <c r="I1" s="1"/>
      <c r="J1" s="1"/>
      <c r="K1" s="1"/>
      <c r="L1" s="1"/>
      <c r="N1" s="2" t="s">
        <v>1</v>
      </c>
    </row>
    <row r="2" spans="1:14" ht="45" x14ac:dyDescent="0.25">
      <c r="A2" s="3" t="s">
        <v>2</v>
      </c>
      <c r="B2" s="3" t="s">
        <v>3</v>
      </c>
      <c r="C2" s="3"/>
      <c r="D2" s="3" t="s">
        <v>4</v>
      </c>
      <c r="E2" s="3"/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3"/>
      <c r="N2" s="5" t="s">
        <v>5</v>
      </c>
    </row>
    <row r="3" spans="1:14" x14ac:dyDescent="0.25">
      <c r="B3" s="6" t="s">
        <v>43</v>
      </c>
      <c r="D3">
        <v>28900</v>
      </c>
      <c r="F3">
        <v>322</v>
      </c>
      <c r="G3">
        <v>1994</v>
      </c>
      <c r="H3">
        <v>6.2</v>
      </c>
      <c r="I3">
        <v>0.309</v>
      </c>
      <c r="J3">
        <v>0.45200000000000001</v>
      </c>
      <c r="K3">
        <v>0.71699999999999997</v>
      </c>
      <c r="L3">
        <v>445</v>
      </c>
      <c r="N3">
        <v>1305</v>
      </c>
    </row>
    <row r="4" spans="1:14" x14ac:dyDescent="0.25">
      <c r="B4" s="6" t="s">
        <v>44</v>
      </c>
      <c r="D4">
        <v>27400</v>
      </c>
      <c r="F4">
        <v>243</v>
      </c>
      <c r="G4">
        <v>1970</v>
      </c>
      <c r="H4">
        <v>8.11</v>
      </c>
      <c r="I4">
        <v>0.311</v>
      </c>
      <c r="J4">
        <v>0.45100000000000001</v>
      </c>
      <c r="K4">
        <v>0.7</v>
      </c>
      <c r="L4">
        <v>420</v>
      </c>
      <c r="N4">
        <v>1283</v>
      </c>
    </row>
    <row r="5" spans="1:14" x14ac:dyDescent="0.25">
      <c r="B5" s="6" t="s">
        <v>45</v>
      </c>
      <c r="D5">
        <v>19000</v>
      </c>
      <c r="F5">
        <v>252</v>
      </c>
      <c r="G5">
        <v>1513</v>
      </c>
      <c r="H5">
        <v>6.01</v>
      </c>
      <c r="I5">
        <v>0.27900000000000003</v>
      </c>
      <c r="J5">
        <v>0.47499999999999998</v>
      </c>
      <c r="K5">
        <v>0.69899999999999995</v>
      </c>
      <c r="L5">
        <v>413</v>
      </c>
      <c r="N5">
        <v>1027</v>
      </c>
    </row>
    <row r="6" spans="1:14" x14ac:dyDescent="0.25">
      <c r="B6" s="6" t="s">
        <v>46</v>
      </c>
      <c r="D6">
        <v>11800</v>
      </c>
      <c r="F6">
        <v>105</v>
      </c>
      <c r="G6">
        <v>970</v>
      </c>
      <c r="H6">
        <v>9.24</v>
      </c>
      <c r="I6">
        <v>0.26900000000000002</v>
      </c>
      <c r="J6">
        <v>0.48499999999999999</v>
      </c>
      <c r="K6">
        <v>0.71499999999999997</v>
      </c>
      <c r="L6">
        <v>478</v>
      </c>
      <c r="N6">
        <v>676</v>
      </c>
    </row>
    <row r="7" spans="1:14" x14ac:dyDescent="0.25">
      <c r="B7" s="6" t="s">
        <v>47</v>
      </c>
      <c r="D7">
        <v>23600</v>
      </c>
      <c r="F7">
        <v>218</v>
      </c>
      <c r="G7">
        <v>1815</v>
      </c>
      <c r="H7">
        <v>8.33</v>
      </c>
      <c r="I7">
        <v>0.26200000000000001</v>
      </c>
      <c r="J7">
        <v>0.505</v>
      </c>
      <c r="K7">
        <v>0.70899999999999996</v>
      </c>
      <c r="L7">
        <v>497</v>
      </c>
      <c r="N7">
        <v>1245</v>
      </c>
    </row>
    <row r="8" spans="1:14" x14ac:dyDescent="0.25">
      <c r="B8" s="6" t="s">
        <v>78</v>
      </c>
      <c r="D8">
        <v>23300</v>
      </c>
      <c r="F8">
        <v>271</v>
      </c>
      <c r="G8">
        <v>1907</v>
      </c>
      <c r="H8">
        <v>7.04</v>
      </c>
      <c r="I8">
        <v>0.27600000000000002</v>
      </c>
      <c r="J8">
        <v>0.48899999999999999</v>
      </c>
      <c r="K8">
        <v>0.69499999999999995</v>
      </c>
      <c r="L8">
        <v>390</v>
      </c>
      <c r="N8">
        <v>1110</v>
      </c>
    </row>
    <row r="9" spans="1:14" x14ac:dyDescent="0.25">
      <c r="B9" s="6" t="s">
        <v>79</v>
      </c>
      <c r="D9">
        <v>12900</v>
      </c>
      <c r="F9">
        <v>181</v>
      </c>
      <c r="G9">
        <v>1009</v>
      </c>
      <c r="H9">
        <v>5.58</v>
      </c>
      <c r="I9">
        <v>0.22600000000000001</v>
      </c>
      <c r="J9">
        <v>0.53800000000000003</v>
      </c>
      <c r="K9">
        <v>0.71599999999999997</v>
      </c>
      <c r="L9">
        <v>96.3</v>
      </c>
      <c r="N9">
        <v>746</v>
      </c>
    </row>
    <row r="10" spans="1:14" x14ac:dyDescent="0.25">
      <c r="B10" s="6" t="s">
        <v>80</v>
      </c>
      <c r="D10">
        <v>23100</v>
      </c>
      <c r="F10">
        <v>305</v>
      </c>
      <c r="G10">
        <v>2039</v>
      </c>
      <c r="H10">
        <v>6.69</v>
      </c>
      <c r="I10">
        <v>0.28199999999999997</v>
      </c>
      <c r="J10">
        <v>0.498</v>
      </c>
      <c r="K10">
        <v>0.76100000000000001</v>
      </c>
      <c r="L10">
        <v>140</v>
      </c>
      <c r="N10">
        <v>1173</v>
      </c>
    </row>
    <row r="11" spans="1:14" x14ac:dyDescent="0.25">
      <c r="B11" s="6" t="s">
        <v>81</v>
      </c>
      <c r="D11">
        <v>12200</v>
      </c>
      <c r="F11">
        <v>102</v>
      </c>
      <c r="G11">
        <v>808</v>
      </c>
      <c r="H11">
        <v>7.93</v>
      </c>
      <c r="I11">
        <v>0.26200000000000001</v>
      </c>
      <c r="J11">
        <v>0.46300000000000002</v>
      </c>
      <c r="K11">
        <v>0.70399999999999996</v>
      </c>
      <c r="L11">
        <v>96.3</v>
      </c>
      <c r="N11">
        <v>512</v>
      </c>
    </row>
    <row r="12" spans="1:14" x14ac:dyDescent="0.25">
      <c r="B12" s="6" t="s">
        <v>82</v>
      </c>
      <c r="D12">
        <v>15200</v>
      </c>
      <c r="F12">
        <v>168</v>
      </c>
      <c r="G12">
        <v>738</v>
      </c>
      <c r="H12">
        <v>4.3899999999999997</v>
      </c>
      <c r="I12">
        <v>0.184</v>
      </c>
      <c r="J12">
        <v>0.53600000000000003</v>
      </c>
      <c r="K12">
        <v>0.64600000000000002</v>
      </c>
      <c r="L12">
        <v>142</v>
      </c>
      <c r="N12">
        <v>590</v>
      </c>
    </row>
    <row r="13" spans="1:14" x14ac:dyDescent="0.25">
      <c r="B13" s="6" t="s">
        <v>83</v>
      </c>
      <c r="D13">
        <v>9550</v>
      </c>
      <c r="F13">
        <v>134</v>
      </c>
      <c r="G13">
        <v>900</v>
      </c>
      <c r="H13">
        <v>6.72</v>
      </c>
      <c r="I13">
        <v>0.22700000000000001</v>
      </c>
      <c r="J13">
        <v>0.51300000000000001</v>
      </c>
      <c r="K13">
        <v>0.66800000000000004</v>
      </c>
      <c r="L13">
        <v>107</v>
      </c>
      <c r="N13">
        <v>435</v>
      </c>
    </row>
    <row r="14" spans="1:14" x14ac:dyDescent="0.25">
      <c r="B14" s="6" t="s">
        <v>84</v>
      </c>
      <c r="D14">
        <v>36100</v>
      </c>
      <c r="F14">
        <v>423</v>
      </c>
      <c r="G14">
        <v>1998</v>
      </c>
      <c r="H14">
        <v>4.72</v>
      </c>
      <c r="I14">
        <v>0.246</v>
      </c>
      <c r="J14">
        <v>0.53</v>
      </c>
      <c r="K14">
        <v>0.71</v>
      </c>
      <c r="L14">
        <v>83.3</v>
      </c>
      <c r="N14">
        <v>1350</v>
      </c>
    </row>
    <row r="15" spans="1:14" x14ac:dyDescent="0.25">
      <c r="B15" s="6" t="s">
        <v>85</v>
      </c>
      <c r="D15">
        <v>5173</v>
      </c>
      <c r="F15">
        <v>43</v>
      </c>
      <c r="G15">
        <v>567</v>
      </c>
      <c r="H15">
        <v>13.2</v>
      </c>
      <c r="I15">
        <v>0.36</v>
      </c>
      <c r="J15">
        <v>0.38500000000000001</v>
      </c>
      <c r="K15">
        <v>0.76900000000000002</v>
      </c>
      <c r="L15">
        <v>167</v>
      </c>
      <c r="N15">
        <v>215</v>
      </c>
    </row>
    <row r="16" spans="1:14" x14ac:dyDescent="0.25">
      <c r="B16" s="6" t="s">
        <v>86</v>
      </c>
      <c r="D16">
        <v>31800</v>
      </c>
      <c r="F16">
        <v>277</v>
      </c>
      <c r="G16">
        <v>1615</v>
      </c>
      <c r="H16">
        <v>5.83</v>
      </c>
      <c r="I16">
        <v>0.28799999999999998</v>
      </c>
      <c r="J16">
        <v>0.45100000000000001</v>
      </c>
      <c r="K16">
        <v>0.72499999999999998</v>
      </c>
      <c r="L16">
        <v>183</v>
      </c>
      <c r="N16">
        <v>669</v>
      </c>
    </row>
    <row r="17" spans="2:14" x14ac:dyDescent="0.25">
      <c r="B17" s="6" t="s">
        <v>87</v>
      </c>
      <c r="D17">
        <v>8572</v>
      </c>
      <c r="F17">
        <v>104</v>
      </c>
      <c r="G17">
        <v>794</v>
      </c>
      <c r="H17">
        <v>7.64</v>
      </c>
      <c r="I17">
        <v>0.29699999999999999</v>
      </c>
      <c r="J17">
        <v>0.45900000000000002</v>
      </c>
      <c r="K17">
        <v>0.72099999999999997</v>
      </c>
      <c r="L17">
        <v>198</v>
      </c>
      <c r="N17">
        <v>563</v>
      </c>
    </row>
    <row r="18" spans="2:14" x14ac:dyDescent="0.25">
      <c r="B18" s="6" t="s">
        <v>88</v>
      </c>
      <c r="D18">
        <v>6696</v>
      </c>
      <c r="F18">
        <v>77</v>
      </c>
      <c r="G18">
        <v>453</v>
      </c>
      <c r="H18">
        <v>5.89</v>
      </c>
      <c r="I18">
        <v>0.253</v>
      </c>
      <c r="J18">
        <v>0.52100000000000002</v>
      </c>
      <c r="K18">
        <v>0.72399999999999998</v>
      </c>
      <c r="L18">
        <v>206</v>
      </c>
      <c r="N18">
        <v>369</v>
      </c>
    </row>
    <row r="19" spans="2:14" x14ac:dyDescent="0.25">
      <c r="B19" s="6" t="s">
        <v>89</v>
      </c>
      <c r="D19">
        <v>7575</v>
      </c>
      <c r="F19">
        <v>122</v>
      </c>
      <c r="G19">
        <v>869</v>
      </c>
      <c r="H19">
        <v>7.13</v>
      </c>
      <c r="I19">
        <v>0.246</v>
      </c>
      <c r="J19">
        <v>0.48</v>
      </c>
      <c r="K19">
        <v>0.65800000000000003</v>
      </c>
      <c r="L19">
        <v>174</v>
      </c>
      <c r="N19">
        <v>661</v>
      </c>
    </row>
    <row r="20" spans="2:14" x14ac:dyDescent="0.25">
      <c r="B20" s="6" t="s">
        <v>90</v>
      </c>
      <c r="D20">
        <v>37200</v>
      </c>
      <c r="F20">
        <v>377</v>
      </c>
      <c r="G20">
        <v>3038</v>
      </c>
      <c r="H20">
        <v>8.06</v>
      </c>
      <c r="I20">
        <v>0.251</v>
      </c>
      <c r="J20">
        <v>0.50800000000000001</v>
      </c>
      <c r="K20">
        <v>0.71099999999999997</v>
      </c>
      <c r="L20">
        <v>139</v>
      </c>
      <c r="N20">
        <v>1854</v>
      </c>
    </row>
    <row r="21" spans="2:14" x14ac:dyDescent="0.25">
      <c r="B21" s="6"/>
    </row>
    <row r="22" spans="2:14" x14ac:dyDescent="0.25">
      <c r="B22" s="6"/>
    </row>
    <row r="23" spans="2:14" x14ac:dyDescent="0.25">
      <c r="B23" s="6"/>
    </row>
    <row r="24" spans="2:14" x14ac:dyDescent="0.25">
      <c r="B24" s="6"/>
    </row>
    <row r="25" spans="2:14" x14ac:dyDescent="0.25">
      <c r="B25" s="6"/>
    </row>
    <row r="26" spans="2:14" x14ac:dyDescent="0.25">
      <c r="B26" s="6"/>
    </row>
    <row r="27" spans="2:14" x14ac:dyDescent="0.25">
      <c r="B27" s="6"/>
    </row>
    <row r="28" spans="2:14" x14ac:dyDescent="0.25">
      <c r="B28" s="6"/>
    </row>
    <row r="37" spans="4:14" x14ac:dyDescent="0.25">
      <c r="D37">
        <f>AVERAGE(D3:D35)</f>
        <v>18892.555555555555</v>
      </c>
      <c r="F37">
        <f t="shared" ref="F37:N37" si="0">AVERAGE(F3:F35)</f>
        <v>206.88888888888889</v>
      </c>
      <c r="G37">
        <f t="shared" si="0"/>
        <v>1388.7222222222222</v>
      </c>
      <c r="H37">
        <f t="shared" si="0"/>
        <v>7.1505555555555542</v>
      </c>
      <c r="I37">
        <f t="shared" si="0"/>
        <v>0.26822222222222225</v>
      </c>
      <c r="J37">
        <f t="shared" si="0"/>
        <v>0.48549999999999982</v>
      </c>
      <c r="K37">
        <f t="shared" si="0"/>
        <v>0.7082222222222222</v>
      </c>
      <c r="L37">
        <f t="shared" si="0"/>
        <v>243.05000000000004</v>
      </c>
      <c r="N37">
        <f t="shared" si="0"/>
        <v>876.83333333333337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07C04-B1A8-4793-9054-8FF05C86692D}">
  <dimension ref="A1:M37"/>
  <sheetViews>
    <sheetView workbookViewId="0">
      <selection activeCell="V8" sqref="V8"/>
    </sheetView>
  </sheetViews>
  <sheetFormatPr defaultRowHeight="15" x14ac:dyDescent="0.25"/>
  <sheetData>
    <row r="1" spans="1:13" x14ac:dyDescent="0.25">
      <c r="E1" s="1" t="s">
        <v>0</v>
      </c>
      <c r="F1" s="1"/>
      <c r="G1" s="1"/>
      <c r="H1" s="1"/>
      <c r="I1" s="1"/>
      <c r="J1" s="1"/>
      <c r="K1" s="1"/>
      <c r="M1" s="2" t="s">
        <v>1</v>
      </c>
    </row>
    <row r="2" spans="1:13" ht="45" x14ac:dyDescent="0.25">
      <c r="A2" s="3" t="s">
        <v>3</v>
      </c>
      <c r="B2" s="3"/>
      <c r="C2" s="3" t="s">
        <v>4</v>
      </c>
      <c r="D2" s="3"/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3"/>
      <c r="M2" s="5" t="s">
        <v>5</v>
      </c>
    </row>
    <row r="3" spans="1:13" x14ac:dyDescent="0.25">
      <c r="A3" s="6" t="s">
        <v>91</v>
      </c>
      <c r="C3">
        <v>32800</v>
      </c>
      <c r="E3">
        <v>524</v>
      </c>
      <c r="F3">
        <v>3521</v>
      </c>
      <c r="G3">
        <v>6.72</v>
      </c>
      <c r="H3">
        <v>0.312</v>
      </c>
      <c r="I3">
        <v>0.442</v>
      </c>
      <c r="J3">
        <v>0.68899999999999995</v>
      </c>
      <c r="K3">
        <v>358</v>
      </c>
      <c r="M3">
        <v>2100</v>
      </c>
    </row>
    <row r="4" spans="1:13" x14ac:dyDescent="0.25">
      <c r="A4" s="6" t="s">
        <v>92</v>
      </c>
      <c r="C4">
        <v>12300</v>
      </c>
      <c r="E4">
        <v>210</v>
      </c>
      <c r="F4">
        <v>899</v>
      </c>
      <c r="G4">
        <v>4.28</v>
      </c>
      <c r="H4">
        <v>0.31900000000000001</v>
      </c>
      <c r="I4">
        <v>0.44900000000000001</v>
      </c>
      <c r="J4">
        <v>0.71099999999999997</v>
      </c>
      <c r="K4">
        <v>392</v>
      </c>
      <c r="M4">
        <v>422</v>
      </c>
    </row>
    <row r="5" spans="1:13" x14ac:dyDescent="0.25">
      <c r="A5" s="6" t="s">
        <v>93</v>
      </c>
      <c r="C5">
        <v>11000</v>
      </c>
      <c r="E5">
        <v>216</v>
      </c>
      <c r="F5">
        <v>1647</v>
      </c>
      <c r="G5">
        <v>7.63</v>
      </c>
      <c r="H5">
        <v>0.30399999999999999</v>
      </c>
      <c r="I5">
        <v>0.45800000000000002</v>
      </c>
      <c r="J5">
        <v>0.70499999999999996</v>
      </c>
      <c r="K5">
        <v>349</v>
      </c>
      <c r="M5">
        <v>798</v>
      </c>
    </row>
    <row r="6" spans="1:13" x14ac:dyDescent="0.25">
      <c r="A6" s="6" t="s">
        <v>94</v>
      </c>
      <c r="C6">
        <v>25300</v>
      </c>
      <c r="E6">
        <v>306</v>
      </c>
      <c r="F6">
        <v>1940</v>
      </c>
      <c r="G6">
        <v>6.34</v>
      </c>
      <c r="H6">
        <v>0.32500000000000001</v>
      </c>
      <c r="I6">
        <v>0.435</v>
      </c>
      <c r="J6">
        <v>0.73099999999999998</v>
      </c>
      <c r="K6">
        <v>349</v>
      </c>
      <c r="M6">
        <v>305</v>
      </c>
    </row>
    <row r="7" spans="1:13" x14ac:dyDescent="0.25">
      <c r="A7" s="6" t="s">
        <v>95</v>
      </c>
      <c r="C7">
        <v>10500</v>
      </c>
      <c r="E7">
        <v>87</v>
      </c>
      <c r="F7">
        <v>984</v>
      </c>
      <c r="G7">
        <v>11.3</v>
      </c>
      <c r="H7">
        <v>0.28399999999999997</v>
      </c>
      <c r="I7">
        <v>0.439</v>
      </c>
      <c r="J7">
        <v>0.68400000000000005</v>
      </c>
      <c r="K7">
        <v>457</v>
      </c>
      <c r="M7">
        <v>375</v>
      </c>
    </row>
    <row r="8" spans="1:13" x14ac:dyDescent="0.25">
      <c r="A8" s="6" t="s">
        <v>96</v>
      </c>
      <c r="C8">
        <v>36300</v>
      </c>
      <c r="E8">
        <v>546</v>
      </c>
      <c r="F8">
        <v>3574</v>
      </c>
      <c r="G8">
        <v>6.55</v>
      </c>
      <c r="H8">
        <v>0.29299999999999998</v>
      </c>
      <c r="I8">
        <v>0.48199999999999998</v>
      </c>
      <c r="J8">
        <v>0.72299999999999998</v>
      </c>
      <c r="K8">
        <v>494</v>
      </c>
      <c r="M8">
        <v>2100</v>
      </c>
    </row>
    <row r="9" spans="1:13" x14ac:dyDescent="0.25">
      <c r="A9" s="6" t="s">
        <v>97</v>
      </c>
      <c r="C9">
        <v>29000</v>
      </c>
      <c r="E9">
        <v>441</v>
      </c>
      <c r="F9">
        <v>2233</v>
      </c>
      <c r="G9">
        <v>5.0599999999999996</v>
      </c>
      <c r="H9">
        <v>0.29399999999999998</v>
      </c>
      <c r="I9">
        <v>0.48099999999999998</v>
      </c>
      <c r="J9">
        <v>0.72499999999999998</v>
      </c>
      <c r="K9">
        <v>552</v>
      </c>
      <c r="M9">
        <v>1312</v>
      </c>
    </row>
    <row r="10" spans="1:13" x14ac:dyDescent="0.25">
      <c r="A10" s="6" t="s">
        <v>98</v>
      </c>
      <c r="C10">
        <v>20700</v>
      </c>
      <c r="E10">
        <v>295</v>
      </c>
      <c r="F10">
        <v>1632</v>
      </c>
      <c r="G10">
        <v>5.53</v>
      </c>
      <c r="H10">
        <v>0.26600000000000001</v>
      </c>
      <c r="I10">
        <v>0.48299999999999998</v>
      </c>
      <c r="J10">
        <v>0.69</v>
      </c>
      <c r="K10">
        <v>700</v>
      </c>
      <c r="M10">
        <v>1427</v>
      </c>
    </row>
    <row r="11" spans="1:13" x14ac:dyDescent="0.25">
      <c r="A11" s="6" t="s">
        <v>99</v>
      </c>
      <c r="C11">
        <v>14500</v>
      </c>
      <c r="E11">
        <v>134</v>
      </c>
      <c r="F11">
        <v>1063</v>
      </c>
      <c r="G11">
        <v>7.94</v>
      </c>
      <c r="H11">
        <v>0.33200000000000002</v>
      </c>
      <c r="I11">
        <v>0.42899999999999999</v>
      </c>
      <c r="J11">
        <v>0.74099999999999999</v>
      </c>
      <c r="K11">
        <v>781</v>
      </c>
      <c r="M11">
        <v>693</v>
      </c>
    </row>
    <row r="12" spans="1:13" x14ac:dyDescent="0.25">
      <c r="A12" s="6" t="s">
        <v>16</v>
      </c>
      <c r="C12">
        <v>25900</v>
      </c>
      <c r="E12">
        <v>322</v>
      </c>
      <c r="F12">
        <v>1766</v>
      </c>
      <c r="G12">
        <v>5.49</v>
      </c>
      <c r="H12">
        <v>0.27900000000000003</v>
      </c>
      <c r="I12">
        <v>0.48299999999999998</v>
      </c>
      <c r="J12">
        <v>0.71199999999999997</v>
      </c>
      <c r="K12">
        <v>197</v>
      </c>
      <c r="M12">
        <v>915</v>
      </c>
    </row>
    <row r="13" spans="1:13" x14ac:dyDescent="0.25">
      <c r="A13" s="6" t="s">
        <v>17</v>
      </c>
      <c r="C13">
        <v>29200</v>
      </c>
      <c r="E13">
        <v>552</v>
      </c>
      <c r="F13">
        <v>2374</v>
      </c>
      <c r="G13">
        <v>4.3</v>
      </c>
      <c r="H13">
        <v>0.29799999999999999</v>
      </c>
      <c r="I13">
        <v>0.47799999999999998</v>
      </c>
      <c r="J13">
        <v>0.71899999999999997</v>
      </c>
      <c r="K13">
        <v>222</v>
      </c>
      <c r="M13">
        <v>1164</v>
      </c>
    </row>
    <row r="14" spans="1:13" x14ac:dyDescent="0.25">
      <c r="A14" s="6"/>
    </row>
    <row r="15" spans="1:13" x14ac:dyDescent="0.25">
      <c r="A15" s="6"/>
    </row>
    <row r="16" spans="1:13" x14ac:dyDescent="0.25">
      <c r="A16" s="6"/>
    </row>
    <row r="17" spans="1:1" x14ac:dyDescent="0.25">
      <c r="A17" s="6"/>
    </row>
    <row r="18" spans="1:1" x14ac:dyDescent="0.25">
      <c r="A18" s="6"/>
    </row>
    <row r="19" spans="1:1" x14ac:dyDescent="0.25">
      <c r="A19" s="6"/>
    </row>
    <row r="20" spans="1:1" x14ac:dyDescent="0.25">
      <c r="A20" s="6"/>
    </row>
    <row r="21" spans="1:1" x14ac:dyDescent="0.25">
      <c r="A21" s="6"/>
    </row>
    <row r="22" spans="1:1" x14ac:dyDescent="0.25">
      <c r="A22" s="6"/>
    </row>
    <row r="23" spans="1:1" x14ac:dyDescent="0.25">
      <c r="A23" s="6"/>
    </row>
    <row r="24" spans="1:1" x14ac:dyDescent="0.25">
      <c r="A24" s="6"/>
    </row>
    <row r="25" spans="1:1" x14ac:dyDescent="0.25">
      <c r="A25" s="6"/>
    </row>
    <row r="26" spans="1:1" x14ac:dyDescent="0.25">
      <c r="A26" s="6"/>
    </row>
    <row r="27" spans="1:1" x14ac:dyDescent="0.25">
      <c r="A27" s="6"/>
    </row>
    <row r="28" spans="1:1" x14ac:dyDescent="0.25">
      <c r="A28" s="6"/>
    </row>
    <row r="37" spans="3:13" x14ac:dyDescent="0.25">
      <c r="C37">
        <f>AVERAGE(C3:C35)</f>
        <v>22500</v>
      </c>
      <c r="E37">
        <f t="shared" ref="E37:M37" si="0">AVERAGE(E3:E35)</f>
        <v>330.27272727272725</v>
      </c>
      <c r="F37">
        <f t="shared" si="0"/>
        <v>1966.6363636363637</v>
      </c>
      <c r="G37">
        <f t="shared" si="0"/>
        <v>6.467272727272726</v>
      </c>
      <c r="H37">
        <f t="shared" si="0"/>
        <v>0.3005454545454545</v>
      </c>
      <c r="I37">
        <f t="shared" si="0"/>
        <v>0.45990909090909082</v>
      </c>
      <c r="J37">
        <f t="shared" si="0"/>
        <v>0.71181818181818179</v>
      </c>
      <c r="K37">
        <f t="shared" si="0"/>
        <v>441</v>
      </c>
      <c r="M37">
        <f t="shared" si="0"/>
        <v>1055.5454545454545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A04A3-102E-4DBF-A089-4BCB59CBDA5F}">
  <dimension ref="A1:N37"/>
  <sheetViews>
    <sheetView workbookViewId="0">
      <selection activeCell="O1" sqref="O1:T1048576"/>
    </sheetView>
  </sheetViews>
  <sheetFormatPr defaultRowHeight="15" x14ac:dyDescent="0.25"/>
  <sheetData>
    <row r="1" spans="1:14" x14ac:dyDescent="0.25">
      <c r="F1" s="1" t="s">
        <v>0</v>
      </c>
      <c r="G1" s="1"/>
      <c r="H1" s="1"/>
      <c r="I1" s="1"/>
      <c r="J1" s="1"/>
      <c r="K1" s="1"/>
      <c r="L1" s="1"/>
      <c r="N1" s="2" t="s">
        <v>1</v>
      </c>
    </row>
    <row r="2" spans="1:14" ht="45" x14ac:dyDescent="0.25">
      <c r="A2" s="3" t="s">
        <v>2</v>
      </c>
      <c r="B2" s="3" t="s">
        <v>3</v>
      </c>
      <c r="C2" s="3"/>
      <c r="D2" s="3" t="s">
        <v>4</v>
      </c>
      <c r="E2" s="3"/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3"/>
      <c r="N2" s="5" t="s">
        <v>5</v>
      </c>
    </row>
    <row r="3" spans="1:14" x14ac:dyDescent="0.25">
      <c r="B3" s="6" t="s">
        <v>12</v>
      </c>
      <c r="D3">
        <v>22400</v>
      </c>
      <c r="F3">
        <v>251</v>
      </c>
      <c r="G3">
        <v>1220</v>
      </c>
      <c r="H3">
        <v>4.8600000000000003</v>
      </c>
      <c r="I3">
        <v>0.27300000000000002</v>
      </c>
      <c r="J3">
        <v>0.49199999999999999</v>
      </c>
      <c r="K3">
        <v>0.71499999999999997</v>
      </c>
      <c r="L3">
        <v>1239</v>
      </c>
      <c r="N3">
        <v>497</v>
      </c>
    </row>
    <row r="4" spans="1:14" x14ac:dyDescent="0.25">
      <c r="B4" s="6" t="s">
        <v>13</v>
      </c>
      <c r="D4">
        <v>16800</v>
      </c>
      <c r="F4">
        <v>392</v>
      </c>
      <c r="G4">
        <v>1254</v>
      </c>
      <c r="H4">
        <v>3.2</v>
      </c>
      <c r="I4">
        <v>0.29399999999999998</v>
      </c>
      <c r="J4">
        <v>0.47599999999999998</v>
      </c>
      <c r="K4">
        <v>0.70599999999999996</v>
      </c>
      <c r="L4">
        <v>1077</v>
      </c>
      <c r="N4">
        <v>478</v>
      </c>
    </row>
    <row r="5" spans="1:14" x14ac:dyDescent="0.25">
      <c r="B5" s="6" t="s">
        <v>14</v>
      </c>
      <c r="D5">
        <v>45900</v>
      </c>
      <c r="F5">
        <v>729</v>
      </c>
      <c r="G5">
        <v>3390</v>
      </c>
      <c r="H5">
        <v>4.6500000000000004</v>
      </c>
      <c r="I5">
        <v>0.28199999999999997</v>
      </c>
      <c r="J5">
        <v>0.48299999999999998</v>
      </c>
      <c r="K5">
        <v>0.71299999999999997</v>
      </c>
      <c r="L5">
        <v>829</v>
      </c>
      <c r="N5">
        <v>1003</v>
      </c>
    </row>
    <row r="6" spans="1:14" x14ac:dyDescent="0.25">
      <c r="B6" s="6" t="s">
        <v>15</v>
      </c>
      <c r="D6">
        <v>12200</v>
      </c>
      <c r="F6">
        <v>136</v>
      </c>
      <c r="G6">
        <v>1247</v>
      </c>
      <c r="H6">
        <v>9.17</v>
      </c>
      <c r="I6">
        <v>0.32400000000000001</v>
      </c>
      <c r="J6">
        <v>0.45100000000000001</v>
      </c>
      <c r="K6">
        <v>0.76600000000000001</v>
      </c>
      <c r="L6">
        <v>869</v>
      </c>
      <c r="N6">
        <v>572</v>
      </c>
    </row>
    <row r="7" spans="1:14" x14ac:dyDescent="0.25">
      <c r="B7" s="6" t="s">
        <v>36</v>
      </c>
      <c r="D7">
        <v>23100</v>
      </c>
      <c r="F7">
        <v>358</v>
      </c>
      <c r="G7">
        <v>2322</v>
      </c>
      <c r="H7">
        <v>6.49</v>
      </c>
      <c r="I7">
        <v>0.307</v>
      </c>
      <c r="J7">
        <v>0.48</v>
      </c>
      <c r="K7">
        <v>0.75900000000000001</v>
      </c>
      <c r="L7">
        <v>1113</v>
      </c>
      <c r="N7">
        <v>547</v>
      </c>
    </row>
    <row r="8" spans="1:14" x14ac:dyDescent="0.25">
      <c r="B8" s="6" t="s">
        <v>37</v>
      </c>
      <c r="D8">
        <v>40300</v>
      </c>
      <c r="F8">
        <v>539</v>
      </c>
      <c r="G8">
        <v>3289</v>
      </c>
      <c r="H8">
        <v>6.1</v>
      </c>
      <c r="I8">
        <v>0.28000000000000003</v>
      </c>
      <c r="J8">
        <v>0.502</v>
      </c>
      <c r="K8">
        <v>0.751</v>
      </c>
      <c r="L8">
        <v>1468</v>
      </c>
      <c r="N8">
        <v>337</v>
      </c>
    </row>
    <row r="9" spans="1:14" x14ac:dyDescent="0.25">
      <c r="B9" s="6" t="s">
        <v>18</v>
      </c>
      <c r="D9">
        <v>119000</v>
      </c>
      <c r="F9">
        <v>1315</v>
      </c>
      <c r="G9">
        <v>8753</v>
      </c>
      <c r="H9">
        <v>6.66</v>
      </c>
      <c r="I9">
        <v>0.29099999999999998</v>
      </c>
      <c r="J9">
        <v>0.47</v>
      </c>
      <c r="K9">
        <v>0.73299999999999998</v>
      </c>
      <c r="L9">
        <v>1291</v>
      </c>
      <c r="N9">
        <v>591</v>
      </c>
    </row>
    <row r="10" spans="1:14" x14ac:dyDescent="0.25">
      <c r="B10" s="6" t="s">
        <v>19</v>
      </c>
      <c r="D10">
        <v>6106</v>
      </c>
      <c r="F10">
        <v>69</v>
      </c>
      <c r="G10">
        <v>522</v>
      </c>
      <c r="H10">
        <v>7.57</v>
      </c>
      <c r="I10">
        <v>0.29699999999999999</v>
      </c>
      <c r="J10">
        <v>0.45200000000000001</v>
      </c>
      <c r="K10">
        <v>0.72499999999999998</v>
      </c>
      <c r="L10">
        <v>1276</v>
      </c>
      <c r="N10">
        <v>134</v>
      </c>
    </row>
    <row r="11" spans="1:14" x14ac:dyDescent="0.25">
      <c r="B11" s="6" t="s">
        <v>20</v>
      </c>
      <c r="D11">
        <v>4961</v>
      </c>
      <c r="F11">
        <v>91</v>
      </c>
      <c r="G11">
        <v>580</v>
      </c>
      <c r="H11">
        <v>6.38</v>
      </c>
      <c r="I11">
        <v>0.311</v>
      </c>
      <c r="J11">
        <v>0.47599999999999998</v>
      </c>
      <c r="K11">
        <v>0.73899999999999999</v>
      </c>
      <c r="L11">
        <v>1201</v>
      </c>
      <c r="N11">
        <v>254</v>
      </c>
    </row>
    <row r="12" spans="1:14" x14ac:dyDescent="0.25">
      <c r="B12" s="6" t="s">
        <v>21</v>
      </c>
      <c r="D12">
        <v>9796</v>
      </c>
      <c r="F12">
        <v>202</v>
      </c>
      <c r="G12">
        <v>996</v>
      </c>
      <c r="H12">
        <v>4.93</v>
      </c>
      <c r="I12">
        <v>0.315</v>
      </c>
      <c r="J12">
        <v>0.45200000000000001</v>
      </c>
      <c r="K12">
        <v>0.71599999999999997</v>
      </c>
      <c r="L12">
        <v>1361</v>
      </c>
      <c r="N12">
        <v>635</v>
      </c>
    </row>
    <row r="13" spans="1:14" x14ac:dyDescent="0.25">
      <c r="B13" s="6" t="s">
        <v>100</v>
      </c>
      <c r="D13">
        <v>28300</v>
      </c>
      <c r="F13">
        <v>464</v>
      </c>
      <c r="G13">
        <v>2833</v>
      </c>
      <c r="H13">
        <v>6.11</v>
      </c>
      <c r="I13">
        <v>0.26500000000000001</v>
      </c>
      <c r="J13">
        <v>0.50600000000000001</v>
      </c>
      <c r="K13">
        <v>0.70799999999999996</v>
      </c>
      <c r="L13">
        <v>517</v>
      </c>
      <c r="N13">
        <v>794</v>
      </c>
    </row>
    <row r="14" spans="1:14" x14ac:dyDescent="0.25">
      <c r="B14" s="6" t="s">
        <v>101</v>
      </c>
      <c r="D14">
        <v>9169</v>
      </c>
      <c r="F14">
        <v>122</v>
      </c>
      <c r="G14">
        <v>1056</v>
      </c>
      <c r="H14">
        <v>8.66</v>
      </c>
      <c r="I14">
        <v>0.29699999999999999</v>
      </c>
      <c r="J14">
        <v>0.49</v>
      </c>
      <c r="K14">
        <v>0.74199999999999999</v>
      </c>
      <c r="L14">
        <v>653</v>
      </c>
      <c r="N14">
        <v>48</v>
      </c>
    </row>
    <row r="15" spans="1:14" x14ac:dyDescent="0.25">
      <c r="B15" s="6"/>
    </row>
    <row r="16" spans="1:14" x14ac:dyDescent="0.25">
      <c r="B16" s="6"/>
    </row>
    <row r="17" spans="2:2" x14ac:dyDescent="0.25">
      <c r="B17" s="6"/>
    </row>
    <row r="18" spans="2:2" x14ac:dyDescent="0.25">
      <c r="B18" s="6"/>
    </row>
    <row r="19" spans="2:2" x14ac:dyDescent="0.25">
      <c r="B19" s="6"/>
    </row>
    <row r="20" spans="2:2" x14ac:dyDescent="0.25">
      <c r="B20" s="6"/>
    </row>
    <row r="21" spans="2:2" x14ac:dyDescent="0.25">
      <c r="B21" s="6"/>
    </row>
    <row r="22" spans="2:2" x14ac:dyDescent="0.25">
      <c r="B22" s="6"/>
    </row>
    <row r="23" spans="2:2" x14ac:dyDescent="0.25">
      <c r="B23" s="6"/>
    </row>
    <row r="24" spans="2:2" x14ac:dyDescent="0.25">
      <c r="B24" s="6"/>
    </row>
    <row r="25" spans="2:2" x14ac:dyDescent="0.25">
      <c r="B25" s="6"/>
    </row>
    <row r="26" spans="2:2" x14ac:dyDescent="0.25">
      <c r="B26" s="6"/>
    </row>
    <row r="27" spans="2:2" x14ac:dyDescent="0.25">
      <c r="B27" s="6"/>
    </row>
    <row r="28" spans="2:2" x14ac:dyDescent="0.25">
      <c r="B28" s="6"/>
    </row>
    <row r="37" spans="4:14" x14ac:dyDescent="0.25">
      <c r="D37">
        <f>AVERAGE(D3:D35)</f>
        <v>28169.333333333332</v>
      </c>
      <c r="F37">
        <f>AVERAGE(F3:F35)</f>
        <v>389</v>
      </c>
      <c r="G37">
        <f>AVERAGE(G3:G35)</f>
        <v>2288.5</v>
      </c>
      <c r="H37">
        <f t="shared" ref="H37:L37" si="0">AVERAGE(H3:H35)</f>
        <v>6.2316666666666682</v>
      </c>
      <c r="I37">
        <f t="shared" si="0"/>
        <v>0.29466666666666669</v>
      </c>
      <c r="J37">
        <f t="shared" si="0"/>
        <v>0.47750000000000004</v>
      </c>
      <c r="K37">
        <f t="shared" si="0"/>
        <v>0.73108333333333331</v>
      </c>
      <c r="L37">
        <f t="shared" si="0"/>
        <v>1074.5</v>
      </c>
      <c r="N37">
        <f>AVERAGE(N3:N35)</f>
        <v>490.83333333333331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2D204-0102-43F9-9EBA-6666A9EACA0A}">
  <dimension ref="A1:N37"/>
  <sheetViews>
    <sheetView workbookViewId="0">
      <selection activeCell="W10" sqref="W10"/>
    </sheetView>
  </sheetViews>
  <sheetFormatPr defaultRowHeight="15" x14ac:dyDescent="0.25"/>
  <sheetData>
    <row r="1" spans="1:14" x14ac:dyDescent="0.25">
      <c r="F1" s="1" t="s">
        <v>0</v>
      </c>
      <c r="G1" s="1"/>
      <c r="H1" s="1"/>
      <c r="I1" s="1"/>
      <c r="J1" s="1"/>
      <c r="K1" s="1"/>
      <c r="L1" s="1"/>
      <c r="N1" s="2" t="s">
        <v>1</v>
      </c>
    </row>
    <row r="2" spans="1:14" ht="45" x14ac:dyDescent="0.25">
      <c r="A2" s="3" t="s">
        <v>2</v>
      </c>
      <c r="B2" s="3" t="s">
        <v>3</v>
      </c>
      <c r="C2" s="3"/>
      <c r="D2" s="3" t="s">
        <v>4</v>
      </c>
      <c r="E2" s="3"/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3"/>
      <c r="N2" s="5" t="s">
        <v>5</v>
      </c>
    </row>
    <row r="3" spans="1:14" x14ac:dyDescent="0.25">
      <c r="B3" s="6" t="s">
        <v>102</v>
      </c>
      <c r="D3">
        <v>5535</v>
      </c>
      <c r="F3">
        <v>52</v>
      </c>
      <c r="G3">
        <v>563</v>
      </c>
      <c r="H3">
        <v>10.8</v>
      </c>
      <c r="I3">
        <v>0.33200000000000002</v>
      </c>
      <c r="J3">
        <v>0.45200000000000001</v>
      </c>
      <c r="K3">
        <v>0.747</v>
      </c>
      <c r="L3">
        <v>394</v>
      </c>
      <c r="N3">
        <v>132</v>
      </c>
    </row>
    <row r="4" spans="1:14" x14ac:dyDescent="0.25">
      <c r="B4" s="6" t="s">
        <v>103</v>
      </c>
      <c r="D4">
        <v>52500</v>
      </c>
      <c r="F4">
        <v>1178</v>
      </c>
      <c r="G4">
        <v>6071</v>
      </c>
      <c r="H4">
        <v>5.15</v>
      </c>
      <c r="I4">
        <v>0.30599999999999999</v>
      </c>
      <c r="J4">
        <v>0.47899999999999998</v>
      </c>
      <c r="K4">
        <v>0.747</v>
      </c>
      <c r="L4">
        <v>194</v>
      </c>
      <c r="N4">
        <v>1436</v>
      </c>
    </row>
    <row r="5" spans="1:14" x14ac:dyDescent="0.25">
      <c r="B5" s="6" t="s">
        <v>104</v>
      </c>
      <c r="D5">
        <v>12800</v>
      </c>
      <c r="F5">
        <v>313</v>
      </c>
      <c r="G5">
        <v>1405</v>
      </c>
      <c r="H5">
        <v>4.49</v>
      </c>
      <c r="I5">
        <v>0.3</v>
      </c>
      <c r="J5">
        <v>0.48499999999999999</v>
      </c>
      <c r="K5">
        <v>0.71799999999999997</v>
      </c>
      <c r="L5">
        <v>211</v>
      </c>
      <c r="N5">
        <v>504</v>
      </c>
    </row>
    <row r="6" spans="1:14" x14ac:dyDescent="0.25">
      <c r="B6" s="6" t="s">
        <v>105</v>
      </c>
      <c r="D6">
        <v>25700</v>
      </c>
      <c r="F6">
        <v>392</v>
      </c>
      <c r="G6">
        <v>1730</v>
      </c>
      <c r="H6">
        <v>4.42</v>
      </c>
      <c r="I6">
        <v>0.24199999999999999</v>
      </c>
      <c r="J6">
        <v>0.51100000000000001</v>
      </c>
      <c r="K6">
        <v>0.70399999999999996</v>
      </c>
      <c r="L6">
        <v>451</v>
      </c>
      <c r="N6">
        <v>435</v>
      </c>
    </row>
    <row r="7" spans="1:14" x14ac:dyDescent="0.25">
      <c r="B7" s="6" t="s">
        <v>106</v>
      </c>
      <c r="D7">
        <v>20700</v>
      </c>
      <c r="F7">
        <v>182</v>
      </c>
      <c r="G7">
        <v>1082</v>
      </c>
      <c r="H7">
        <v>5.95</v>
      </c>
      <c r="I7">
        <v>0.21</v>
      </c>
      <c r="J7">
        <v>0.499</v>
      </c>
      <c r="K7">
        <v>0.64700000000000002</v>
      </c>
      <c r="L7">
        <v>660</v>
      </c>
      <c r="N7">
        <v>45</v>
      </c>
    </row>
    <row r="8" spans="1:14" x14ac:dyDescent="0.25">
      <c r="B8" s="6" t="s">
        <v>107</v>
      </c>
      <c r="D8">
        <v>13200</v>
      </c>
      <c r="F8">
        <v>174</v>
      </c>
      <c r="G8">
        <v>1097</v>
      </c>
      <c r="H8">
        <v>6.31</v>
      </c>
      <c r="I8">
        <v>0.26500000000000001</v>
      </c>
      <c r="J8">
        <v>0.48</v>
      </c>
      <c r="K8">
        <v>0.71699999999999997</v>
      </c>
      <c r="L8">
        <v>687</v>
      </c>
      <c r="N8">
        <v>64</v>
      </c>
    </row>
    <row r="9" spans="1:14" x14ac:dyDescent="0.25">
      <c r="B9" s="6" t="s">
        <v>108</v>
      </c>
      <c r="D9">
        <v>14000</v>
      </c>
      <c r="F9">
        <v>141</v>
      </c>
      <c r="G9">
        <v>941</v>
      </c>
      <c r="H9">
        <v>6.67</v>
      </c>
      <c r="I9">
        <v>0.22600000000000001</v>
      </c>
      <c r="J9">
        <v>0.48799999999999999</v>
      </c>
      <c r="K9">
        <v>0.67900000000000005</v>
      </c>
      <c r="L9">
        <v>1006</v>
      </c>
      <c r="N9">
        <v>375</v>
      </c>
    </row>
    <row r="10" spans="1:14" x14ac:dyDescent="0.25">
      <c r="B10" s="6" t="s">
        <v>22</v>
      </c>
      <c r="D10">
        <v>45700</v>
      </c>
      <c r="F10">
        <v>425</v>
      </c>
      <c r="G10">
        <v>4557</v>
      </c>
      <c r="H10">
        <v>10.7</v>
      </c>
      <c r="I10">
        <v>0.27400000000000002</v>
      </c>
      <c r="J10">
        <v>0.48699999999999999</v>
      </c>
      <c r="K10">
        <v>0.73699999999999999</v>
      </c>
      <c r="L10">
        <v>814</v>
      </c>
      <c r="N10">
        <v>397</v>
      </c>
    </row>
    <row r="11" spans="1:14" x14ac:dyDescent="0.25">
      <c r="B11" s="6" t="s">
        <v>23</v>
      </c>
      <c r="D11">
        <v>48500</v>
      </c>
      <c r="F11">
        <v>1058</v>
      </c>
      <c r="G11">
        <v>3659</v>
      </c>
      <c r="H11">
        <v>3.46</v>
      </c>
      <c r="I11">
        <v>0.28199999999999997</v>
      </c>
      <c r="J11">
        <v>0.47699999999999998</v>
      </c>
      <c r="K11">
        <v>0.69799999999999995</v>
      </c>
      <c r="L11">
        <v>1046</v>
      </c>
      <c r="N11">
        <v>1918</v>
      </c>
    </row>
    <row r="12" spans="1:14" x14ac:dyDescent="0.25">
      <c r="B12" s="6" t="s">
        <v>109</v>
      </c>
      <c r="D12">
        <v>19500</v>
      </c>
      <c r="F12">
        <v>185</v>
      </c>
      <c r="G12">
        <v>1226</v>
      </c>
      <c r="H12">
        <v>6.63</v>
      </c>
      <c r="I12">
        <v>0.27100000000000002</v>
      </c>
      <c r="J12">
        <v>0.48</v>
      </c>
      <c r="K12">
        <v>0.73499999999999999</v>
      </c>
      <c r="L12">
        <v>796</v>
      </c>
      <c r="N12">
        <v>327</v>
      </c>
    </row>
    <row r="13" spans="1:14" x14ac:dyDescent="0.25">
      <c r="B13" s="6" t="s">
        <v>110</v>
      </c>
      <c r="D13">
        <v>12300</v>
      </c>
      <c r="F13">
        <v>111</v>
      </c>
      <c r="G13">
        <v>730</v>
      </c>
      <c r="H13">
        <v>6.57</v>
      </c>
      <c r="I13">
        <v>0.248</v>
      </c>
      <c r="J13">
        <v>0.49</v>
      </c>
      <c r="K13">
        <v>0.68300000000000005</v>
      </c>
      <c r="L13">
        <v>1095</v>
      </c>
      <c r="N13">
        <v>552</v>
      </c>
    </row>
    <row r="14" spans="1:14" x14ac:dyDescent="0.25">
      <c r="B14" s="6" t="s">
        <v>111</v>
      </c>
      <c r="D14">
        <v>12700</v>
      </c>
      <c r="F14">
        <v>219</v>
      </c>
      <c r="G14">
        <v>1054</v>
      </c>
      <c r="H14">
        <v>4.8099999999999996</v>
      </c>
      <c r="I14">
        <v>0.25800000000000001</v>
      </c>
      <c r="J14">
        <v>0.51300000000000001</v>
      </c>
      <c r="K14">
        <v>0.72199999999999998</v>
      </c>
      <c r="L14">
        <v>781</v>
      </c>
      <c r="N14">
        <v>676</v>
      </c>
    </row>
    <row r="15" spans="1:14" x14ac:dyDescent="0.25">
      <c r="B15" s="6" t="s">
        <v>112</v>
      </c>
      <c r="D15">
        <v>20500</v>
      </c>
      <c r="F15">
        <v>341</v>
      </c>
      <c r="G15">
        <v>2848</v>
      </c>
      <c r="H15">
        <v>8.35</v>
      </c>
      <c r="I15">
        <v>0.245</v>
      </c>
      <c r="J15">
        <v>0.503</v>
      </c>
      <c r="K15">
        <v>0.70499999999999996</v>
      </c>
      <c r="L15">
        <v>602</v>
      </c>
      <c r="N15">
        <v>726</v>
      </c>
    </row>
    <row r="16" spans="1:14" x14ac:dyDescent="0.25">
      <c r="B16" s="6" t="s">
        <v>113</v>
      </c>
      <c r="D16">
        <v>18800</v>
      </c>
      <c r="F16">
        <v>215</v>
      </c>
      <c r="G16">
        <v>1635</v>
      </c>
      <c r="H16">
        <v>7.61</v>
      </c>
      <c r="I16">
        <v>0.25600000000000001</v>
      </c>
      <c r="J16">
        <v>0.49099999999999999</v>
      </c>
      <c r="K16">
        <v>0.72599999999999998</v>
      </c>
      <c r="L16">
        <v>870</v>
      </c>
      <c r="N16">
        <v>383</v>
      </c>
    </row>
    <row r="17" spans="2:2" x14ac:dyDescent="0.25">
      <c r="B17" s="6"/>
    </row>
    <row r="18" spans="2:2" x14ac:dyDescent="0.25">
      <c r="B18" s="6"/>
    </row>
    <row r="19" spans="2:2" x14ac:dyDescent="0.25">
      <c r="B19" s="6"/>
    </row>
    <row r="20" spans="2:2" x14ac:dyDescent="0.25">
      <c r="B20" s="6"/>
    </row>
    <row r="21" spans="2:2" x14ac:dyDescent="0.25">
      <c r="B21" s="6"/>
    </row>
    <row r="22" spans="2:2" x14ac:dyDescent="0.25">
      <c r="B22" s="6"/>
    </row>
    <row r="23" spans="2:2" x14ac:dyDescent="0.25">
      <c r="B23" s="6"/>
    </row>
    <row r="24" spans="2:2" x14ac:dyDescent="0.25">
      <c r="B24" s="6"/>
    </row>
    <row r="25" spans="2:2" x14ac:dyDescent="0.25">
      <c r="B25" s="6"/>
    </row>
    <row r="26" spans="2:2" x14ac:dyDescent="0.25">
      <c r="B26" s="6"/>
    </row>
    <row r="27" spans="2:2" x14ac:dyDescent="0.25">
      <c r="B27" s="6"/>
    </row>
    <row r="28" spans="2:2" x14ac:dyDescent="0.25">
      <c r="B28" s="6"/>
    </row>
    <row r="37" spans="4:14" x14ac:dyDescent="0.25">
      <c r="D37">
        <f>AVERAGE(D3:D35)</f>
        <v>23031.071428571428</v>
      </c>
      <c r="F37">
        <f>AVERAGE(F3:F35)</f>
        <v>356.14285714285717</v>
      </c>
      <c r="G37">
        <f t="shared" ref="G37:N37" si="0">AVERAGE(G3:G35)</f>
        <v>2042.7142857142858</v>
      </c>
      <c r="H37">
        <f t="shared" si="0"/>
        <v>6.5657142857142858</v>
      </c>
      <c r="I37">
        <f t="shared" si="0"/>
        <v>0.26535714285714285</v>
      </c>
      <c r="J37">
        <f t="shared" si="0"/>
        <v>0.48821428571428577</v>
      </c>
      <c r="K37">
        <f t="shared" si="0"/>
        <v>0.71178571428571424</v>
      </c>
      <c r="L37">
        <f t="shared" si="0"/>
        <v>686.21428571428567</v>
      </c>
      <c r="N37">
        <f t="shared" si="0"/>
        <v>569.28571428571433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4EF0C-B248-47DF-88D9-1F4533A604ED}">
  <dimension ref="A1:N37"/>
  <sheetViews>
    <sheetView workbookViewId="0">
      <selection activeCell="W11" sqref="W11"/>
    </sheetView>
  </sheetViews>
  <sheetFormatPr defaultRowHeight="15" x14ac:dyDescent="0.25"/>
  <sheetData>
    <row r="1" spans="1:14" x14ac:dyDescent="0.25">
      <c r="F1" s="1" t="s">
        <v>0</v>
      </c>
      <c r="G1" s="1"/>
      <c r="H1" s="1"/>
      <c r="I1" s="1"/>
      <c r="J1" s="1"/>
      <c r="K1" s="1"/>
      <c r="L1" s="1"/>
      <c r="N1" s="2" t="s">
        <v>1</v>
      </c>
    </row>
    <row r="2" spans="1:14" ht="45" x14ac:dyDescent="0.25">
      <c r="A2" s="3" t="s">
        <v>2</v>
      </c>
      <c r="B2" s="3" t="s">
        <v>3</v>
      </c>
      <c r="C2" s="3"/>
      <c r="D2" s="3" t="s">
        <v>4</v>
      </c>
      <c r="E2" s="3"/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3"/>
      <c r="N2" s="5" t="s">
        <v>5</v>
      </c>
    </row>
    <row r="3" spans="1:14" x14ac:dyDescent="0.25">
      <c r="B3" s="6" t="s">
        <v>49</v>
      </c>
      <c r="D3">
        <v>6769</v>
      </c>
      <c r="F3">
        <v>168</v>
      </c>
      <c r="G3">
        <v>561</v>
      </c>
      <c r="H3">
        <v>3.34</v>
      </c>
      <c r="I3">
        <v>0.35299999999999998</v>
      </c>
      <c r="J3">
        <v>0.46500000000000002</v>
      </c>
      <c r="K3">
        <v>0.74099999999999999</v>
      </c>
      <c r="L3">
        <v>244</v>
      </c>
      <c r="N3">
        <v>288</v>
      </c>
    </row>
    <row r="4" spans="1:14" x14ac:dyDescent="0.25">
      <c r="B4" s="6" t="s">
        <v>50</v>
      </c>
      <c r="D4">
        <v>2618</v>
      </c>
      <c r="F4">
        <v>61</v>
      </c>
      <c r="G4">
        <v>373</v>
      </c>
      <c r="H4">
        <v>6.12</v>
      </c>
      <c r="I4">
        <v>0.41599999999999998</v>
      </c>
      <c r="J4">
        <v>0.42599999999999999</v>
      </c>
      <c r="K4">
        <v>0.70299999999999996</v>
      </c>
      <c r="L4">
        <v>295</v>
      </c>
      <c r="N4">
        <v>166</v>
      </c>
    </row>
    <row r="5" spans="1:14" x14ac:dyDescent="0.25">
      <c r="B5" s="6" t="s">
        <v>51</v>
      </c>
      <c r="D5">
        <v>10900</v>
      </c>
      <c r="F5">
        <v>138</v>
      </c>
      <c r="G5">
        <v>962</v>
      </c>
      <c r="H5">
        <v>6.97</v>
      </c>
      <c r="I5">
        <v>0.29499999999999998</v>
      </c>
      <c r="J5">
        <v>0.46800000000000003</v>
      </c>
      <c r="K5">
        <v>0.68600000000000005</v>
      </c>
      <c r="L5">
        <v>331</v>
      </c>
      <c r="N5">
        <v>276</v>
      </c>
    </row>
    <row r="6" spans="1:14" x14ac:dyDescent="0.25">
      <c r="B6" s="6" t="s">
        <v>52</v>
      </c>
      <c r="D6">
        <v>9393</v>
      </c>
      <c r="F6">
        <v>187</v>
      </c>
      <c r="G6">
        <v>982</v>
      </c>
      <c r="H6">
        <v>5.25</v>
      </c>
      <c r="I6">
        <v>0.33</v>
      </c>
      <c r="J6">
        <v>0.42299999999999999</v>
      </c>
      <c r="K6">
        <v>0.71399999999999997</v>
      </c>
      <c r="L6">
        <v>311</v>
      </c>
      <c r="N6">
        <v>138</v>
      </c>
    </row>
    <row r="7" spans="1:14" x14ac:dyDescent="0.25">
      <c r="B7" s="6" t="s">
        <v>53</v>
      </c>
      <c r="D7">
        <v>5447</v>
      </c>
      <c r="F7">
        <v>124</v>
      </c>
      <c r="G7">
        <v>1002</v>
      </c>
      <c r="H7">
        <v>8.08</v>
      </c>
      <c r="I7">
        <v>0.35599999999999998</v>
      </c>
      <c r="J7">
        <v>0.44</v>
      </c>
      <c r="K7">
        <v>0.69699999999999995</v>
      </c>
      <c r="L7">
        <v>253</v>
      </c>
      <c r="N7">
        <v>313</v>
      </c>
    </row>
    <row r="8" spans="1:14" x14ac:dyDescent="0.25">
      <c r="B8" s="6" t="s">
        <v>38</v>
      </c>
      <c r="D8">
        <v>4484</v>
      </c>
      <c r="F8">
        <v>108</v>
      </c>
      <c r="G8">
        <v>724</v>
      </c>
      <c r="H8">
        <v>6.7</v>
      </c>
      <c r="I8">
        <v>0.34100000000000003</v>
      </c>
      <c r="J8">
        <v>0.45500000000000002</v>
      </c>
      <c r="K8">
        <v>0.72599999999999998</v>
      </c>
      <c r="L8">
        <v>143</v>
      </c>
      <c r="N8">
        <v>271</v>
      </c>
    </row>
    <row r="9" spans="1:14" x14ac:dyDescent="0.25">
      <c r="B9" s="6" t="s">
        <v>39</v>
      </c>
      <c r="D9">
        <v>14200</v>
      </c>
      <c r="F9">
        <v>279</v>
      </c>
      <c r="G9">
        <v>1575</v>
      </c>
      <c r="H9">
        <v>5.65</v>
      </c>
      <c r="I9">
        <v>0.33900000000000002</v>
      </c>
      <c r="J9">
        <v>0.45</v>
      </c>
      <c r="K9">
        <v>0.73499999999999999</v>
      </c>
      <c r="L9">
        <v>118</v>
      </c>
      <c r="N9">
        <v>521</v>
      </c>
    </row>
    <row r="10" spans="1:14" x14ac:dyDescent="0.25">
      <c r="B10" s="6" t="s">
        <v>40</v>
      </c>
      <c r="D10">
        <v>25200</v>
      </c>
      <c r="F10">
        <v>515</v>
      </c>
      <c r="G10">
        <v>3730</v>
      </c>
      <c r="H10">
        <v>7.24</v>
      </c>
      <c r="I10">
        <v>0.376</v>
      </c>
      <c r="J10">
        <v>0.435</v>
      </c>
      <c r="K10">
        <v>0.75600000000000001</v>
      </c>
      <c r="L10">
        <v>86.7</v>
      </c>
      <c r="N10">
        <v>158</v>
      </c>
    </row>
    <row r="11" spans="1:14" x14ac:dyDescent="0.25">
      <c r="B11" s="6" t="s">
        <v>41</v>
      </c>
      <c r="D11">
        <v>17300</v>
      </c>
      <c r="F11">
        <v>248</v>
      </c>
      <c r="G11">
        <v>2222</v>
      </c>
      <c r="H11">
        <v>8.9600000000000009</v>
      </c>
      <c r="I11">
        <v>0.33700000000000002</v>
      </c>
      <c r="J11">
        <v>0.442</v>
      </c>
      <c r="K11">
        <v>0.73099999999999998</v>
      </c>
      <c r="L11">
        <v>104</v>
      </c>
      <c r="N11">
        <v>493</v>
      </c>
    </row>
    <row r="12" spans="1:14" x14ac:dyDescent="0.25">
      <c r="B12" s="6" t="s">
        <v>42</v>
      </c>
      <c r="D12">
        <v>4662</v>
      </c>
      <c r="F12">
        <v>43</v>
      </c>
      <c r="G12">
        <v>688</v>
      </c>
      <c r="H12">
        <v>16</v>
      </c>
      <c r="I12">
        <v>0.28599999999999998</v>
      </c>
      <c r="J12">
        <v>0.45900000000000002</v>
      </c>
      <c r="K12">
        <v>0.69799999999999995</v>
      </c>
      <c r="L12">
        <v>177</v>
      </c>
      <c r="N12">
        <v>184</v>
      </c>
    </row>
    <row r="13" spans="1:14" x14ac:dyDescent="0.25">
      <c r="B13" s="6" t="s">
        <v>48</v>
      </c>
      <c r="D13">
        <v>11800</v>
      </c>
      <c r="F13">
        <v>131</v>
      </c>
      <c r="G13">
        <v>838</v>
      </c>
      <c r="H13">
        <v>6.4</v>
      </c>
      <c r="I13">
        <v>0.34799999999999998</v>
      </c>
      <c r="J13">
        <v>0.42199999999999999</v>
      </c>
      <c r="K13">
        <v>0.746</v>
      </c>
      <c r="L13">
        <v>226</v>
      </c>
      <c r="N13">
        <v>83</v>
      </c>
    </row>
    <row r="14" spans="1:14" x14ac:dyDescent="0.25">
      <c r="B14" s="6" t="s">
        <v>31</v>
      </c>
      <c r="D14">
        <v>4888</v>
      </c>
      <c r="F14">
        <v>68</v>
      </c>
      <c r="G14">
        <v>373</v>
      </c>
      <c r="H14">
        <v>5.49</v>
      </c>
      <c r="I14">
        <v>0.30399999999999999</v>
      </c>
      <c r="J14">
        <v>0.46200000000000002</v>
      </c>
      <c r="K14">
        <v>0.70299999999999996</v>
      </c>
      <c r="L14">
        <v>84.2</v>
      </c>
      <c r="N14">
        <v>179</v>
      </c>
    </row>
    <row r="15" spans="1:14" x14ac:dyDescent="0.25">
      <c r="B15" s="6" t="s">
        <v>32</v>
      </c>
      <c r="D15">
        <v>36600</v>
      </c>
      <c r="F15">
        <v>236</v>
      </c>
      <c r="G15">
        <v>2514</v>
      </c>
      <c r="H15">
        <v>10.7</v>
      </c>
      <c r="I15">
        <v>0.29299999999999998</v>
      </c>
      <c r="J15">
        <v>0.496</v>
      </c>
      <c r="K15">
        <v>0.76</v>
      </c>
      <c r="L15">
        <v>50.4</v>
      </c>
      <c r="N15">
        <v>422</v>
      </c>
    </row>
    <row r="16" spans="1:14" x14ac:dyDescent="0.25">
      <c r="B16" s="6" t="s">
        <v>114</v>
      </c>
      <c r="D16">
        <v>10000</v>
      </c>
      <c r="F16">
        <v>76</v>
      </c>
      <c r="G16">
        <v>935</v>
      </c>
      <c r="H16">
        <v>12.3</v>
      </c>
      <c r="I16">
        <v>0.23200000000000001</v>
      </c>
      <c r="J16">
        <v>0.48499999999999999</v>
      </c>
      <c r="K16">
        <v>0.68200000000000005</v>
      </c>
      <c r="L16">
        <v>59</v>
      </c>
      <c r="N16">
        <v>118</v>
      </c>
    </row>
    <row r="17" spans="2:14" x14ac:dyDescent="0.25">
      <c r="B17" s="6" t="s">
        <v>115</v>
      </c>
      <c r="D17">
        <v>6707</v>
      </c>
      <c r="F17">
        <v>59</v>
      </c>
      <c r="G17">
        <v>489</v>
      </c>
      <c r="H17">
        <v>8.2799999999999994</v>
      </c>
      <c r="I17">
        <v>0.32200000000000001</v>
      </c>
      <c r="J17">
        <v>0.44500000000000001</v>
      </c>
      <c r="K17">
        <v>0.75700000000000001</v>
      </c>
      <c r="L17">
        <v>55.8</v>
      </c>
      <c r="N17">
        <v>143</v>
      </c>
    </row>
    <row r="18" spans="2:14" x14ac:dyDescent="0.25">
      <c r="B18" s="6" t="s">
        <v>116</v>
      </c>
      <c r="D18">
        <v>8503</v>
      </c>
      <c r="F18">
        <v>48</v>
      </c>
      <c r="G18">
        <v>564</v>
      </c>
      <c r="H18">
        <v>11.7</v>
      </c>
      <c r="I18">
        <v>0.26200000000000001</v>
      </c>
      <c r="J18">
        <v>0.52800000000000002</v>
      </c>
      <c r="K18">
        <v>0.70299999999999996</v>
      </c>
      <c r="L18">
        <v>143</v>
      </c>
      <c r="N18">
        <v>209</v>
      </c>
    </row>
    <row r="19" spans="2:14" x14ac:dyDescent="0.25">
      <c r="B19" s="6" t="s">
        <v>117</v>
      </c>
      <c r="D19">
        <v>10400</v>
      </c>
      <c r="F19">
        <v>70</v>
      </c>
      <c r="G19">
        <v>807</v>
      </c>
      <c r="H19">
        <v>11.5</v>
      </c>
      <c r="I19">
        <v>0.24399999999999999</v>
      </c>
      <c r="J19">
        <v>0.48499999999999999</v>
      </c>
      <c r="K19">
        <v>0.69399999999999995</v>
      </c>
      <c r="L19">
        <v>85.9</v>
      </c>
      <c r="N19">
        <v>321</v>
      </c>
    </row>
    <row r="20" spans="2:14" x14ac:dyDescent="0.25">
      <c r="B20" s="6" t="s">
        <v>118</v>
      </c>
      <c r="D20">
        <v>14700</v>
      </c>
      <c r="F20">
        <v>79</v>
      </c>
      <c r="G20">
        <v>1324</v>
      </c>
      <c r="H20">
        <v>16.8</v>
      </c>
      <c r="I20">
        <v>0.30599999999999999</v>
      </c>
      <c r="J20">
        <v>0.441</v>
      </c>
      <c r="K20">
        <v>0.77</v>
      </c>
      <c r="L20">
        <v>63.5</v>
      </c>
      <c r="N20">
        <v>384</v>
      </c>
    </row>
    <row r="21" spans="2:14" x14ac:dyDescent="0.25">
      <c r="B21" s="6"/>
    </row>
    <row r="22" spans="2:14" x14ac:dyDescent="0.25">
      <c r="B22" s="6"/>
    </row>
    <row r="23" spans="2:14" x14ac:dyDescent="0.25">
      <c r="B23" s="6"/>
    </row>
    <row r="24" spans="2:14" x14ac:dyDescent="0.25">
      <c r="B24" s="6"/>
    </row>
    <row r="25" spans="2:14" x14ac:dyDescent="0.25">
      <c r="B25" s="6"/>
    </row>
    <row r="26" spans="2:14" x14ac:dyDescent="0.25">
      <c r="B26" s="6"/>
    </row>
    <row r="27" spans="2:14" x14ac:dyDescent="0.25">
      <c r="B27" s="6"/>
    </row>
    <row r="28" spans="2:14" x14ac:dyDescent="0.25">
      <c r="B28" s="6"/>
    </row>
    <row r="37" spans="4:14" x14ac:dyDescent="0.25">
      <c r="D37">
        <f>AVERAGE(D3:D35)</f>
        <v>11365.055555555555</v>
      </c>
      <c r="F37">
        <f t="shared" ref="F37:L37" si="0">AVERAGE(F3:F35)</f>
        <v>146.55555555555554</v>
      </c>
      <c r="G37">
        <f t="shared" si="0"/>
        <v>1147.9444444444443</v>
      </c>
      <c r="H37">
        <f t="shared" si="0"/>
        <v>8.7488888888888905</v>
      </c>
      <c r="I37">
        <f t="shared" si="0"/>
        <v>0.31888888888888894</v>
      </c>
      <c r="J37">
        <f t="shared" si="0"/>
        <v>0.45705555555555555</v>
      </c>
      <c r="K37">
        <f t="shared" si="0"/>
        <v>0.72233333333333327</v>
      </c>
      <c r="L37">
        <f t="shared" si="0"/>
        <v>157.25</v>
      </c>
      <c r="N37">
        <f>AVERAGE(N3:N35)</f>
        <v>259.27777777777777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C5C57-BB41-41E9-B6BA-830476501309}">
  <dimension ref="A1:N37"/>
  <sheetViews>
    <sheetView workbookViewId="0">
      <selection activeCell="W8" sqref="W8"/>
    </sheetView>
  </sheetViews>
  <sheetFormatPr defaultRowHeight="15" x14ac:dyDescent="0.25"/>
  <sheetData>
    <row r="1" spans="1:14" x14ac:dyDescent="0.25">
      <c r="F1" s="1" t="s">
        <v>0</v>
      </c>
      <c r="G1" s="1"/>
      <c r="H1" s="1"/>
      <c r="I1" s="1"/>
      <c r="J1" s="1"/>
      <c r="K1" s="1"/>
      <c r="L1" s="1"/>
      <c r="N1" s="2" t="s">
        <v>1</v>
      </c>
    </row>
    <row r="2" spans="1:14" ht="45" x14ac:dyDescent="0.25">
      <c r="A2" s="3" t="s">
        <v>2</v>
      </c>
      <c r="B2" s="3" t="s">
        <v>3</v>
      </c>
      <c r="C2" s="3"/>
      <c r="D2" s="3" t="s">
        <v>4</v>
      </c>
      <c r="E2" s="3"/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3"/>
      <c r="N2" s="5" t="s">
        <v>5</v>
      </c>
    </row>
    <row r="3" spans="1:14" x14ac:dyDescent="0.25">
      <c r="B3" s="6" t="s">
        <v>33</v>
      </c>
      <c r="D3">
        <v>24200</v>
      </c>
      <c r="F3">
        <v>142</v>
      </c>
      <c r="G3">
        <v>1218</v>
      </c>
      <c r="H3">
        <v>8.58</v>
      </c>
      <c r="I3">
        <v>0.254</v>
      </c>
      <c r="J3">
        <v>0.52900000000000003</v>
      </c>
      <c r="K3">
        <v>0.72</v>
      </c>
      <c r="L3">
        <v>69.7</v>
      </c>
      <c r="N3">
        <v>6</v>
      </c>
    </row>
    <row r="4" spans="1:14" x14ac:dyDescent="0.25">
      <c r="B4" s="6" t="s">
        <v>34</v>
      </c>
      <c r="D4">
        <v>10100</v>
      </c>
      <c r="F4">
        <v>125</v>
      </c>
      <c r="G4">
        <v>825</v>
      </c>
      <c r="H4">
        <v>6.6</v>
      </c>
      <c r="I4">
        <v>0.27800000000000002</v>
      </c>
      <c r="J4">
        <v>0.503</v>
      </c>
      <c r="K4">
        <v>0.73199999999999998</v>
      </c>
      <c r="L4">
        <v>326</v>
      </c>
      <c r="N4">
        <v>50</v>
      </c>
    </row>
    <row r="5" spans="1:14" x14ac:dyDescent="0.25">
      <c r="B5" s="6" t="s">
        <v>35</v>
      </c>
      <c r="D5">
        <v>6492</v>
      </c>
      <c r="F5">
        <v>52</v>
      </c>
      <c r="G5">
        <v>436</v>
      </c>
      <c r="H5">
        <v>8.39</v>
      </c>
      <c r="I5">
        <v>0.27800000000000002</v>
      </c>
      <c r="J5">
        <v>0.46</v>
      </c>
      <c r="K5">
        <v>0.69299999999999995</v>
      </c>
      <c r="L5">
        <v>272</v>
      </c>
      <c r="N5">
        <v>16</v>
      </c>
    </row>
    <row r="6" spans="1:14" x14ac:dyDescent="0.25">
      <c r="B6" s="6" t="s">
        <v>119</v>
      </c>
      <c r="D6">
        <v>24200</v>
      </c>
      <c r="F6">
        <v>234</v>
      </c>
      <c r="G6">
        <v>1279</v>
      </c>
      <c r="H6">
        <v>5.47</v>
      </c>
      <c r="I6">
        <v>0.32700000000000001</v>
      </c>
      <c r="J6">
        <v>0.47399999999999998</v>
      </c>
      <c r="K6">
        <v>0.77900000000000003</v>
      </c>
      <c r="L6">
        <v>273</v>
      </c>
      <c r="N6">
        <v>18</v>
      </c>
    </row>
    <row r="7" spans="1:14" x14ac:dyDescent="0.25">
      <c r="B7" s="6" t="s">
        <v>120</v>
      </c>
      <c r="D7">
        <v>8845</v>
      </c>
      <c r="F7">
        <v>63</v>
      </c>
      <c r="G7">
        <v>645</v>
      </c>
      <c r="H7">
        <v>10.199999999999999</v>
      </c>
      <c r="I7">
        <v>0.27900000000000003</v>
      </c>
      <c r="J7">
        <v>0.504</v>
      </c>
      <c r="K7">
        <v>0.71599999999999997</v>
      </c>
      <c r="L7">
        <v>342</v>
      </c>
      <c r="N7">
        <v>28</v>
      </c>
    </row>
    <row r="8" spans="1:14" x14ac:dyDescent="0.25">
      <c r="B8" s="6" t="s">
        <v>121</v>
      </c>
      <c r="D8">
        <v>18000</v>
      </c>
      <c r="F8">
        <v>130</v>
      </c>
      <c r="G8">
        <v>1172</v>
      </c>
      <c r="H8">
        <v>9.02</v>
      </c>
      <c r="I8">
        <v>0.28599999999999998</v>
      </c>
      <c r="J8">
        <v>0.49399999999999999</v>
      </c>
      <c r="K8">
        <v>0.754</v>
      </c>
      <c r="L8">
        <v>245</v>
      </c>
      <c r="N8">
        <v>38</v>
      </c>
    </row>
    <row r="9" spans="1:14" x14ac:dyDescent="0.25">
      <c r="B9" s="6" t="s">
        <v>122</v>
      </c>
      <c r="D9">
        <v>7881</v>
      </c>
      <c r="F9">
        <v>107</v>
      </c>
      <c r="G9">
        <v>497</v>
      </c>
      <c r="H9">
        <v>4.6500000000000004</v>
      </c>
      <c r="I9">
        <v>0.3</v>
      </c>
      <c r="J9">
        <v>0.496</v>
      </c>
      <c r="K9">
        <v>0.749</v>
      </c>
      <c r="L9">
        <v>225</v>
      </c>
      <c r="N9">
        <v>29</v>
      </c>
    </row>
    <row r="10" spans="1:14" x14ac:dyDescent="0.25">
      <c r="B10" s="6" t="s">
        <v>123</v>
      </c>
      <c r="D10">
        <v>23000</v>
      </c>
      <c r="F10">
        <v>520</v>
      </c>
      <c r="G10">
        <v>1754</v>
      </c>
      <c r="H10">
        <v>3.37</v>
      </c>
      <c r="I10">
        <v>0.34799999999999998</v>
      </c>
      <c r="J10">
        <v>0.45</v>
      </c>
      <c r="K10">
        <v>0.74099999999999999</v>
      </c>
      <c r="L10">
        <v>240</v>
      </c>
      <c r="N10">
        <v>66</v>
      </c>
    </row>
    <row r="11" spans="1:14" x14ac:dyDescent="0.25">
      <c r="B11" s="6" t="s">
        <v>124</v>
      </c>
      <c r="D11">
        <v>13900</v>
      </c>
      <c r="F11">
        <v>373</v>
      </c>
      <c r="G11">
        <v>1843</v>
      </c>
      <c r="H11">
        <v>4.9400000000000004</v>
      </c>
      <c r="I11">
        <v>0.37</v>
      </c>
      <c r="J11">
        <v>0.436</v>
      </c>
      <c r="K11">
        <v>0.75600000000000001</v>
      </c>
      <c r="L11">
        <v>171</v>
      </c>
      <c r="N11">
        <v>100</v>
      </c>
    </row>
    <row r="12" spans="1:14" x14ac:dyDescent="0.25">
      <c r="B12" s="6" t="s">
        <v>125</v>
      </c>
      <c r="D12">
        <v>13800</v>
      </c>
      <c r="F12">
        <v>278</v>
      </c>
      <c r="G12">
        <v>1222</v>
      </c>
      <c r="H12">
        <v>4.4000000000000004</v>
      </c>
      <c r="I12">
        <v>0.33800000000000002</v>
      </c>
      <c r="J12">
        <v>0.46300000000000002</v>
      </c>
      <c r="K12">
        <v>0.72</v>
      </c>
      <c r="L12">
        <v>211</v>
      </c>
      <c r="N12">
        <v>126</v>
      </c>
    </row>
    <row r="13" spans="1:14" x14ac:dyDescent="0.25">
      <c r="B13" s="6" t="s">
        <v>126</v>
      </c>
      <c r="D13">
        <v>8455</v>
      </c>
      <c r="F13">
        <v>169</v>
      </c>
      <c r="G13">
        <v>848</v>
      </c>
      <c r="H13">
        <v>5.0199999999999996</v>
      </c>
      <c r="I13">
        <v>0.35</v>
      </c>
      <c r="J13">
        <v>0.45200000000000001</v>
      </c>
      <c r="K13">
        <v>0.71699999999999997</v>
      </c>
      <c r="L13">
        <v>168</v>
      </c>
      <c r="N13">
        <v>183</v>
      </c>
    </row>
    <row r="14" spans="1:14" x14ac:dyDescent="0.25">
      <c r="B14" s="6" t="s">
        <v>28</v>
      </c>
      <c r="D14">
        <v>31600</v>
      </c>
      <c r="F14">
        <v>656</v>
      </c>
      <c r="G14">
        <v>5224</v>
      </c>
      <c r="H14">
        <v>7.96</v>
      </c>
      <c r="I14">
        <v>0.33100000000000002</v>
      </c>
      <c r="J14">
        <v>0.46300000000000002</v>
      </c>
      <c r="K14">
        <v>0.72799999999999998</v>
      </c>
      <c r="L14">
        <v>230</v>
      </c>
      <c r="N14">
        <v>226</v>
      </c>
    </row>
    <row r="15" spans="1:14" x14ac:dyDescent="0.25">
      <c r="B15" s="6" t="s">
        <v>29</v>
      </c>
      <c r="D15">
        <v>24400</v>
      </c>
      <c r="F15">
        <v>844</v>
      </c>
      <c r="G15">
        <v>3173</v>
      </c>
      <c r="H15">
        <v>3.76</v>
      </c>
      <c r="I15">
        <v>0.379</v>
      </c>
      <c r="J15">
        <v>0.44800000000000001</v>
      </c>
      <c r="K15">
        <v>0.77100000000000002</v>
      </c>
      <c r="L15">
        <v>168</v>
      </c>
      <c r="N15">
        <v>207</v>
      </c>
    </row>
    <row r="16" spans="1:14" x14ac:dyDescent="0.25">
      <c r="B16" s="6" t="s">
        <v>30</v>
      </c>
      <c r="D16">
        <v>5378</v>
      </c>
      <c r="F16">
        <v>123</v>
      </c>
      <c r="G16">
        <v>344</v>
      </c>
      <c r="H16">
        <v>2.8</v>
      </c>
      <c r="I16">
        <v>0.34499999999999997</v>
      </c>
      <c r="J16">
        <v>0.48299999999999998</v>
      </c>
      <c r="K16">
        <v>0.72499999999999998</v>
      </c>
      <c r="L16">
        <v>251</v>
      </c>
      <c r="N16">
        <v>29</v>
      </c>
    </row>
    <row r="17" spans="2:14" x14ac:dyDescent="0.25">
      <c r="B17" s="6" t="s">
        <v>127</v>
      </c>
      <c r="D17">
        <v>14300</v>
      </c>
      <c r="F17">
        <v>147</v>
      </c>
      <c r="G17">
        <v>1208</v>
      </c>
      <c r="H17">
        <v>8.2200000000000006</v>
      </c>
      <c r="I17">
        <v>0.33400000000000002</v>
      </c>
      <c r="J17">
        <v>0.432</v>
      </c>
      <c r="K17">
        <v>0.74099999999999999</v>
      </c>
      <c r="L17">
        <v>140</v>
      </c>
      <c r="N17">
        <v>20</v>
      </c>
    </row>
    <row r="18" spans="2:14" x14ac:dyDescent="0.25">
      <c r="B18" s="6" t="s">
        <v>128</v>
      </c>
      <c r="D18">
        <v>20900</v>
      </c>
      <c r="F18">
        <v>166</v>
      </c>
      <c r="G18">
        <v>1797</v>
      </c>
      <c r="H18">
        <v>10.8</v>
      </c>
      <c r="I18">
        <v>0.30499999999999999</v>
      </c>
      <c r="J18">
        <v>0.45900000000000002</v>
      </c>
      <c r="K18">
        <v>0.72399999999999998</v>
      </c>
      <c r="L18">
        <v>132</v>
      </c>
      <c r="N18">
        <v>53</v>
      </c>
    </row>
    <row r="19" spans="2:14" x14ac:dyDescent="0.25">
      <c r="B19" s="6" t="s">
        <v>129</v>
      </c>
      <c r="D19">
        <v>10500</v>
      </c>
      <c r="F19">
        <v>91</v>
      </c>
      <c r="G19">
        <v>688</v>
      </c>
      <c r="H19">
        <v>7.57</v>
      </c>
      <c r="I19">
        <v>0.27900000000000003</v>
      </c>
      <c r="J19">
        <v>0.433</v>
      </c>
      <c r="K19">
        <v>0.68799999999999994</v>
      </c>
      <c r="L19">
        <v>209</v>
      </c>
      <c r="N19">
        <v>40</v>
      </c>
    </row>
    <row r="20" spans="2:14" x14ac:dyDescent="0.25">
      <c r="B20" s="6" t="s">
        <v>130</v>
      </c>
      <c r="D20">
        <v>7124</v>
      </c>
      <c r="F20">
        <v>68</v>
      </c>
      <c r="G20">
        <v>674</v>
      </c>
      <c r="H20">
        <v>9.92</v>
      </c>
      <c r="I20">
        <v>0.314</v>
      </c>
      <c r="J20">
        <v>0.45100000000000001</v>
      </c>
      <c r="K20">
        <v>0.71799999999999997</v>
      </c>
      <c r="L20">
        <v>116</v>
      </c>
      <c r="N20">
        <v>6</v>
      </c>
    </row>
    <row r="21" spans="2:14" x14ac:dyDescent="0.25">
      <c r="B21" s="6"/>
    </row>
    <row r="22" spans="2:14" x14ac:dyDescent="0.25">
      <c r="B22" s="6"/>
    </row>
    <row r="23" spans="2:14" x14ac:dyDescent="0.25">
      <c r="B23" s="6"/>
    </row>
    <row r="24" spans="2:14" x14ac:dyDescent="0.25">
      <c r="B24" s="6"/>
    </row>
    <row r="25" spans="2:14" x14ac:dyDescent="0.25">
      <c r="B25" s="6"/>
    </row>
    <row r="26" spans="2:14" x14ac:dyDescent="0.25">
      <c r="B26" s="6"/>
    </row>
    <row r="27" spans="2:14" x14ac:dyDescent="0.25">
      <c r="B27" s="6"/>
    </row>
    <row r="28" spans="2:14" x14ac:dyDescent="0.25">
      <c r="B28" s="6"/>
    </row>
    <row r="37" spans="4:14" x14ac:dyDescent="0.25">
      <c r="D37">
        <f>AVERAGE(D3:D35)</f>
        <v>15170.833333333334</v>
      </c>
      <c r="F37">
        <f t="shared" ref="F37:L37" si="0">AVERAGE(F3:F35)</f>
        <v>238.22222222222223</v>
      </c>
      <c r="G37">
        <f t="shared" si="0"/>
        <v>1380.3888888888889</v>
      </c>
      <c r="H37">
        <f t="shared" si="0"/>
        <v>6.7594444444444433</v>
      </c>
      <c r="I37">
        <f t="shared" si="0"/>
        <v>0.31638888888888883</v>
      </c>
      <c r="J37">
        <f t="shared" si="0"/>
        <v>0.46833333333333332</v>
      </c>
      <c r="K37">
        <f t="shared" si="0"/>
        <v>0.73177777777777786</v>
      </c>
      <c r="L37">
        <f t="shared" si="0"/>
        <v>210.48333333333332</v>
      </c>
      <c r="N37">
        <f>AVERAGE(N3:N35)</f>
        <v>68.944444444444443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E5CFF-BDAC-4FBB-8B0F-5A8C528134A0}">
  <dimension ref="A1:N37"/>
  <sheetViews>
    <sheetView workbookViewId="0">
      <selection activeCell="N1" sqref="N1:U1048576"/>
    </sheetView>
  </sheetViews>
  <sheetFormatPr defaultRowHeight="15" x14ac:dyDescent="0.25"/>
  <sheetData>
    <row r="1" spans="1:14" x14ac:dyDescent="0.25">
      <c r="F1" s="1" t="s">
        <v>0</v>
      </c>
      <c r="G1" s="1"/>
      <c r="H1" s="1"/>
      <c r="I1" s="1"/>
      <c r="J1" s="1"/>
      <c r="K1" s="1"/>
      <c r="L1" s="1"/>
      <c r="N1" s="2" t="s">
        <v>1</v>
      </c>
    </row>
    <row r="2" spans="1:14" ht="45" x14ac:dyDescent="0.25">
      <c r="A2" s="3" t="s">
        <v>2</v>
      </c>
      <c r="B2" s="3" t="s">
        <v>3</v>
      </c>
      <c r="C2" s="3"/>
      <c r="D2" s="3" t="s">
        <v>4</v>
      </c>
      <c r="E2" s="3"/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3"/>
      <c r="N2" s="5" t="s">
        <v>5</v>
      </c>
    </row>
    <row r="3" spans="1:14" x14ac:dyDescent="0.25">
      <c r="B3" s="6" t="s">
        <v>24</v>
      </c>
      <c r="D3">
        <v>18200</v>
      </c>
      <c r="F3">
        <v>87</v>
      </c>
      <c r="G3">
        <v>736</v>
      </c>
      <c r="H3">
        <v>8.4600000000000009</v>
      </c>
      <c r="I3">
        <v>0.28399999999999997</v>
      </c>
      <c r="J3">
        <v>0.46300000000000002</v>
      </c>
      <c r="K3">
        <v>0.73099999999999998</v>
      </c>
      <c r="L3">
        <v>262</v>
      </c>
      <c r="N3">
        <v>10</v>
      </c>
    </row>
    <row r="4" spans="1:14" x14ac:dyDescent="0.25">
      <c r="B4" s="6" t="s">
        <v>25</v>
      </c>
      <c r="D4">
        <v>7647</v>
      </c>
      <c r="F4">
        <v>50</v>
      </c>
      <c r="G4">
        <v>288</v>
      </c>
      <c r="H4">
        <v>5.77</v>
      </c>
      <c r="I4">
        <v>0.24299999999999999</v>
      </c>
      <c r="J4">
        <v>0.52900000000000003</v>
      </c>
      <c r="K4">
        <v>0.73399999999999999</v>
      </c>
      <c r="L4">
        <v>342</v>
      </c>
      <c r="N4">
        <v>28</v>
      </c>
    </row>
    <row r="5" spans="1:14" x14ac:dyDescent="0.25">
      <c r="B5" s="6" t="s">
        <v>26</v>
      </c>
      <c r="D5">
        <v>17100</v>
      </c>
      <c r="F5">
        <v>158</v>
      </c>
      <c r="G5">
        <v>1366</v>
      </c>
      <c r="H5">
        <v>8.65</v>
      </c>
      <c r="I5">
        <v>0.36599999999999999</v>
      </c>
      <c r="J5">
        <v>0.42799999999999999</v>
      </c>
      <c r="K5">
        <v>0.753</v>
      </c>
      <c r="L5">
        <v>85.8</v>
      </c>
      <c r="N5">
        <v>19</v>
      </c>
    </row>
    <row r="6" spans="1:14" x14ac:dyDescent="0.25">
      <c r="B6" s="6" t="s">
        <v>27</v>
      </c>
      <c r="D6">
        <v>26700</v>
      </c>
      <c r="F6">
        <v>187</v>
      </c>
      <c r="G6">
        <v>1591</v>
      </c>
      <c r="H6">
        <v>8.51</v>
      </c>
      <c r="I6">
        <v>0.32300000000000001</v>
      </c>
      <c r="J6">
        <v>0.44</v>
      </c>
      <c r="K6">
        <v>0.73899999999999999</v>
      </c>
      <c r="L6">
        <v>167</v>
      </c>
      <c r="N6">
        <v>14</v>
      </c>
    </row>
    <row r="7" spans="1:14" x14ac:dyDescent="0.25">
      <c r="B7" s="6" t="s">
        <v>131</v>
      </c>
      <c r="D7">
        <v>6404</v>
      </c>
      <c r="F7">
        <v>36</v>
      </c>
      <c r="G7">
        <v>639</v>
      </c>
      <c r="H7">
        <v>17.7</v>
      </c>
      <c r="I7">
        <v>0.379</v>
      </c>
      <c r="J7">
        <v>0.39300000000000002</v>
      </c>
      <c r="K7">
        <v>0.76400000000000001</v>
      </c>
      <c r="L7">
        <v>192</v>
      </c>
      <c r="N7">
        <v>17</v>
      </c>
    </row>
    <row r="8" spans="1:14" x14ac:dyDescent="0.25">
      <c r="B8" s="6" t="s">
        <v>132</v>
      </c>
      <c r="D8">
        <v>4627</v>
      </c>
      <c r="F8">
        <v>18</v>
      </c>
      <c r="G8">
        <v>434</v>
      </c>
      <c r="H8">
        <v>24.1</v>
      </c>
      <c r="I8">
        <v>0.23499999999999999</v>
      </c>
      <c r="J8">
        <v>0.53400000000000003</v>
      </c>
      <c r="K8">
        <v>0.68400000000000005</v>
      </c>
      <c r="L8">
        <v>199</v>
      </c>
      <c r="N8">
        <v>14</v>
      </c>
    </row>
    <row r="9" spans="1:14" x14ac:dyDescent="0.25">
      <c r="B9" s="6" t="s">
        <v>133</v>
      </c>
      <c r="D9">
        <v>3607</v>
      </c>
      <c r="F9">
        <v>99</v>
      </c>
      <c r="G9">
        <v>283</v>
      </c>
      <c r="H9">
        <v>2.86</v>
      </c>
      <c r="I9">
        <v>0.379</v>
      </c>
      <c r="J9">
        <v>0.44500000000000001</v>
      </c>
      <c r="K9">
        <v>0.82799999999999996</v>
      </c>
      <c r="L9">
        <v>356</v>
      </c>
      <c r="N9">
        <v>13</v>
      </c>
    </row>
    <row r="10" spans="1:14" x14ac:dyDescent="0.25">
      <c r="B10" s="6" t="s">
        <v>134</v>
      </c>
      <c r="D10">
        <v>18900</v>
      </c>
      <c r="F10">
        <v>101</v>
      </c>
      <c r="G10">
        <v>1141</v>
      </c>
      <c r="H10">
        <v>11.3</v>
      </c>
      <c r="I10">
        <v>0.28999999999999998</v>
      </c>
      <c r="J10">
        <v>0.44900000000000001</v>
      </c>
      <c r="K10">
        <v>0.77100000000000002</v>
      </c>
      <c r="L10">
        <v>229</v>
      </c>
      <c r="N10">
        <v>18</v>
      </c>
    </row>
    <row r="11" spans="1:14" x14ac:dyDescent="0.25">
      <c r="B11" s="6" t="s">
        <v>135</v>
      </c>
      <c r="D11">
        <v>5446</v>
      </c>
      <c r="F11">
        <v>43</v>
      </c>
      <c r="G11">
        <v>622</v>
      </c>
      <c r="H11">
        <v>14.5</v>
      </c>
      <c r="I11">
        <v>0.25900000000000001</v>
      </c>
      <c r="J11">
        <v>0.48699999999999999</v>
      </c>
      <c r="K11">
        <v>0.72099999999999997</v>
      </c>
      <c r="L11">
        <v>190</v>
      </c>
      <c r="N11">
        <v>13</v>
      </c>
    </row>
    <row r="12" spans="1:14" x14ac:dyDescent="0.25">
      <c r="B12" s="6" t="s">
        <v>136</v>
      </c>
      <c r="D12">
        <v>7275</v>
      </c>
      <c r="F12">
        <v>51</v>
      </c>
      <c r="G12">
        <v>561</v>
      </c>
      <c r="H12">
        <v>11</v>
      </c>
      <c r="I12">
        <v>0.155</v>
      </c>
      <c r="J12">
        <v>0.58599999999999997</v>
      </c>
      <c r="K12">
        <v>0.65300000000000002</v>
      </c>
      <c r="L12">
        <v>726</v>
      </c>
      <c r="N12">
        <v>48</v>
      </c>
    </row>
    <row r="13" spans="1:14" x14ac:dyDescent="0.25">
      <c r="B13" s="6" t="s">
        <v>137</v>
      </c>
      <c r="D13">
        <v>5910</v>
      </c>
      <c r="F13">
        <v>26</v>
      </c>
      <c r="G13">
        <v>363</v>
      </c>
      <c r="H13">
        <v>14</v>
      </c>
      <c r="I13">
        <v>0.189</v>
      </c>
      <c r="J13">
        <v>0.49</v>
      </c>
      <c r="K13">
        <v>0.66900000000000004</v>
      </c>
      <c r="L13">
        <v>397</v>
      </c>
      <c r="N13">
        <v>16</v>
      </c>
    </row>
    <row r="14" spans="1:14" x14ac:dyDescent="0.25">
      <c r="B14" s="6"/>
    </row>
    <row r="15" spans="1:14" x14ac:dyDescent="0.25">
      <c r="B15" s="6"/>
    </row>
    <row r="16" spans="1:14" x14ac:dyDescent="0.25">
      <c r="B16" s="6"/>
    </row>
    <row r="17" spans="2:2" x14ac:dyDescent="0.25">
      <c r="B17" s="6"/>
    </row>
    <row r="18" spans="2:2" x14ac:dyDescent="0.25">
      <c r="B18" s="6"/>
    </row>
    <row r="19" spans="2:2" x14ac:dyDescent="0.25">
      <c r="B19" s="6"/>
    </row>
    <row r="20" spans="2:2" x14ac:dyDescent="0.25">
      <c r="B20" s="6"/>
    </row>
    <row r="21" spans="2:2" x14ac:dyDescent="0.25">
      <c r="B21" s="6"/>
    </row>
    <row r="22" spans="2:2" x14ac:dyDescent="0.25">
      <c r="B22" s="6"/>
    </row>
    <row r="23" spans="2:2" x14ac:dyDescent="0.25">
      <c r="B23" s="6"/>
    </row>
    <row r="24" spans="2:2" x14ac:dyDescent="0.25">
      <c r="B24" s="6"/>
    </row>
    <row r="25" spans="2:2" x14ac:dyDescent="0.25">
      <c r="B25" s="6"/>
    </row>
    <row r="26" spans="2:2" x14ac:dyDescent="0.25">
      <c r="B26" s="6"/>
    </row>
    <row r="27" spans="2:2" x14ac:dyDescent="0.25">
      <c r="B27" s="6"/>
    </row>
    <row r="28" spans="2:2" x14ac:dyDescent="0.25">
      <c r="B28" s="6"/>
    </row>
    <row r="37" spans="4:14" x14ac:dyDescent="0.25">
      <c r="D37">
        <f>AVERAGE(D3:D35)</f>
        <v>11074.181818181818</v>
      </c>
      <c r="F37">
        <f t="shared" ref="F37:L37" si="0">AVERAGE(F3:F35)</f>
        <v>77.818181818181813</v>
      </c>
      <c r="G37">
        <f t="shared" si="0"/>
        <v>729.4545454545455</v>
      </c>
      <c r="H37">
        <f t="shared" si="0"/>
        <v>11.531818181818181</v>
      </c>
      <c r="I37">
        <f t="shared" si="0"/>
        <v>0.28199999999999997</v>
      </c>
      <c r="J37">
        <f t="shared" si="0"/>
        <v>0.47672727272727272</v>
      </c>
      <c r="K37">
        <f t="shared" si="0"/>
        <v>0.73154545454545461</v>
      </c>
      <c r="L37">
        <f t="shared" si="0"/>
        <v>285.9818181818182</v>
      </c>
      <c r="N37">
        <f>AVERAGE(N3:N35)</f>
        <v>19.09090909090909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0 hr</vt:lpstr>
      <vt:lpstr>1 hr</vt:lpstr>
      <vt:lpstr>3 hr</vt:lpstr>
      <vt:lpstr>7 hr</vt:lpstr>
      <vt:lpstr>24 hr</vt:lpstr>
      <vt:lpstr>48 hr</vt:lpstr>
      <vt:lpstr>5 days</vt:lpstr>
      <vt:lpstr>10 days</vt:lpstr>
      <vt:lpstr>15 days</vt:lpstr>
      <vt:lpstr>20 days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Dane Wolf</dc:creator>
  <cp:lastModifiedBy>Dane Michael Wolf</cp:lastModifiedBy>
  <dcterms:created xsi:type="dcterms:W3CDTF">2015-06-05T18:17:20Z</dcterms:created>
  <dcterms:modified xsi:type="dcterms:W3CDTF">2024-09-29T21:26:51Z</dcterms:modified>
</cp:coreProperties>
</file>