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<sst xmlns="http://schemas.openxmlformats.org/spreadsheetml/2006/main" count="28" uniqueCount="27">
  <si>
    <r>
      <rPr>
        <rFont val="&quot;Times New Roman&quot;"/>
        <color theme="1"/>
        <sz val="11.0"/>
      </rPr>
      <t xml:space="preserve">Table 3. Summary statistics for all estimates of </t>
    </r>
    <r>
      <rPr>
        <rFont val="&quot;Times New Roman&quot;"/>
        <i/>
        <color theme="1"/>
        <sz val="11.0"/>
      </rPr>
      <t>ds</t>
    </r>
    <r>
      <rPr>
        <rFont val="&quot;Times New Roman&quot;"/>
        <color theme="1"/>
        <sz val="11.0"/>
      </rPr>
      <t xml:space="preserve"> between </t>
    </r>
    <r>
      <rPr>
        <rFont val="&quot;Times New Roman&quot;"/>
        <i/>
        <color theme="1"/>
        <sz val="11.0"/>
      </rPr>
      <t>G. herbaceum</t>
    </r>
    <r>
      <rPr>
        <rFont val="&quot;Times New Roman&quot;"/>
        <color theme="1"/>
        <sz val="11.0"/>
      </rPr>
      <t xml:space="preserve"> (A1) and </t>
    </r>
    <r>
      <rPr>
        <rFont val="&quot;Times New Roman&quot;"/>
        <i/>
        <color theme="1"/>
        <sz val="11.0"/>
      </rPr>
      <t>G. arboreum</t>
    </r>
    <r>
      <rPr>
        <rFont val="&quot;Times New Roman&quot;"/>
        <color theme="1"/>
        <sz val="11.0"/>
      </rPr>
      <t xml:space="preserve"> (A2) among pairwise permutations of 120 A1 and A2 individuals passing quality filters and using </t>
    </r>
    <r>
      <rPr>
        <rFont val="&quot;Times New Roman&quot;"/>
        <i/>
        <color theme="1"/>
        <sz val="11.0"/>
      </rPr>
      <t>G. longicalyx</t>
    </r>
    <r>
      <rPr>
        <rFont val="&quot;Times New Roman&quot;"/>
        <color theme="1"/>
        <sz val="11.0"/>
      </rPr>
      <t xml:space="preserve"> (F1) as an outgroup.</t>
    </r>
  </si>
  <si>
    <t>Filter Level*</t>
  </si>
  <si>
    <t>Mean</t>
  </si>
  <si>
    <t>Median</t>
  </si>
  <si>
    <t>Mode</t>
  </si>
  <si>
    <t>Range</t>
  </si>
  <si>
    <t>Standard Deviation</t>
  </si>
  <si>
    <t>95% CIs</t>
  </si>
  <si>
    <t>Divergence**</t>
  </si>
  <si>
    <t>Divergence CI</t>
  </si>
  <si>
    <t>Low Filter</t>
  </si>
  <si>
    <t>0.0002  -  0.0562</t>
  </si>
  <si>
    <t>0.0031  -  0.0198</t>
  </si>
  <si>
    <t>340,000 - 2,171,000</t>
  </si>
  <si>
    <t>Medium Filter</t>
  </si>
  <si>
    <t>0.0002  -  0.0421</t>
  </si>
  <si>
    <t>0.0022  -  0.0126</t>
  </si>
  <si>
    <t>241,000 - 1,382,000</t>
  </si>
  <si>
    <t>High Filter</t>
  </si>
  <si>
    <t>0.0022  -  0.0124</t>
  </si>
  <si>
    <t>220,000 - 1,360,000</t>
  </si>
  <si>
    <t>No Filter</t>
  </si>
  <si>
    <t>0.0002  -  0.0708</t>
  </si>
  <si>
    <t>0.0029  -  0.0200</t>
  </si>
  <si>
    <t>318,000 - 2,193,000</t>
  </si>
  <si>
    <t>* No filter includes all genes, low filter removes genes if ≥ 70% of the nucleotides in the alignment were ambiguous, medium filter removes genes if ≥ 70% of the nucleotides in the alignment were ambiguous and/or &gt;4 sequences contained stop codons, and high filter removes genes if either ≥ 70% of the nucleotides in the alignment were ambiguous and/or any sequences contained stop codons.</t>
  </si>
  <si>
    <t>** Divergence time is calculated via T=dS/2r, where dS is represented by the mean dS or CI for each filter level. Time is given in years before present and estimated using a Malvaceae divergence rate of 4.56E-09 substitutions/year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</si>
</sst>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sz val="11.0"/>
      <color theme="1"/>
      <name val="&quot;Times New Roman&quot;"/>
    </font>
    <font>
      <color theme="1"/>
      <name val="Arial"/>
    </font>
    <font>
      <b/>
      <color theme="1"/>
      <name val="&quot;Times New Roman&quot;"/>
    </font>
    <font>
      <color theme="1"/>
      <name val="&quot;Times New Roman&quot;"/>
    </font>
    <font>
      <color rgb="FF1D1C1D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0" fillId="2" fontId="4" numFmtId="0" xfId="0" applyAlignment="1" applyFill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0" fillId="2" fontId="5" numFmtId="164" xfId="0" applyAlignment="1" applyFont="1" applyNumberFormat="1">
      <alignment horizontal="center" readingOrder="0" vertical="bottom"/>
    </xf>
    <xf borderId="0" fillId="2" fontId="4" numFmtId="164" xfId="0" applyAlignment="1" applyFont="1" applyNumberFormat="1">
      <alignment horizontal="center" readingOrder="0" vertical="bottom"/>
    </xf>
    <xf borderId="0" fillId="2" fontId="5" numFmtId="3" xfId="0" applyAlignment="1" applyFont="1" applyNumberFormat="1">
      <alignment horizontal="center" readingOrder="0" vertical="bottom"/>
    </xf>
    <xf borderId="0" fillId="0" fontId="2" numFmtId="3" xfId="0" applyAlignment="1" applyFont="1" applyNumberFormat="1">
      <alignment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3" xfId="0" applyAlignment="1" applyFont="1" applyNumberFormat="1">
      <alignment horizontal="center" readingOrder="0" vertical="bottom"/>
    </xf>
    <xf borderId="0" fillId="0" fontId="5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6.43"/>
    <col customWidth="1" min="3" max="3" width="7.43"/>
    <col customWidth="1" min="4" max="4" width="6.43"/>
    <col customWidth="1" min="5" max="5" width="14.14"/>
    <col customWidth="1" min="6" max="6" width="17.0"/>
    <col customWidth="1" min="7" max="7" width="14.14"/>
    <col customWidth="1" min="8" max="8" width="12.14"/>
    <col customWidth="1" min="9" max="9" width="16.57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</row>
    <row r="2" ht="6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3" t="s">
        <v>1</v>
      </c>
      <c r="B3" s="4" t="s">
        <v>2</v>
      </c>
      <c r="C3" s="4" t="s">
        <v>3</v>
      </c>
      <c r="D3" s="3" t="s">
        <v>4</v>
      </c>
      <c r="E3" s="4" t="s">
        <v>5</v>
      </c>
      <c r="F3" s="4" t="s">
        <v>6</v>
      </c>
      <c r="G3" s="3" t="s">
        <v>7</v>
      </c>
      <c r="H3" s="3" t="s">
        <v>8</v>
      </c>
      <c r="I3" s="4" t="s">
        <v>9</v>
      </c>
      <c r="J3" s="2"/>
      <c r="K3" s="2"/>
      <c r="L3" s="2"/>
      <c r="M3" s="2"/>
      <c r="N3" s="2"/>
      <c r="O3" s="2"/>
      <c r="P3" s="2"/>
      <c r="Q3" s="2"/>
      <c r="R3" s="2"/>
    </row>
    <row r="4">
      <c r="A4" s="5" t="s">
        <v>10</v>
      </c>
      <c r="B4" s="6">
        <v>0.0088</v>
      </c>
      <c r="C4" s="7">
        <v>0.008</v>
      </c>
      <c r="D4" s="8">
        <v>0.007</v>
      </c>
      <c r="E4" s="6" t="s">
        <v>11</v>
      </c>
      <c r="F4" s="7">
        <v>0.0041</v>
      </c>
      <c r="G4" s="6" t="s">
        <v>12</v>
      </c>
      <c r="H4" s="9">
        <f t="shared" ref="H4:H7" si="1">B4/(2*0.00000000456)</f>
        <v>964912.2807</v>
      </c>
      <c r="I4" s="6" t="s">
        <v>13</v>
      </c>
      <c r="J4" s="2"/>
      <c r="K4" s="10"/>
      <c r="L4" s="10"/>
      <c r="M4" s="2"/>
      <c r="N4" s="2"/>
      <c r="O4" s="2"/>
      <c r="P4" s="2"/>
      <c r="Q4" s="2"/>
      <c r="R4" s="2"/>
    </row>
    <row r="5">
      <c r="A5" s="11" t="s">
        <v>14</v>
      </c>
      <c r="B5" s="12">
        <v>0.0064</v>
      </c>
      <c r="C5" s="12">
        <v>0.0062</v>
      </c>
      <c r="D5" s="11">
        <v>0.0063</v>
      </c>
      <c r="E5" s="12" t="s">
        <v>15</v>
      </c>
      <c r="F5" s="12">
        <v>0.0027</v>
      </c>
      <c r="G5" s="12" t="s">
        <v>16</v>
      </c>
      <c r="H5" s="13">
        <f t="shared" si="1"/>
        <v>701754.386</v>
      </c>
      <c r="I5" s="12" t="s">
        <v>17</v>
      </c>
      <c r="J5" s="2"/>
      <c r="K5" s="10"/>
      <c r="L5" s="10"/>
      <c r="M5" s="2"/>
      <c r="N5" s="2"/>
      <c r="O5" s="2"/>
      <c r="P5" s="2"/>
      <c r="Q5" s="2"/>
      <c r="R5" s="2"/>
    </row>
    <row r="6">
      <c r="A6" s="11" t="s">
        <v>18</v>
      </c>
      <c r="B6" s="12">
        <v>0.0063</v>
      </c>
      <c r="C6" s="14">
        <v>0.006</v>
      </c>
      <c r="D6" s="11">
        <v>0.0058</v>
      </c>
      <c r="E6" s="12" t="s">
        <v>15</v>
      </c>
      <c r="F6" s="12">
        <v>0.0025</v>
      </c>
      <c r="G6" s="12" t="s">
        <v>19</v>
      </c>
      <c r="H6" s="13">
        <f t="shared" si="1"/>
        <v>690789.4737</v>
      </c>
      <c r="I6" s="12" t="s">
        <v>20</v>
      </c>
      <c r="J6" s="2"/>
      <c r="K6" s="10"/>
      <c r="L6" s="10"/>
      <c r="M6" s="2"/>
      <c r="N6" s="2"/>
      <c r="O6" s="2"/>
      <c r="P6" s="2"/>
      <c r="Q6" s="2"/>
      <c r="R6" s="2"/>
    </row>
    <row r="7">
      <c r="A7" s="15" t="s">
        <v>21</v>
      </c>
      <c r="B7" s="12">
        <v>0.0088</v>
      </c>
      <c r="C7" s="14">
        <v>0.008</v>
      </c>
      <c r="D7" s="11">
        <v>0.0074</v>
      </c>
      <c r="E7" s="12" t="s">
        <v>22</v>
      </c>
      <c r="F7" s="12">
        <v>0.0042</v>
      </c>
      <c r="G7" s="12" t="s">
        <v>23</v>
      </c>
      <c r="H7" s="13">
        <f t="shared" si="1"/>
        <v>964912.2807</v>
      </c>
      <c r="I7" s="12" t="s">
        <v>24</v>
      </c>
      <c r="J7" s="2"/>
      <c r="K7" s="10"/>
      <c r="L7" s="10"/>
      <c r="M7" s="2"/>
      <c r="N7" s="2"/>
      <c r="O7" s="2"/>
      <c r="P7" s="2"/>
      <c r="Q7" s="2"/>
      <c r="R7" s="2"/>
    </row>
    <row r="8" ht="6.75" customHeight="1"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16" t="s">
        <v>25</v>
      </c>
      <c r="J9" s="2"/>
      <c r="K9" s="2"/>
      <c r="L9" s="2"/>
      <c r="M9" s="2"/>
      <c r="N9" s="2"/>
      <c r="O9" s="2"/>
      <c r="P9" s="2"/>
      <c r="Q9" s="2"/>
      <c r="R9" s="2"/>
    </row>
    <row r="10">
      <c r="A10" s="16" t="s">
        <v>26</v>
      </c>
    </row>
  </sheetData>
  <mergeCells count="3">
    <mergeCell ref="A1:I1"/>
    <mergeCell ref="A9:I9"/>
    <mergeCell ref="A10:I10"/>
  </mergeCells>
  <drawing r:id="rId1"/>
</worksheet>
</file>