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uanjing/Dropbox/MNase-seq/cottonMNase-seq_git/"/>
    </mc:Choice>
  </mc:AlternateContent>
  <xr:revisionPtr revIDLastSave="0" documentId="13_ncr:1_{5CFDAD3B-4C31-584E-8CC5-CFB00D358022}" xr6:coauthVersionLast="45" xr6:coauthVersionMax="45" xr10:uidLastSave="{00000000-0000-0000-0000-000000000000}"/>
  <bookViews>
    <workbookView xWindow="-3840" yWindow="-21140" windowWidth="28800" windowHeight="17540" activeTab="1" xr2:uid="{00000000-000D-0000-FFFF-FFFF00000000}"/>
  </bookViews>
  <sheets>
    <sheet name="DcD" sheetId="1" r:id="rId1"/>
    <sheet name="A6Dn" sheetId="4" r:id="rId2"/>
    <sheet name="FcD" sheetId="2" r:id="rId3"/>
    <sheet name="Mc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7" i="1" l="1"/>
  <c r="P51" i="4" l="1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D90" i="3"/>
  <c r="L60" i="3"/>
  <c r="B60" i="3"/>
  <c r="F60" i="3" s="1"/>
  <c r="G30" i="3"/>
  <c r="K30" i="3"/>
  <c r="L30" i="3"/>
  <c r="M30" i="3"/>
  <c r="N30" i="3"/>
  <c r="O30" i="3"/>
  <c r="P30" i="3"/>
  <c r="Q30" i="3"/>
  <c r="E30" i="3"/>
  <c r="F30" i="3"/>
  <c r="H30" i="3"/>
  <c r="I30" i="3"/>
  <c r="J30" i="3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D90" i="2"/>
  <c r="R46" i="2"/>
  <c r="G61" i="2"/>
  <c r="H61" i="2"/>
  <c r="I61" i="2"/>
  <c r="O61" i="2"/>
  <c r="P61" i="2"/>
  <c r="Q61" i="2"/>
  <c r="S29" i="2" a="1"/>
  <c r="S29" i="2" s="1"/>
  <c r="R16" i="2"/>
  <c r="S16" i="2" a="1"/>
  <c r="S16" i="2" s="1"/>
  <c r="R29" i="2"/>
  <c r="E30" i="2"/>
  <c r="E61" i="2" s="1"/>
  <c r="F30" i="2"/>
  <c r="G30" i="2"/>
  <c r="H30" i="2"/>
  <c r="I30" i="2"/>
  <c r="J30" i="2"/>
  <c r="K30" i="2"/>
  <c r="K61" i="2" s="1"/>
  <c r="L30" i="2"/>
  <c r="M30" i="2"/>
  <c r="N30" i="2"/>
  <c r="O30" i="2"/>
  <c r="P30" i="2"/>
  <c r="Q30" i="2"/>
  <c r="D30" i="2"/>
  <c r="B30" i="2"/>
  <c r="J61" i="2" s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M17" i="1"/>
  <c r="L17" i="1"/>
  <c r="E17" i="1"/>
  <c r="F17" i="1"/>
  <c r="G17" i="1"/>
  <c r="H17" i="1"/>
  <c r="I17" i="1"/>
  <c r="J17" i="1"/>
  <c r="K17" i="1"/>
  <c r="N17" i="1"/>
  <c r="O17" i="1"/>
  <c r="Q17" i="1"/>
  <c r="E51" i="4"/>
  <c r="F51" i="4"/>
  <c r="G51" i="4"/>
  <c r="H51" i="4"/>
  <c r="I51" i="4"/>
  <c r="J51" i="4"/>
  <c r="K51" i="4"/>
  <c r="L51" i="4"/>
  <c r="M51" i="4"/>
  <c r="N51" i="4"/>
  <c r="O51" i="4"/>
  <c r="Q51" i="4"/>
  <c r="D51" i="4"/>
  <c r="B34" i="4"/>
  <c r="P17" i="4"/>
  <c r="O17" i="4"/>
  <c r="N17" i="4"/>
  <c r="M17" i="4"/>
  <c r="L17" i="4"/>
  <c r="K17" i="4"/>
  <c r="G17" i="4"/>
  <c r="F17" i="4"/>
  <c r="E17" i="4"/>
  <c r="H17" i="4"/>
  <c r="I17" i="4"/>
  <c r="I35" i="4" s="1"/>
  <c r="J17" i="4"/>
  <c r="Q17" i="4"/>
  <c r="D17" i="4"/>
  <c r="B17" i="4"/>
  <c r="Q60" i="3" l="1"/>
  <c r="N60" i="3"/>
  <c r="M60" i="3"/>
  <c r="G60" i="3"/>
  <c r="O60" i="3"/>
  <c r="H60" i="3"/>
  <c r="K60" i="3"/>
  <c r="E60" i="3"/>
  <c r="P60" i="3"/>
  <c r="I60" i="3"/>
  <c r="J60" i="3"/>
  <c r="L61" i="2"/>
  <c r="N61" i="2"/>
  <c r="F61" i="2"/>
  <c r="M61" i="2"/>
  <c r="D61" i="2"/>
  <c r="P34" i="4"/>
  <c r="F34" i="4"/>
  <c r="H35" i="4"/>
  <c r="G35" i="4"/>
  <c r="D34" i="4"/>
  <c r="Q35" i="4"/>
  <c r="L34" i="4"/>
  <c r="K34" i="4"/>
  <c r="J35" i="4"/>
  <c r="M34" i="4"/>
  <c r="N34" i="4"/>
  <c r="H34" i="4"/>
  <c r="O35" i="4"/>
  <c r="M35" i="4"/>
  <c r="L35" i="4"/>
  <c r="E34" i="4"/>
  <c r="E35" i="4"/>
  <c r="O34" i="4"/>
  <c r="Q34" i="4"/>
  <c r="K35" i="4"/>
  <c r="N35" i="4"/>
  <c r="I34" i="4"/>
  <c r="D35" i="4"/>
  <c r="J34" i="4"/>
  <c r="F35" i="4"/>
  <c r="G34" i="4"/>
  <c r="P35" i="4"/>
  <c r="D30" i="3"/>
  <c r="B30" i="3"/>
  <c r="R59" i="2"/>
  <c r="B60" i="2"/>
  <c r="E60" i="2" s="1"/>
  <c r="D51" i="1"/>
  <c r="B17" i="1"/>
  <c r="B34" i="1"/>
  <c r="D17" i="1"/>
  <c r="F61" i="3" l="1"/>
  <c r="H61" i="3"/>
  <c r="I61" i="3"/>
  <c r="E61" i="3"/>
  <c r="G61" i="3"/>
  <c r="Q61" i="3"/>
  <c r="L61" i="3"/>
  <c r="O61" i="3"/>
  <c r="P61" i="3"/>
  <c r="K61" i="3"/>
  <c r="N61" i="3"/>
  <c r="D61" i="3"/>
  <c r="M61" i="3"/>
  <c r="D60" i="3"/>
  <c r="J61" i="3"/>
  <c r="K60" i="2"/>
  <c r="N60" i="2"/>
  <c r="H60" i="2"/>
  <c r="M60" i="2"/>
  <c r="I60" i="2"/>
  <c r="Q60" i="2"/>
  <c r="F60" i="2"/>
  <c r="O60" i="2"/>
  <c r="G60" i="2"/>
  <c r="P60" i="2"/>
  <c r="J60" i="2"/>
  <c r="L60" i="2"/>
  <c r="D60" i="2"/>
  <c r="I35" i="1"/>
  <c r="P35" i="1"/>
  <c r="B61" i="3"/>
  <c r="B61" i="2"/>
  <c r="K35" i="1"/>
  <c r="L34" i="1"/>
  <c r="G34" i="1"/>
  <c r="K34" i="1"/>
  <c r="O34" i="1"/>
  <c r="N34" i="1"/>
  <c r="E34" i="1"/>
  <c r="H34" i="1"/>
  <c r="H35" i="1"/>
  <c r="L35" i="1"/>
  <c r="F34" i="1"/>
  <c r="Q34" i="1"/>
  <c r="D34" i="1"/>
  <c r="D35" i="1"/>
  <c r="O35" i="1"/>
  <c r="N35" i="1"/>
  <c r="G35" i="1"/>
  <c r="Q35" i="1"/>
  <c r="J35" i="1"/>
  <c r="M34" i="1"/>
  <c r="J34" i="1"/>
  <c r="M35" i="1"/>
  <c r="F35" i="1"/>
  <c r="I34" i="1"/>
  <c r="P34" i="1"/>
  <c r="E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<sst xmlns="http://schemas.openxmlformats.org/spreadsheetml/2006/main" count="465" uniqueCount="63">
  <si>
    <t>x</t>
  </si>
  <si>
    <t># segment bp</t>
  </si>
  <si>
    <t>ChrName</t>
  </si>
  <si>
    <t>Length</t>
  </si>
  <si>
    <t>Chromosome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</si>
  <si>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</si>
  <si>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</si>
  <si>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</si>
  <si>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</si>
  <si>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</si>
  <si>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</si>
  <si>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</si>
  <si>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</si>
  <si>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</si>
  <si>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</si>
  <si>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</si>
  <si>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</si>
  <si>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</si>
  <si>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# segment bp %</t>
  </si>
  <si>
    <t># segment number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</si>
  <si>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</si>
  <si>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</si>
  <si>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</si>
  <si>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</si>
  <si>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</si>
  <si>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</si>
  <si>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</si>
  <si>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</si>
  <si>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</si>
  <si>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</si>
  <si>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</si>
  <si>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</si>
  <si>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</si>
  <si>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</si>
  <si>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</si>
  <si>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</si>
  <si>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</si>
  <si>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</si>
  <si>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</si>
  <si>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</si>
  <si>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</si>
  <si>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</si>
  <si>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</si>
  <si>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</si>
  <si>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</si>
  <si>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</si>
  <si>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MRF.bc5.0</t>
  </si>
  <si>
    <t>MRF.bc6.0</t>
  </si>
  <si>
    <t>MRF.bc6.5</t>
  </si>
  <si>
    <t>MRF.bc7.0</t>
  </si>
  <si>
    <t>MSF.bc5.0</t>
  </si>
  <si>
    <t>MSF.bc6.0</t>
  </si>
  <si>
    <t>MSF.bc6.5</t>
  </si>
  <si>
    <t>MSF.bc7.0</t>
  </si>
  <si>
    <t>iSeg v1.3.4</t>
  </si>
  <si>
    <t>A chrs</t>
  </si>
  <si>
    <t>D chrs</t>
  </si>
  <si>
    <t>MRF.bc4.0</t>
  </si>
  <si>
    <t>MRF.bc4.5</t>
  </si>
  <si>
    <t>MRF.bc5.5</t>
  </si>
  <si>
    <t>MSF.bc4.0</t>
  </si>
  <si>
    <t>MSF.bc4.5</t>
  </si>
  <si>
    <t>MSF.bc5.5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</si>
</sst>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43" fontId="16" fillId="0" borderId="0" xfId="1" applyFont="1"/>
    <xf numFmtId="43" fontId="0" fillId="0" borderId="0" xfId="1" applyFont="1"/>
    <xf numFmtId="164" fontId="16" fillId="0" borderId="0" xfId="1" applyNumberFormat="1" applyFont="1"/>
    <xf numFmtId="164" fontId="0" fillId="0" borderId="0" xfId="1" applyNumberFormat="1" applyFont="1"/>
    <xf numFmtId="10" fontId="16" fillId="0" borderId="0" xfId="2" applyNumberFormat="1" applyFont="1"/>
    <xf numFmtId="10" fontId="0" fillId="0" borderId="0" xfId="2" applyNumberFormat="1" applyFont="1"/>
    <xf numFmtId="164" fontId="0" fillId="0" borderId="0" xfId="0" applyNumberFormat="1"/>
    <xf numFmtId="164" fontId="16" fillId="0" borderId="0" xfId="0" applyNumberFormat="1" applyFont="1"/>
    <xf numFmtId="43" fontId="16" fillId="0" borderId="0" xfId="0" applyNumberFormat="1" applyFont="1"/>
    <xf numFmtId="0" fontId="0" fillId="33" borderId="0" xfId="0" applyFill="1"/>
    <xf numFmtId="164" fontId="16" fillId="33" borderId="0" xfId="1" applyNumberFormat="1" applyFont="1" applyFill="1"/>
    <xf numFmtId="10" fontId="16" fillId="33" borderId="0" xfId="2" applyNumberFormat="1" applyFont="1" applyFill="1"/>
    <xf numFmtId="0" fontId="0" fillId="0" borderId="0" xfId="0" applyFont="1"/>
    <xf numFmtId="0" fontId="16" fillId="33" borderId="0" xfId="0" applyFont="1" applyFill="1"/>
    <xf numFmtId="164" fontId="0" fillId="33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P4" sqref="P4:P16"/>
    </sheetView>
  </sheetViews>
  <sheetFormatPr baseColWidth="10" defaultRowHeight="16" x14ac:dyDescent="0.2"/>
  <cols>
    <col min="2" max="2" width="15" bestFit="1" customWidth="1"/>
    <col min="4" max="4" width="14" bestFit="1" customWidth="1"/>
    <col min="5" max="7" width="13" bestFit="1" customWidth="1"/>
    <col min="8" max="8" width="14" bestFit="1" customWidth="1"/>
    <col min="9" max="10" width="13" style="14" bestFit="1" customWidth="1"/>
    <col min="11" max="11" width="13" bestFit="1" customWidth="1"/>
    <col min="12" max="13" width="11.5" bestFit="1" customWidth="1"/>
    <col min="16" max="16" width="10.83203125" style="11"/>
  </cols>
  <sheetData>
    <row r="1" spans="1:17" x14ac:dyDescent="0.2">
      <c r="A1" t="s">
        <v>54</v>
      </c>
    </row>
    <row r="2" spans="1:1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s="1" customFormat="1" x14ac:dyDescent="0.2">
      <c r="A3" t="s">
        <v>2</v>
      </c>
      <c r="B3" t="s">
        <v>3</v>
      </c>
      <c r="C3" t="s">
        <v>4</v>
      </c>
      <c r="D3" t="s">
        <v>57</v>
      </c>
      <c r="E3" t="s">
        <v>58</v>
      </c>
      <c r="F3" t="s">
        <v>46</v>
      </c>
      <c r="G3" t="s">
        <v>59</v>
      </c>
      <c r="H3" t="s">
        <v>47</v>
      </c>
      <c r="I3" s="14" t="s">
        <v>48</v>
      </c>
      <c r="J3" s="14" t="s">
        <v>49</v>
      </c>
      <c r="K3" t="s">
        <v>60</v>
      </c>
      <c r="L3" s="1" t="s">
        <v>61</v>
      </c>
      <c r="M3" s="1" t="s">
        <v>50</v>
      </c>
      <c r="N3" s="1" t="s">
        <v>62</v>
      </c>
      <c r="O3" s="1" t="s">
        <v>51</v>
      </c>
      <c r="P3" s="15" t="s">
        <v>52</v>
      </c>
      <c r="Q3" s="1" t="s">
        <v>53</v>
      </c>
    </row>
    <row r="4" spans="1:17" x14ac:dyDescent="0.2">
      <c r="A4" t="s">
        <v>5</v>
      </c>
      <c r="B4">
        <v>55868233</v>
      </c>
      <c r="C4">
        <v>1</v>
      </c>
      <c r="D4">
        <v>1410488</v>
      </c>
      <c r="E4">
        <v>1136270</v>
      </c>
      <c r="F4">
        <v>879168</v>
      </c>
      <c r="G4">
        <v>721352</v>
      </c>
      <c r="H4">
        <v>556043</v>
      </c>
      <c r="I4" s="14">
        <v>447262</v>
      </c>
      <c r="J4" s="14">
        <v>344874</v>
      </c>
      <c r="K4">
        <v>1727403</v>
      </c>
      <c r="L4">
        <v>1414932</v>
      </c>
      <c r="M4">
        <v>1184924</v>
      </c>
      <c r="N4">
        <v>1009300</v>
      </c>
      <c r="O4">
        <v>851495</v>
      </c>
      <c r="P4" s="11">
        <v>741609</v>
      </c>
      <c r="Q4">
        <v>662084</v>
      </c>
    </row>
    <row r="5" spans="1:17" x14ac:dyDescent="0.2">
      <c r="A5" t="s">
        <v>6</v>
      </c>
      <c r="B5">
        <v>62769430</v>
      </c>
      <c r="C5">
        <v>2</v>
      </c>
      <c r="D5">
        <v>1576132</v>
      </c>
      <c r="E5">
        <v>1263459</v>
      </c>
      <c r="F5">
        <v>964133</v>
      </c>
      <c r="G5">
        <v>772810</v>
      </c>
      <c r="H5">
        <v>596311</v>
      </c>
      <c r="I5" s="14">
        <v>479422</v>
      </c>
      <c r="J5" s="14">
        <v>358631</v>
      </c>
      <c r="K5">
        <v>1436503</v>
      </c>
      <c r="L5">
        <v>1100883</v>
      </c>
      <c r="M5">
        <v>857421</v>
      </c>
      <c r="N5">
        <v>671159</v>
      </c>
      <c r="O5">
        <v>521927</v>
      </c>
      <c r="P5" s="11">
        <v>401769</v>
      </c>
      <c r="Q5">
        <v>313033</v>
      </c>
    </row>
    <row r="6" spans="1:17" x14ac:dyDescent="0.2">
      <c r="A6" t="s">
        <v>7</v>
      </c>
      <c r="B6">
        <v>45765648</v>
      </c>
      <c r="C6">
        <v>3</v>
      </c>
      <c r="D6">
        <v>1176796</v>
      </c>
      <c r="E6">
        <v>918117</v>
      </c>
      <c r="F6">
        <v>715327</v>
      </c>
      <c r="G6">
        <v>557956</v>
      </c>
      <c r="H6">
        <v>448797</v>
      </c>
      <c r="I6" s="14">
        <v>350517</v>
      </c>
      <c r="J6" s="14">
        <v>265680</v>
      </c>
      <c r="K6">
        <v>1028521</v>
      </c>
      <c r="L6">
        <v>785000</v>
      </c>
      <c r="M6">
        <v>602772</v>
      </c>
      <c r="N6">
        <v>476080</v>
      </c>
      <c r="O6">
        <v>362792</v>
      </c>
      <c r="P6" s="11">
        <v>275092</v>
      </c>
      <c r="Q6">
        <v>215000</v>
      </c>
    </row>
    <row r="7" spans="1:17" x14ac:dyDescent="0.2">
      <c r="A7" t="s">
        <v>8</v>
      </c>
      <c r="B7">
        <v>62178258</v>
      </c>
      <c r="C7">
        <v>4</v>
      </c>
      <c r="D7">
        <v>1559973</v>
      </c>
      <c r="E7">
        <v>1213422</v>
      </c>
      <c r="F7">
        <v>960330</v>
      </c>
      <c r="G7">
        <v>744801</v>
      </c>
      <c r="H7">
        <v>606843</v>
      </c>
      <c r="I7" s="14">
        <v>472848</v>
      </c>
      <c r="J7" s="14">
        <v>358820</v>
      </c>
      <c r="K7">
        <v>1442950</v>
      </c>
      <c r="L7">
        <v>1086472</v>
      </c>
      <c r="M7">
        <v>842536</v>
      </c>
      <c r="N7">
        <v>651888</v>
      </c>
      <c r="O7">
        <v>505247</v>
      </c>
      <c r="P7" s="11">
        <v>378917</v>
      </c>
      <c r="Q7">
        <v>301868</v>
      </c>
    </row>
    <row r="8" spans="1:17" x14ac:dyDescent="0.2">
      <c r="A8" t="s">
        <v>9</v>
      </c>
      <c r="B8">
        <v>64140413</v>
      </c>
      <c r="C8">
        <v>5</v>
      </c>
      <c r="D8">
        <v>1672161</v>
      </c>
      <c r="E8">
        <v>1290007</v>
      </c>
      <c r="F8">
        <v>1029196</v>
      </c>
      <c r="G8">
        <v>815053</v>
      </c>
      <c r="H8">
        <v>652496</v>
      </c>
      <c r="I8" s="14">
        <v>504667</v>
      </c>
      <c r="J8" s="14">
        <v>406813</v>
      </c>
      <c r="K8">
        <v>1509377</v>
      </c>
      <c r="L8">
        <v>1145219</v>
      </c>
      <c r="M8">
        <v>900228</v>
      </c>
      <c r="N8">
        <v>686832</v>
      </c>
      <c r="O8">
        <v>560646</v>
      </c>
      <c r="P8" s="11">
        <v>407059</v>
      </c>
      <c r="Q8">
        <v>325732</v>
      </c>
    </row>
    <row r="9" spans="1:17" x14ac:dyDescent="0.2">
      <c r="A9" t="s">
        <v>10</v>
      </c>
      <c r="B9">
        <v>51074515</v>
      </c>
      <c r="C9">
        <v>6</v>
      </c>
      <c r="D9">
        <v>1282765</v>
      </c>
      <c r="E9">
        <v>995252</v>
      </c>
      <c r="F9">
        <v>782461</v>
      </c>
      <c r="G9">
        <v>618757</v>
      </c>
      <c r="H9">
        <v>492065</v>
      </c>
      <c r="I9" s="14">
        <v>376742</v>
      </c>
      <c r="J9" s="14">
        <v>306534</v>
      </c>
      <c r="K9">
        <v>1343417</v>
      </c>
      <c r="L9">
        <v>1049227</v>
      </c>
      <c r="M9">
        <v>810714</v>
      </c>
      <c r="N9">
        <v>613011</v>
      </c>
      <c r="O9">
        <v>490344</v>
      </c>
      <c r="P9" s="11">
        <v>355888</v>
      </c>
      <c r="Q9">
        <v>278498</v>
      </c>
    </row>
    <row r="10" spans="1:17" x14ac:dyDescent="0.2">
      <c r="A10" t="s">
        <v>11</v>
      </c>
      <c r="B10">
        <v>60982465</v>
      </c>
      <c r="C10">
        <v>7</v>
      </c>
      <c r="D10">
        <v>1397924</v>
      </c>
      <c r="E10">
        <v>1068229</v>
      </c>
      <c r="F10">
        <v>841919</v>
      </c>
      <c r="G10">
        <v>653409</v>
      </c>
      <c r="H10">
        <v>511554</v>
      </c>
      <c r="I10" s="14">
        <v>389680</v>
      </c>
      <c r="J10" s="14">
        <v>313918</v>
      </c>
      <c r="K10">
        <v>1577274</v>
      </c>
      <c r="L10">
        <v>1240111</v>
      </c>
      <c r="M10">
        <v>940828</v>
      </c>
      <c r="N10">
        <v>712051</v>
      </c>
      <c r="O10">
        <v>570176</v>
      </c>
      <c r="P10" s="11">
        <v>433283</v>
      </c>
      <c r="Q10">
        <v>324877</v>
      </c>
    </row>
    <row r="11" spans="1:17" x14ac:dyDescent="0.2">
      <c r="A11" t="s">
        <v>12</v>
      </c>
      <c r="B11">
        <v>57128820</v>
      </c>
      <c r="C11">
        <v>8</v>
      </c>
      <c r="D11">
        <v>1424528</v>
      </c>
      <c r="E11">
        <v>1107830</v>
      </c>
      <c r="F11">
        <v>863009</v>
      </c>
      <c r="G11">
        <v>664782</v>
      </c>
      <c r="H11">
        <v>533413</v>
      </c>
      <c r="I11" s="14">
        <v>402618</v>
      </c>
      <c r="J11" s="14">
        <v>318609</v>
      </c>
      <c r="K11">
        <v>1435960</v>
      </c>
      <c r="L11">
        <v>1117361</v>
      </c>
      <c r="M11">
        <v>843389</v>
      </c>
      <c r="N11">
        <v>639232</v>
      </c>
      <c r="O11">
        <v>502030</v>
      </c>
      <c r="P11" s="11">
        <v>387378</v>
      </c>
      <c r="Q11">
        <v>277176</v>
      </c>
    </row>
    <row r="12" spans="1:17" x14ac:dyDescent="0.2">
      <c r="A12" t="s">
        <v>13</v>
      </c>
      <c r="B12">
        <v>70713020</v>
      </c>
      <c r="C12">
        <v>9</v>
      </c>
      <c r="D12">
        <v>1489679</v>
      </c>
      <c r="E12">
        <v>1162823</v>
      </c>
      <c r="F12">
        <v>906384</v>
      </c>
      <c r="G12">
        <v>706395</v>
      </c>
      <c r="H12">
        <v>566851</v>
      </c>
      <c r="I12" s="14">
        <v>433612</v>
      </c>
      <c r="J12" s="14">
        <v>340695</v>
      </c>
      <c r="K12">
        <v>1950939</v>
      </c>
      <c r="L12">
        <v>1511470</v>
      </c>
      <c r="M12">
        <v>1145481</v>
      </c>
      <c r="N12">
        <v>908534</v>
      </c>
      <c r="O12">
        <v>679133</v>
      </c>
      <c r="P12" s="11">
        <v>531016</v>
      </c>
      <c r="Q12">
        <v>387367</v>
      </c>
    </row>
    <row r="13" spans="1:17" x14ac:dyDescent="0.2">
      <c r="A13" t="s">
        <v>14</v>
      </c>
      <c r="B13">
        <v>62175169</v>
      </c>
      <c r="C13">
        <v>10</v>
      </c>
      <c r="D13">
        <v>1576183</v>
      </c>
      <c r="E13">
        <v>1244528</v>
      </c>
      <c r="F13">
        <v>964555</v>
      </c>
      <c r="G13">
        <v>762920</v>
      </c>
      <c r="H13">
        <v>602540</v>
      </c>
      <c r="I13" s="14">
        <v>462184</v>
      </c>
      <c r="J13" s="14">
        <v>358312</v>
      </c>
      <c r="K13">
        <v>1460718</v>
      </c>
      <c r="L13">
        <v>1141204</v>
      </c>
      <c r="M13">
        <v>859218</v>
      </c>
      <c r="N13">
        <v>677618</v>
      </c>
      <c r="O13">
        <v>502463</v>
      </c>
      <c r="P13" s="11">
        <v>390386</v>
      </c>
      <c r="Q13">
        <v>289580</v>
      </c>
    </row>
    <row r="14" spans="1:17" x14ac:dyDescent="0.2">
      <c r="A14" t="s">
        <v>15</v>
      </c>
      <c r="B14">
        <v>62681010</v>
      </c>
      <c r="C14">
        <v>11</v>
      </c>
      <c r="D14">
        <v>1562676</v>
      </c>
      <c r="E14">
        <v>1247668</v>
      </c>
      <c r="F14">
        <v>976873</v>
      </c>
      <c r="G14">
        <v>793351</v>
      </c>
      <c r="H14">
        <v>629743</v>
      </c>
      <c r="I14" s="14">
        <v>498262</v>
      </c>
      <c r="J14" s="14">
        <v>392221</v>
      </c>
      <c r="K14">
        <v>1568501</v>
      </c>
      <c r="L14">
        <v>1231252</v>
      </c>
      <c r="M14">
        <v>930094</v>
      </c>
      <c r="N14">
        <v>751111</v>
      </c>
      <c r="O14">
        <v>560004</v>
      </c>
      <c r="P14" s="11">
        <v>434897</v>
      </c>
      <c r="Q14">
        <v>321001</v>
      </c>
    </row>
    <row r="15" spans="1:17" x14ac:dyDescent="0.2">
      <c r="A15" t="s">
        <v>16</v>
      </c>
      <c r="B15">
        <v>35429946</v>
      </c>
      <c r="C15">
        <v>12</v>
      </c>
      <c r="D15">
        <v>816696</v>
      </c>
      <c r="E15">
        <v>644873</v>
      </c>
      <c r="F15">
        <v>493471</v>
      </c>
      <c r="G15">
        <v>403967</v>
      </c>
      <c r="H15">
        <v>302747</v>
      </c>
      <c r="I15" s="14">
        <v>237884</v>
      </c>
      <c r="J15" s="14">
        <v>180002</v>
      </c>
      <c r="K15">
        <v>916801</v>
      </c>
      <c r="L15">
        <v>702749</v>
      </c>
      <c r="M15">
        <v>538914</v>
      </c>
      <c r="N15">
        <v>437214</v>
      </c>
      <c r="O15">
        <v>321831</v>
      </c>
      <c r="P15" s="11">
        <v>248686</v>
      </c>
      <c r="Q15">
        <v>182654</v>
      </c>
    </row>
    <row r="16" spans="1:17" x14ac:dyDescent="0.2">
      <c r="A16" s="5" t="s">
        <v>17</v>
      </c>
      <c r="B16" s="5">
        <v>58321163</v>
      </c>
      <c r="C16" s="5">
        <v>13</v>
      </c>
      <c r="D16" s="5">
        <v>1433057</v>
      </c>
      <c r="E16" s="5">
        <v>1145216</v>
      </c>
      <c r="F16" s="5">
        <v>875960</v>
      </c>
      <c r="G16" s="5">
        <v>721195</v>
      </c>
      <c r="H16" s="5">
        <v>540739</v>
      </c>
      <c r="I16" s="5">
        <v>427137</v>
      </c>
      <c r="J16" s="5">
        <v>316850</v>
      </c>
      <c r="K16" s="5">
        <v>1506455</v>
      </c>
      <c r="L16">
        <v>1148274</v>
      </c>
      <c r="M16">
        <v>905337</v>
      </c>
      <c r="N16">
        <v>710655</v>
      </c>
      <c r="O16">
        <v>540143</v>
      </c>
      <c r="P16" s="11">
        <v>416696</v>
      </c>
      <c r="Q16">
        <v>323403</v>
      </c>
    </row>
    <row r="17" spans="1:17" s="5" customFormat="1" x14ac:dyDescent="0.2">
      <c r="A17"/>
      <c r="B17" s="4">
        <f>SUM(B4:B16)</f>
        <v>749228090</v>
      </c>
      <c r="C17" s="9"/>
      <c r="D17" s="4">
        <f>SUM(D4:D16)</f>
        <v>18379058</v>
      </c>
      <c r="E17" s="4">
        <f t="shared" ref="E17:Q17" si="0">SUM(E4:E16)</f>
        <v>14437694</v>
      </c>
      <c r="F17" s="4">
        <f t="shared" si="0"/>
        <v>11252786</v>
      </c>
      <c r="G17" s="4">
        <f t="shared" si="0"/>
        <v>8936748</v>
      </c>
      <c r="H17" s="4">
        <f t="shared" si="0"/>
        <v>7040142</v>
      </c>
      <c r="I17" s="4">
        <f t="shared" si="0"/>
        <v>5482835</v>
      </c>
      <c r="J17" s="4">
        <f t="shared" si="0"/>
        <v>4261959</v>
      </c>
      <c r="K17" s="4">
        <f t="shared" si="0"/>
        <v>18904819</v>
      </c>
      <c r="L17" s="4">
        <f>SUM(L4:L16)</f>
        <v>14674154</v>
      </c>
      <c r="M17" s="4">
        <f>SUM(M4:M16)</f>
        <v>11361856</v>
      </c>
      <c r="N17" s="4">
        <f t="shared" si="0"/>
        <v>8944685</v>
      </c>
      <c r="O17" s="4">
        <f t="shared" si="0"/>
        <v>6968231</v>
      </c>
      <c r="P17" s="12">
        <f>SUM(P4:P16)</f>
        <v>5402676</v>
      </c>
      <c r="Q17" s="4">
        <f t="shared" si="0"/>
        <v>4202273</v>
      </c>
    </row>
    <row r="19" spans="1:17" x14ac:dyDescent="0.2">
      <c r="A19" t="s">
        <v>18</v>
      </c>
    </row>
    <row r="20" spans="1:17" s="1" customFormat="1" x14ac:dyDescent="0.2">
      <c r="A20" s="1" t="s">
        <v>2</v>
      </c>
      <c r="B20" s="1" t="s">
        <v>3</v>
      </c>
      <c r="C20" s="1" t="s">
        <v>4</v>
      </c>
      <c r="D20" s="1" t="s">
        <v>57</v>
      </c>
      <c r="E20" s="1" t="s">
        <v>58</v>
      </c>
      <c r="F20" s="1" t="s">
        <v>46</v>
      </c>
      <c r="G20" s="1" t="s">
        <v>59</v>
      </c>
      <c r="H20" s="1" t="s">
        <v>47</v>
      </c>
      <c r="I20" s="1" t="s">
        <v>48</v>
      </c>
      <c r="J20" s="1" t="s">
        <v>49</v>
      </c>
      <c r="K20" s="1" t="s">
        <v>60</v>
      </c>
      <c r="L20" s="1" t="s">
        <v>61</v>
      </c>
      <c r="M20" s="1" t="s">
        <v>50</v>
      </c>
      <c r="N20" s="1" t="s">
        <v>62</v>
      </c>
      <c r="O20" s="1" t="s">
        <v>51</v>
      </c>
      <c r="P20" s="15" t="s">
        <v>52</v>
      </c>
      <c r="Q20" s="1" t="s">
        <v>53</v>
      </c>
    </row>
    <row r="21" spans="1:17" x14ac:dyDescent="0.2">
      <c r="A21" t="s">
        <v>5</v>
      </c>
      <c r="B21">
        <v>47895740</v>
      </c>
      <c r="C21">
        <v>1</v>
      </c>
      <c r="D21">
        <v>2.9449132636848299E-2</v>
      </c>
      <c r="E21">
        <v>2.3723821784567899E-2</v>
      </c>
      <c r="F21">
        <v>1.8355870480339199E-2</v>
      </c>
      <c r="G21">
        <v>1.5060880153433299E-2</v>
      </c>
      <c r="H21">
        <v>1.1609445850507801E-2</v>
      </c>
      <c r="I21" s="14">
        <v>9.3382417726503401E-3</v>
      </c>
      <c r="J21" s="14">
        <v>7.2005151188811404E-3</v>
      </c>
      <c r="K21">
        <v>3.6065900641685501E-2</v>
      </c>
      <c r="L21">
        <v>2.9541917506650899E-2</v>
      </c>
      <c r="M21">
        <v>2.4739653255174701E-2</v>
      </c>
      <c r="N21">
        <v>2.1072855331183901E-2</v>
      </c>
      <c r="O21">
        <v>1.7778094669797399E-2</v>
      </c>
      <c r="P21" s="11">
        <v>1.54838196465907E-2</v>
      </c>
      <c r="Q21">
        <v>1.38234423353726E-2</v>
      </c>
    </row>
    <row r="22" spans="1:17" x14ac:dyDescent="0.2">
      <c r="A22" t="s">
        <v>6</v>
      </c>
      <c r="B22">
        <v>54584200</v>
      </c>
      <c r="C22">
        <v>2</v>
      </c>
      <c r="D22">
        <v>2.88752422862293E-2</v>
      </c>
      <c r="E22">
        <v>2.3146972933559499E-2</v>
      </c>
      <c r="F22">
        <v>1.76632248892537E-2</v>
      </c>
      <c r="G22">
        <v>1.4158126344253501E-2</v>
      </c>
      <c r="H22">
        <v>1.09246082199611E-2</v>
      </c>
      <c r="I22" s="14">
        <v>8.7831643589170501E-3</v>
      </c>
      <c r="J22" s="14">
        <v>6.5702346100153502E-3</v>
      </c>
      <c r="K22">
        <v>2.6317194352944599E-2</v>
      </c>
      <c r="L22">
        <v>2.0168528621835598E-2</v>
      </c>
      <c r="M22">
        <v>1.5708226922809199E-2</v>
      </c>
      <c r="N22">
        <v>1.22958475163142E-2</v>
      </c>
      <c r="O22">
        <v>9.5618695519949001E-3</v>
      </c>
      <c r="P22" s="11">
        <v>7.3605365655262898E-3</v>
      </c>
      <c r="Q22">
        <v>5.7348646677976402E-3</v>
      </c>
    </row>
    <row r="23" spans="1:17" x14ac:dyDescent="0.2">
      <c r="A23" t="s">
        <v>7</v>
      </c>
      <c r="B23">
        <v>39750860</v>
      </c>
      <c r="C23">
        <v>3</v>
      </c>
      <c r="D23">
        <v>2.9604290322272301E-2</v>
      </c>
      <c r="E23">
        <v>2.30967833148767E-2</v>
      </c>
      <c r="F23">
        <v>1.7995258467363998E-2</v>
      </c>
      <c r="G23">
        <v>1.4036325251830999E-2</v>
      </c>
      <c r="H23">
        <v>1.1290246299073801E-2</v>
      </c>
      <c r="I23" s="14">
        <v>8.8178469597890493E-3</v>
      </c>
      <c r="J23" s="14">
        <v>6.6836289831213704E-3</v>
      </c>
      <c r="K23">
        <v>2.5874182344734199E-2</v>
      </c>
      <c r="L23">
        <v>1.9748000420619801E-2</v>
      </c>
      <c r="M23">
        <v>1.51637474006852E-2</v>
      </c>
      <c r="N23">
        <v>1.19765962296162E-2</v>
      </c>
      <c r="O23">
        <v>9.1266453103153004E-3</v>
      </c>
      <c r="P23" s="11">
        <v>6.9204037346613399E-3</v>
      </c>
      <c r="Q23">
        <v>5.40868801329078E-3</v>
      </c>
    </row>
    <row r="24" spans="1:17" x14ac:dyDescent="0.2">
      <c r="A24" t="s">
        <v>8</v>
      </c>
      <c r="B24">
        <v>54241760</v>
      </c>
      <c r="C24">
        <v>4</v>
      </c>
      <c r="D24">
        <v>2.8759630955927699E-2</v>
      </c>
      <c r="E24">
        <v>2.23706236670786E-2</v>
      </c>
      <c r="F24">
        <v>1.77046246286994E-2</v>
      </c>
      <c r="G24">
        <v>1.37311363053116E-2</v>
      </c>
      <c r="H24">
        <v>1.11877453828932E-2</v>
      </c>
      <c r="I24" s="14">
        <v>8.7174162490302708E-3</v>
      </c>
      <c r="J24" s="14">
        <v>6.6151983268979498E-3</v>
      </c>
      <c r="K24">
        <v>2.66021972738348E-2</v>
      </c>
      <c r="L24">
        <v>2.00301760119878E-2</v>
      </c>
      <c r="M24">
        <v>1.5532976806062301E-2</v>
      </c>
      <c r="N24">
        <v>1.20181940998965E-2</v>
      </c>
      <c r="O24">
        <v>9.3147235635421908E-3</v>
      </c>
      <c r="P24" s="11">
        <v>6.9857062160224902E-3</v>
      </c>
      <c r="Q24">
        <v>5.5652323965889004E-3</v>
      </c>
    </row>
    <row r="25" spans="1:17" x14ac:dyDescent="0.2">
      <c r="A25" t="s">
        <v>9</v>
      </c>
      <c r="B25">
        <v>55870260</v>
      </c>
      <c r="C25">
        <v>5</v>
      </c>
      <c r="D25">
        <v>2.9929357765652101E-2</v>
      </c>
      <c r="E25">
        <v>2.30893323209879E-2</v>
      </c>
      <c r="F25">
        <v>1.8421177921849701E-2</v>
      </c>
      <c r="G25">
        <v>1.45883158589203E-2</v>
      </c>
      <c r="H25">
        <v>1.16787714966782E-2</v>
      </c>
      <c r="I25" s="14">
        <v>9.0328378640085107E-3</v>
      </c>
      <c r="J25" s="14">
        <v>7.2813872711528496E-3</v>
      </c>
      <c r="K25">
        <v>2.7015750418917E-2</v>
      </c>
      <c r="L25">
        <v>2.0497828361636401E-2</v>
      </c>
      <c r="M25">
        <v>1.6112829974301201E-2</v>
      </c>
      <c r="N25">
        <v>1.22933381731175E-2</v>
      </c>
      <c r="O25">
        <v>1.0034784158870901E-2</v>
      </c>
      <c r="P25" s="11">
        <v>7.2857903292377702E-3</v>
      </c>
      <c r="Q25">
        <v>5.8301500655268098E-3</v>
      </c>
    </row>
    <row r="26" spans="1:17" x14ac:dyDescent="0.2">
      <c r="A26" t="s">
        <v>10</v>
      </c>
      <c r="B26">
        <v>44332795</v>
      </c>
      <c r="C26">
        <v>6</v>
      </c>
      <c r="D26">
        <v>2.8934900224540299E-2</v>
      </c>
      <c r="E26">
        <v>2.2449565834953601E-2</v>
      </c>
      <c r="F26">
        <v>1.76497105585154E-2</v>
      </c>
      <c r="G26">
        <v>1.39570942910322E-2</v>
      </c>
      <c r="H26">
        <v>1.10993453040802E-2</v>
      </c>
      <c r="I26" s="14">
        <v>8.4980430401466901E-3</v>
      </c>
      <c r="J26" s="14">
        <v>6.9143847122654896E-3</v>
      </c>
      <c r="K26">
        <v>3.0303007062830099E-2</v>
      </c>
      <c r="L26">
        <v>2.3667061821840901E-2</v>
      </c>
      <c r="M26">
        <v>1.8287004011364499E-2</v>
      </c>
      <c r="N26">
        <v>1.3827483694632801E-2</v>
      </c>
      <c r="O26">
        <v>1.1060525283822099E-2</v>
      </c>
      <c r="P26" s="11">
        <v>8.0276463507432793E-3</v>
      </c>
      <c r="Q26">
        <v>6.2819860556953397E-3</v>
      </c>
    </row>
    <row r="27" spans="1:17" x14ac:dyDescent="0.2">
      <c r="A27" t="s">
        <v>11</v>
      </c>
      <c r="B27">
        <v>53992180</v>
      </c>
      <c r="C27">
        <v>7</v>
      </c>
      <c r="D27">
        <v>2.5891230915291798E-2</v>
      </c>
      <c r="E27">
        <v>1.9784883662782301E-2</v>
      </c>
      <c r="F27">
        <v>1.5593350740792499E-2</v>
      </c>
      <c r="G27">
        <v>1.21019192038551E-2</v>
      </c>
      <c r="H27">
        <v>9.4745942838388806E-3</v>
      </c>
      <c r="I27" s="14">
        <v>7.2173414742653496E-3</v>
      </c>
      <c r="J27" s="14">
        <v>5.8141382696531201E-3</v>
      </c>
      <c r="K27">
        <v>2.9213008254158301E-2</v>
      </c>
      <c r="L27">
        <v>2.29683446750992E-2</v>
      </c>
      <c r="M27">
        <v>1.74252641771457E-2</v>
      </c>
      <c r="N27">
        <v>1.31880394531208E-2</v>
      </c>
      <c r="O27">
        <v>1.05603441090914E-2</v>
      </c>
      <c r="P27" s="11">
        <v>8.0249213867637902E-3</v>
      </c>
      <c r="Q27">
        <v>6.01711210771634E-3</v>
      </c>
    </row>
    <row r="28" spans="1:17" x14ac:dyDescent="0.2">
      <c r="A28" t="s">
        <v>12</v>
      </c>
      <c r="B28">
        <v>50493280</v>
      </c>
      <c r="C28">
        <v>8</v>
      </c>
      <c r="D28">
        <v>2.8212229429341901E-2</v>
      </c>
      <c r="E28">
        <v>2.19401472829652E-2</v>
      </c>
      <c r="F28">
        <v>1.7091561490954799E-2</v>
      </c>
      <c r="G28">
        <v>1.31657519574882E-2</v>
      </c>
      <c r="H28">
        <v>1.0564039412769399E-2</v>
      </c>
      <c r="I28" s="14">
        <v>7.9736947173960591E-3</v>
      </c>
      <c r="J28" s="14">
        <v>6.3099287667586698E-3</v>
      </c>
      <c r="K28">
        <v>2.84386357947038E-2</v>
      </c>
      <c r="L28">
        <v>2.21289050741009E-2</v>
      </c>
      <c r="M28">
        <v>1.6702994933187099E-2</v>
      </c>
      <c r="N28">
        <v>1.26597440293045E-2</v>
      </c>
      <c r="O28">
        <v>9.9425111618813393E-3</v>
      </c>
      <c r="P28" s="11">
        <v>7.6718723758884303E-3</v>
      </c>
      <c r="Q28">
        <v>5.4893641292465102E-3</v>
      </c>
    </row>
    <row r="29" spans="1:17" x14ac:dyDescent="0.2">
      <c r="A29" t="s">
        <v>13</v>
      </c>
      <c r="B29">
        <v>61919840</v>
      </c>
      <c r="C29">
        <v>9</v>
      </c>
      <c r="D29">
        <v>2.4058185550867101E-2</v>
      </c>
      <c r="E29">
        <v>1.8779489740283602E-2</v>
      </c>
      <c r="F29">
        <v>1.46380223204711E-2</v>
      </c>
      <c r="G29">
        <v>1.14082174630942E-2</v>
      </c>
      <c r="H29">
        <v>9.1545940687185207E-3</v>
      </c>
      <c r="I29" s="14">
        <v>7.0027958728575502E-3</v>
      </c>
      <c r="J29" s="14">
        <v>5.5021944501148596E-3</v>
      </c>
      <c r="K29">
        <v>3.15074942054114E-2</v>
      </c>
      <c r="L29">
        <v>2.4410108294853499E-2</v>
      </c>
      <c r="M29">
        <v>1.8499417957152299E-2</v>
      </c>
      <c r="N29">
        <v>1.4672744632415099E-2</v>
      </c>
      <c r="O29">
        <v>1.0967938547644799E-2</v>
      </c>
      <c r="P29" s="11">
        <v>8.5758619531316593E-3</v>
      </c>
      <c r="Q29">
        <v>6.2559431678118E-3</v>
      </c>
    </row>
    <row r="30" spans="1:17" x14ac:dyDescent="0.2">
      <c r="A30" t="s">
        <v>14</v>
      </c>
      <c r="B30">
        <v>53811700</v>
      </c>
      <c r="C30">
        <v>10</v>
      </c>
      <c r="D30">
        <v>2.9290711871210202E-2</v>
      </c>
      <c r="E30">
        <v>2.3127461128341999E-2</v>
      </c>
      <c r="F30">
        <v>1.79246334904863E-2</v>
      </c>
      <c r="G30">
        <v>1.41775859153307E-2</v>
      </c>
      <c r="H30">
        <v>1.1197193175461801E-2</v>
      </c>
      <c r="I30" s="14">
        <v>8.5889128200744395E-3</v>
      </c>
      <c r="J30" s="14">
        <v>6.6586262838750701E-3</v>
      </c>
      <c r="K30">
        <v>2.71449889150501E-2</v>
      </c>
      <c r="L30">
        <v>2.1207358251086699E-2</v>
      </c>
      <c r="M30">
        <v>1.5967122391598899E-2</v>
      </c>
      <c r="N30">
        <v>1.25923916174364E-2</v>
      </c>
      <c r="O30">
        <v>9.3374303357819897E-3</v>
      </c>
      <c r="P30" s="11">
        <v>7.2546676652103497E-3</v>
      </c>
      <c r="Q30">
        <v>5.3813575858038297E-3</v>
      </c>
    </row>
    <row r="31" spans="1:17" x14ac:dyDescent="0.2">
      <c r="A31" t="s">
        <v>15</v>
      </c>
      <c r="B31">
        <v>54136800</v>
      </c>
      <c r="C31">
        <v>11</v>
      </c>
      <c r="D31">
        <v>2.88653189697212E-2</v>
      </c>
      <c r="E31">
        <v>2.3046578297941499E-2</v>
      </c>
      <c r="F31">
        <v>1.8044527936634601E-2</v>
      </c>
      <c r="G31">
        <v>1.4654560299094101E-2</v>
      </c>
      <c r="H31">
        <v>1.1632438563047701E-2</v>
      </c>
      <c r="I31" s="14">
        <v>9.2037578874259295E-3</v>
      </c>
      <c r="J31" s="14">
        <v>7.2449978572800798E-3</v>
      </c>
      <c r="K31">
        <v>2.8972916759025299E-2</v>
      </c>
      <c r="L31">
        <v>2.2743346485200499E-2</v>
      </c>
      <c r="M31">
        <v>1.7180439183697601E-2</v>
      </c>
      <c r="N31">
        <v>1.38743146990587E-2</v>
      </c>
      <c r="O31">
        <v>1.0344239038879301E-2</v>
      </c>
      <c r="P31" s="11">
        <v>8.0332971287552998E-3</v>
      </c>
      <c r="Q31">
        <v>5.9294417106293702E-3</v>
      </c>
    </row>
    <row r="32" spans="1:17" x14ac:dyDescent="0.2">
      <c r="A32" t="s">
        <v>16</v>
      </c>
      <c r="B32">
        <v>31088760</v>
      </c>
      <c r="C32">
        <v>12</v>
      </c>
      <c r="D32">
        <v>2.6269815843410899E-2</v>
      </c>
      <c r="E32">
        <v>2.07429630515981E-2</v>
      </c>
      <c r="F32">
        <v>1.58729714533484E-2</v>
      </c>
      <c r="G32">
        <v>1.2993988824256701E-2</v>
      </c>
      <c r="H32">
        <v>9.7381497364320696E-3</v>
      </c>
      <c r="I32" s="14">
        <v>7.6517686778115298E-3</v>
      </c>
      <c r="J32" s="14">
        <v>5.78993822847872E-3</v>
      </c>
      <c r="K32">
        <v>2.9489789879043101E-2</v>
      </c>
      <c r="L32">
        <v>2.2604600505134301E-2</v>
      </c>
      <c r="M32">
        <v>1.7334689450463799E-2</v>
      </c>
      <c r="N32">
        <v>1.4063410698915001E-2</v>
      </c>
      <c r="O32">
        <v>1.03520050333304E-2</v>
      </c>
      <c r="P32" s="11">
        <v>7.99922544353651E-3</v>
      </c>
      <c r="Q32">
        <v>5.8752423705545004E-3</v>
      </c>
    </row>
    <row r="33" spans="1:17" x14ac:dyDescent="0.2">
      <c r="A33" t="s">
        <v>17</v>
      </c>
      <c r="B33">
        <v>50830340</v>
      </c>
      <c r="C33">
        <v>13</v>
      </c>
      <c r="D33">
        <v>2.81929453944239E-2</v>
      </c>
      <c r="E33">
        <v>2.2530166038629701E-2</v>
      </c>
      <c r="F33">
        <v>1.7233014770312399E-2</v>
      </c>
      <c r="G33">
        <v>1.4188278103195799E-2</v>
      </c>
      <c r="H33">
        <v>1.06381149526051E-2</v>
      </c>
      <c r="I33" s="14">
        <v>8.4031899058711803E-3</v>
      </c>
      <c r="J33" s="14">
        <v>6.2334818142078096E-3</v>
      </c>
      <c r="K33">
        <v>2.9636925505514999E-2</v>
      </c>
      <c r="L33">
        <v>2.2590326958269399E-2</v>
      </c>
      <c r="M33">
        <v>1.7810956999304E-2</v>
      </c>
      <c r="N33">
        <v>1.39809216306639E-2</v>
      </c>
      <c r="O33">
        <v>1.06263896719951E-2</v>
      </c>
      <c r="P33" s="11">
        <v>8.1977810890110098E-3</v>
      </c>
      <c r="Q33">
        <v>6.3624008810486002E-3</v>
      </c>
    </row>
    <row r="34" spans="1:17" s="3" customFormat="1" x14ac:dyDescent="0.2">
      <c r="A34" s="3" t="s">
        <v>0</v>
      </c>
      <c r="B34" s="2">
        <f>SUM(B21:B33)</f>
        <v>652948515</v>
      </c>
      <c r="C34" s="2"/>
      <c r="D34" s="6">
        <f>D17/$B$34</f>
        <v>2.8147790488504288E-2</v>
      </c>
      <c r="E34" s="6">
        <f t="shared" ref="E34:Q34" si="1">E17/$B$34</f>
        <v>2.2111535087877488E-2</v>
      </c>
      <c r="F34" s="6">
        <f t="shared" si="1"/>
        <v>1.723380288260553E-2</v>
      </c>
      <c r="G34" s="6">
        <f t="shared" si="1"/>
        <v>1.3686757523294161E-2</v>
      </c>
      <c r="H34" s="6">
        <f t="shared" si="1"/>
        <v>1.0782078277641844E-2</v>
      </c>
      <c r="I34" s="6">
        <f t="shared" si="1"/>
        <v>8.3970403087600259E-3</v>
      </c>
      <c r="J34" s="6">
        <f t="shared" si="1"/>
        <v>6.5272512335830951E-3</v>
      </c>
      <c r="K34" s="6">
        <f t="shared" si="1"/>
        <v>2.8953000988140697E-2</v>
      </c>
      <c r="L34" s="6">
        <f t="shared" si="1"/>
        <v>2.2473676963642379E-2</v>
      </c>
      <c r="M34" s="6">
        <f t="shared" si="1"/>
        <v>1.7400845149330036E-2</v>
      </c>
      <c r="N34" s="6">
        <f t="shared" si="1"/>
        <v>1.369891315244051E-2</v>
      </c>
      <c r="O34" s="6">
        <f t="shared" si="1"/>
        <v>1.0671945551480426E-2</v>
      </c>
      <c r="P34" s="13">
        <f t="shared" si="1"/>
        <v>8.274275652499186E-3</v>
      </c>
      <c r="Q34" s="6">
        <f t="shared" si="1"/>
        <v>6.4358412699659787E-3</v>
      </c>
    </row>
    <row r="35" spans="1:17" x14ac:dyDescent="0.2">
      <c r="B35" s="1"/>
      <c r="C35" s="1"/>
      <c r="D35" s="6">
        <f>D17/$B$17</f>
        <v>2.4530657946901055E-2</v>
      </c>
      <c r="E35" s="6">
        <f t="shared" ref="E35:Q35" si="2">E17/$B$17</f>
        <v>1.92700917019809E-2</v>
      </c>
      <c r="F35" s="6">
        <f t="shared" si="2"/>
        <v>1.5019172599361565E-2</v>
      </c>
      <c r="G35" s="6">
        <f t="shared" si="2"/>
        <v>1.1927940395294042E-2</v>
      </c>
      <c r="H35" s="6">
        <f t="shared" si="2"/>
        <v>9.3965270309072368E-3</v>
      </c>
      <c r="I35" s="6">
        <f t="shared" si="2"/>
        <v>7.3179784276374369E-3</v>
      </c>
      <c r="J35" s="6">
        <f t="shared" si="2"/>
        <v>5.6884666457179952E-3</v>
      </c>
      <c r="K35" s="6">
        <f t="shared" si="2"/>
        <v>2.5232394850545445E-2</v>
      </c>
      <c r="L35" s="6">
        <f t="shared" si="2"/>
        <v>1.958569652667454E-2</v>
      </c>
      <c r="M35" s="6">
        <f t="shared" si="2"/>
        <v>1.5164749095298869E-2</v>
      </c>
      <c r="N35" s="6">
        <f t="shared" si="2"/>
        <v>1.1938533965003901E-2</v>
      </c>
      <c r="O35" s="6">
        <f t="shared" si="2"/>
        <v>9.3005469135573927E-3</v>
      </c>
      <c r="P35" s="13">
        <f>P17/$B$17</f>
        <v>7.2109896466909032E-3</v>
      </c>
      <c r="Q35" s="6">
        <f t="shared" si="2"/>
        <v>5.6088033218295377E-3</v>
      </c>
    </row>
    <row r="36" spans="1:17" x14ac:dyDescent="0.2">
      <c r="A36" t="s">
        <v>19</v>
      </c>
    </row>
    <row r="37" spans="1:17" s="1" customFormat="1" x14ac:dyDescent="0.2">
      <c r="A37" t="s">
        <v>2</v>
      </c>
      <c r="B37" t="s">
        <v>3</v>
      </c>
      <c r="C37" t="s">
        <v>4</v>
      </c>
      <c r="D37" t="s">
        <v>57</v>
      </c>
      <c r="E37" t="s">
        <v>58</v>
      </c>
      <c r="F37" t="s">
        <v>46</v>
      </c>
      <c r="G37" t="s">
        <v>59</v>
      </c>
      <c r="H37" t="s">
        <v>47</v>
      </c>
      <c r="I37" s="14" t="s">
        <v>48</v>
      </c>
      <c r="J37" s="14" t="s">
        <v>49</v>
      </c>
      <c r="K37" t="s">
        <v>60</v>
      </c>
      <c r="L37" s="1" t="s">
        <v>61</v>
      </c>
      <c r="M37" s="1" t="s">
        <v>50</v>
      </c>
      <c r="N37" s="1" t="s">
        <v>62</v>
      </c>
      <c r="O37" s="1" t="s">
        <v>51</v>
      </c>
      <c r="P37" s="15" t="s">
        <v>52</v>
      </c>
      <c r="Q37" s="1" t="s">
        <v>53</v>
      </c>
    </row>
    <row r="38" spans="1:17" x14ac:dyDescent="0.2">
      <c r="A38" s="1" t="s">
        <v>5</v>
      </c>
      <c r="B38" s="1">
        <v>55868233</v>
      </c>
      <c r="C38" s="1">
        <v>1</v>
      </c>
      <c r="D38" s="1">
        <v>14320</v>
      </c>
      <c r="E38" s="1">
        <v>13353</v>
      </c>
      <c r="F38" s="1">
        <v>10124</v>
      </c>
      <c r="G38" s="1">
        <v>9542</v>
      </c>
      <c r="H38" s="1">
        <v>6934</v>
      </c>
      <c r="I38" s="1">
        <v>6025</v>
      </c>
      <c r="J38" s="1">
        <v>4698</v>
      </c>
      <c r="K38" s="1">
        <v>15609</v>
      </c>
      <c r="L38">
        <v>12570</v>
      </c>
      <c r="M38">
        <v>10501</v>
      </c>
      <c r="N38">
        <v>8777</v>
      </c>
      <c r="O38">
        <v>6672</v>
      </c>
      <c r="P38" s="11">
        <v>5684</v>
      </c>
      <c r="Q38">
        <v>5717</v>
      </c>
    </row>
    <row r="39" spans="1:17" x14ac:dyDescent="0.2">
      <c r="A39" t="s">
        <v>6</v>
      </c>
      <c r="B39">
        <v>62769430</v>
      </c>
      <c r="C39">
        <v>2</v>
      </c>
      <c r="D39">
        <v>16455</v>
      </c>
      <c r="E39">
        <v>15473</v>
      </c>
      <c r="F39">
        <v>11221</v>
      </c>
      <c r="G39">
        <v>10073</v>
      </c>
      <c r="H39">
        <v>7614</v>
      </c>
      <c r="I39" s="14">
        <v>6840</v>
      </c>
      <c r="J39" s="14">
        <v>4966</v>
      </c>
      <c r="K39">
        <v>16022</v>
      </c>
      <c r="L39">
        <v>12804</v>
      </c>
      <c r="M39">
        <v>10406</v>
      </c>
      <c r="N39">
        <v>8418</v>
      </c>
      <c r="O39">
        <v>6781</v>
      </c>
      <c r="P39" s="11">
        <v>5297</v>
      </c>
      <c r="Q39">
        <v>4747</v>
      </c>
    </row>
    <row r="40" spans="1:17" x14ac:dyDescent="0.2">
      <c r="A40" t="s">
        <v>7</v>
      </c>
      <c r="B40">
        <v>45765648</v>
      </c>
      <c r="C40">
        <v>3</v>
      </c>
      <c r="D40">
        <v>12435</v>
      </c>
      <c r="E40">
        <v>10648</v>
      </c>
      <c r="F40">
        <v>8397</v>
      </c>
      <c r="G40">
        <v>6706</v>
      </c>
      <c r="H40">
        <v>6022</v>
      </c>
      <c r="I40" s="14">
        <v>4906</v>
      </c>
      <c r="J40" s="14">
        <v>3733</v>
      </c>
      <c r="K40">
        <v>11889</v>
      </c>
      <c r="L40">
        <v>9372</v>
      </c>
      <c r="M40">
        <v>7230</v>
      </c>
      <c r="N40">
        <v>6137</v>
      </c>
      <c r="O40">
        <v>4715</v>
      </c>
      <c r="P40" s="11">
        <v>3616</v>
      </c>
      <c r="Q40">
        <v>3307</v>
      </c>
    </row>
    <row r="41" spans="1:17" x14ac:dyDescent="0.2">
      <c r="A41" t="s">
        <v>8</v>
      </c>
      <c r="B41">
        <v>62178258</v>
      </c>
      <c r="C41">
        <v>4</v>
      </c>
      <c r="D41">
        <v>17277</v>
      </c>
      <c r="E41">
        <v>13682</v>
      </c>
      <c r="F41">
        <v>11396</v>
      </c>
      <c r="G41">
        <v>8778</v>
      </c>
      <c r="H41">
        <v>8198</v>
      </c>
      <c r="I41" s="14">
        <v>6491</v>
      </c>
      <c r="J41" s="14">
        <v>4848</v>
      </c>
      <c r="K41">
        <v>17067</v>
      </c>
      <c r="L41">
        <v>12571</v>
      </c>
      <c r="M41">
        <v>10382</v>
      </c>
      <c r="N41">
        <v>8176</v>
      </c>
      <c r="O41">
        <v>6624</v>
      </c>
      <c r="P41" s="11">
        <v>4807</v>
      </c>
      <c r="Q41">
        <v>4547</v>
      </c>
    </row>
    <row r="42" spans="1:17" x14ac:dyDescent="0.2">
      <c r="A42" t="s">
        <v>9</v>
      </c>
      <c r="B42">
        <v>64140413</v>
      </c>
      <c r="C42">
        <v>5</v>
      </c>
      <c r="D42">
        <v>18668</v>
      </c>
      <c r="E42">
        <v>13903</v>
      </c>
      <c r="F42">
        <v>11926</v>
      </c>
      <c r="G42">
        <v>9835</v>
      </c>
      <c r="H42">
        <v>8247</v>
      </c>
      <c r="I42" s="14">
        <v>6065</v>
      </c>
      <c r="J42" s="14">
        <v>5494</v>
      </c>
      <c r="K42">
        <v>18119</v>
      </c>
      <c r="L42">
        <v>13225</v>
      </c>
      <c r="M42">
        <v>11277</v>
      </c>
      <c r="N42">
        <v>8367</v>
      </c>
      <c r="O42">
        <v>7957</v>
      </c>
      <c r="P42" s="11">
        <v>5057</v>
      </c>
      <c r="Q42">
        <v>4720</v>
      </c>
    </row>
    <row r="43" spans="1:17" x14ac:dyDescent="0.2">
      <c r="A43" t="s">
        <v>10</v>
      </c>
      <c r="B43">
        <v>51074515</v>
      </c>
      <c r="C43">
        <v>6</v>
      </c>
      <c r="D43">
        <v>13973</v>
      </c>
      <c r="E43">
        <v>10765</v>
      </c>
      <c r="F43">
        <v>9031</v>
      </c>
      <c r="G43">
        <v>7511</v>
      </c>
      <c r="H43">
        <v>6174</v>
      </c>
      <c r="I43" s="14">
        <v>4464</v>
      </c>
      <c r="J43" s="14">
        <v>4179</v>
      </c>
      <c r="K43">
        <v>14670</v>
      </c>
      <c r="L43">
        <v>12562</v>
      </c>
      <c r="M43">
        <v>9946</v>
      </c>
      <c r="N43">
        <v>7347</v>
      </c>
      <c r="O43">
        <v>6697</v>
      </c>
      <c r="P43" s="11">
        <v>4483</v>
      </c>
      <c r="Q43">
        <v>4077</v>
      </c>
    </row>
    <row r="44" spans="1:17" x14ac:dyDescent="0.2">
      <c r="A44" t="s">
        <v>11</v>
      </c>
      <c r="B44">
        <v>60982465</v>
      </c>
      <c r="C44">
        <v>7</v>
      </c>
      <c r="D44">
        <v>15779</v>
      </c>
      <c r="E44">
        <v>11608</v>
      </c>
      <c r="F44">
        <v>9966</v>
      </c>
      <c r="G44">
        <v>7971</v>
      </c>
      <c r="H44">
        <v>6469</v>
      </c>
      <c r="I44" s="14">
        <v>4806</v>
      </c>
      <c r="J44" s="14">
        <v>4477</v>
      </c>
      <c r="K44">
        <v>16042</v>
      </c>
      <c r="L44">
        <v>15067</v>
      </c>
      <c r="M44">
        <v>11214</v>
      </c>
      <c r="N44">
        <v>8303</v>
      </c>
      <c r="O44">
        <v>7627</v>
      </c>
      <c r="P44" s="11">
        <v>5840</v>
      </c>
      <c r="Q44">
        <v>4456</v>
      </c>
    </row>
    <row r="45" spans="1:17" x14ac:dyDescent="0.2">
      <c r="A45" t="s">
        <v>12</v>
      </c>
      <c r="B45">
        <v>57128820</v>
      </c>
      <c r="C45">
        <v>8</v>
      </c>
      <c r="D45">
        <v>15230</v>
      </c>
      <c r="E45">
        <v>12595</v>
      </c>
      <c r="F45">
        <v>10483</v>
      </c>
      <c r="G45">
        <v>7962</v>
      </c>
      <c r="H45">
        <v>7103</v>
      </c>
      <c r="I45" s="14">
        <v>5148</v>
      </c>
      <c r="J45" s="14">
        <v>4485</v>
      </c>
      <c r="K45">
        <v>15047</v>
      </c>
      <c r="L45">
        <v>13438</v>
      </c>
      <c r="M45">
        <v>10249</v>
      </c>
      <c r="N45">
        <v>7831</v>
      </c>
      <c r="O45">
        <v>6887</v>
      </c>
      <c r="P45" s="11">
        <v>5773</v>
      </c>
      <c r="Q45">
        <v>3904</v>
      </c>
    </row>
    <row r="46" spans="1:17" x14ac:dyDescent="0.2">
      <c r="A46" t="s">
        <v>13</v>
      </c>
      <c r="B46">
        <v>70713020</v>
      </c>
      <c r="C46">
        <v>9</v>
      </c>
      <c r="D46">
        <v>15616</v>
      </c>
      <c r="E46">
        <v>13320</v>
      </c>
      <c r="F46">
        <v>10899</v>
      </c>
      <c r="G46">
        <v>8605</v>
      </c>
      <c r="H46">
        <v>7608</v>
      </c>
      <c r="I46" s="14">
        <v>5591</v>
      </c>
      <c r="J46" s="14">
        <v>4801</v>
      </c>
      <c r="K46">
        <v>20004</v>
      </c>
      <c r="L46">
        <v>17641</v>
      </c>
      <c r="M46">
        <v>13620</v>
      </c>
      <c r="N46">
        <v>12437</v>
      </c>
      <c r="O46">
        <v>8877</v>
      </c>
      <c r="P46" s="11">
        <v>7620</v>
      </c>
      <c r="Q46">
        <v>5187</v>
      </c>
    </row>
    <row r="47" spans="1:17" x14ac:dyDescent="0.2">
      <c r="A47" t="s">
        <v>14</v>
      </c>
      <c r="B47">
        <v>62175169</v>
      </c>
      <c r="C47">
        <v>10</v>
      </c>
      <c r="D47">
        <v>17149</v>
      </c>
      <c r="E47">
        <v>14884</v>
      </c>
      <c r="F47">
        <v>11769</v>
      </c>
      <c r="G47">
        <v>9657</v>
      </c>
      <c r="H47">
        <v>8103</v>
      </c>
      <c r="I47" s="14">
        <v>6146</v>
      </c>
      <c r="J47" s="14">
        <v>5096</v>
      </c>
      <c r="K47">
        <v>15572</v>
      </c>
      <c r="L47">
        <v>13999</v>
      </c>
      <c r="M47">
        <v>10441</v>
      </c>
      <c r="N47">
        <v>9417</v>
      </c>
      <c r="O47">
        <v>6595</v>
      </c>
      <c r="P47" s="11">
        <v>5502</v>
      </c>
      <c r="Q47">
        <v>4022</v>
      </c>
    </row>
    <row r="48" spans="1:17" x14ac:dyDescent="0.2">
      <c r="A48" t="s">
        <v>15</v>
      </c>
      <c r="B48">
        <v>62681010</v>
      </c>
      <c r="C48">
        <v>11</v>
      </c>
      <c r="D48">
        <v>16313</v>
      </c>
      <c r="E48">
        <v>14292</v>
      </c>
      <c r="F48">
        <v>11353</v>
      </c>
      <c r="G48">
        <v>9782</v>
      </c>
      <c r="H48">
        <v>7801</v>
      </c>
      <c r="I48" s="14">
        <v>6357</v>
      </c>
      <c r="J48" s="14">
        <v>5166</v>
      </c>
      <c r="K48">
        <v>16671</v>
      </c>
      <c r="L48">
        <v>14794</v>
      </c>
      <c r="M48">
        <v>10983</v>
      </c>
      <c r="N48">
        <v>10343</v>
      </c>
      <c r="O48">
        <v>7170</v>
      </c>
      <c r="P48" s="11">
        <v>6043</v>
      </c>
      <c r="Q48">
        <v>4466</v>
      </c>
    </row>
    <row r="49" spans="1:17" x14ac:dyDescent="0.2">
      <c r="A49" t="s">
        <v>16</v>
      </c>
      <c r="B49">
        <v>35429946</v>
      </c>
      <c r="C49">
        <v>12</v>
      </c>
      <c r="D49">
        <v>8771</v>
      </c>
      <c r="E49">
        <v>7453</v>
      </c>
      <c r="F49">
        <v>5613</v>
      </c>
      <c r="G49">
        <v>5455</v>
      </c>
      <c r="H49">
        <v>3811</v>
      </c>
      <c r="I49" s="14">
        <v>3260</v>
      </c>
      <c r="J49" s="14">
        <v>2540</v>
      </c>
      <c r="K49">
        <v>9957</v>
      </c>
      <c r="L49">
        <v>7943</v>
      </c>
      <c r="M49">
        <v>6250</v>
      </c>
      <c r="N49">
        <v>6142</v>
      </c>
      <c r="O49">
        <v>4237</v>
      </c>
      <c r="P49" s="11">
        <v>3486</v>
      </c>
      <c r="Q49">
        <v>2641</v>
      </c>
    </row>
    <row r="50" spans="1:17" x14ac:dyDescent="0.2">
      <c r="A50" t="s">
        <v>17</v>
      </c>
      <c r="B50">
        <v>58321163</v>
      </c>
      <c r="C50">
        <v>13</v>
      </c>
      <c r="D50">
        <v>15643</v>
      </c>
      <c r="E50">
        <v>13560</v>
      </c>
      <c r="F50">
        <v>10123</v>
      </c>
      <c r="G50">
        <v>9826</v>
      </c>
      <c r="H50">
        <v>6830</v>
      </c>
      <c r="I50" s="14">
        <v>5923</v>
      </c>
      <c r="J50" s="14">
        <v>4181</v>
      </c>
      <c r="K50">
        <v>16486</v>
      </c>
      <c r="L50">
        <v>12642</v>
      </c>
      <c r="M50">
        <v>11074</v>
      </c>
      <c r="N50">
        <v>9147</v>
      </c>
      <c r="O50">
        <v>6819</v>
      </c>
      <c r="P50" s="11">
        <v>5505</v>
      </c>
      <c r="Q50">
        <v>4860</v>
      </c>
    </row>
    <row r="51" spans="1:17" x14ac:dyDescent="0.2">
      <c r="D51" s="4">
        <f>SUM(D38:D50)</f>
        <v>197629</v>
      </c>
      <c r="E51" s="4">
        <f t="shared" ref="E51:Q51" si="3">SUM(E38:E50)</f>
        <v>165536</v>
      </c>
      <c r="F51" s="4">
        <f t="shared" si="3"/>
        <v>132301</v>
      </c>
      <c r="G51" s="4">
        <f t="shared" si="3"/>
        <v>111703</v>
      </c>
      <c r="H51" s="4">
        <f t="shared" si="3"/>
        <v>90914</v>
      </c>
      <c r="I51" s="4">
        <f t="shared" si="3"/>
        <v>72022</v>
      </c>
      <c r="J51" s="4">
        <f t="shared" si="3"/>
        <v>58664</v>
      </c>
      <c r="K51" s="4">
        <f t="shared" si="3"/>
        <v>203155</v>
      </c>
      <c r="L51" s="4">
        <f t="shared" si="3"/>
        <v>168628</v>
      </c>
      <c r="M51" s="4">
        <f t="shared" si="3"/>
        <v>133573</v>
      </c>
      <c r="N51" s="4">
        <f t="shared" si="3"/>
        <v>110842</v>
      </c>
      <c r="O51" s="4">
        <f t="shared" si="3"/>
        <v>87658</v>
      </c>
      <c r="P51" s="12">
        <f t="shared" si="3"/>
        <v>68713</v>
      </c>
      <c r="Q51" s="4">
        <f t="shared" si="3"/>
        <v>56651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tabSelected="1" topLeftCell="A44" workbookViewId="0">
      <selection activeCell="P4" sqref="P4:P16"/>
    </sheetView>
  </sheetViews>
  <sheetFormatPr baseColWidth="10" defaultRowHeight="16" x14ac:dyDescent="0.2"/>
  <cols>
    <col min="2" max="2" width="16.6640625" bestFit="1" customWidth="1"/>
    <col min="4" max="9" width="11.5" bestFit="1" customWidth="1"/>
    <col min="11" max="15" width="11.5" bestFit="1" customWidth="1"/>
    <col min="16" max="16" width="11.5" style="11" bestFit="1" customWidth="1"/>
  </cols>
  <sheetData>
    <row r="1" spans="1:17" x14ac:dyDescent="0.2">
      <c r="A1" t="s">
        <v>54</v>
      </c>
    </row>
    <row r="2" spans="1:17" x14ac:dyDescent="0.2">
      <c r="A2" t="s">
        <v>1</v>
      </c>
    </row>
    <row r="3" spans="1:17" x14ac:dyDescent="0.2">
      <c r="A3" t="s">
        <v>2</v>
      </c>
      <c r="B3" t="s">
        <v>3</v>
      </c>
      <c r="C3" t="s">
        <v>4</v>
      </c>
      <c r="D3" t="s">
        <v>57</v>
      </c>
      <c r="E3" t="s">
        <v>58</v>
      </c>
      <c r="F3" t="s">
        <v>46</v>
      </c>
      <c r="G3" t="s">
        <v>59</v>
      </c>
      <c r="H3" t="s">
        <v>47</v>
      </c>
      <c r="I3" t="s">
        <v>48</v>
      </c>
      <c r="J3" t="s">
        <v>49</v>
      </c>
      <c r="K3" t="s">
        <v>60</v>
      </c>
      <c r="L3" t="s">
        <v>61</v>
      </c>
      <c r="M3" t="s">
        <v>50</v>
      </c>
      <c r="N3" t="s">
        <v>62</v>
      </c>
      <c r="O3" t="s">
        <v>51</v>
      </c>
      <c r="P3" s="11" t="s">
        <v>52</v>
      </c>
      <c r="Q3" t="s">
        <v>53</v>
      </c>
    </row>
    <row r="4" spans="1:17" x14ac:dyDescent="0.2">
      <c r="A4" t="s">
        <v>5</v>
      </c>
      <c r="B4">
        <v>118841821</v>
      </c>
      <c r="C4">
        <v>1</v>
      </c>
      <c r="D4">
        <v>3019649</v>
      </c>
      <c r="E4">
        <v>2352385</v>
      </c>
      <c r="F4">
        <v>1831303</v>
      </c>
      <c r="G4">
        <v>1431636</v>
      </c>
      <c r="H4">
        <v>1115676</v>
      </c>
      <c r="I4">
        <v>863537</v>
      </c>
      <c r="J4">
        <v>674271</v>
      </c>
      <c r="K4">
        <v>2823674</v>
      </c>
      <c r="L4">
        <v>2210361</v>
      </c>
      <c r="M4">
        <v>1716917</v>
      </c>
      <c r="N4">
        <v>1345962</v>
      </c>
      <c r="O4">
        <v>1063747</v>
      </c>
      <c r="P4" s="11">
        <v>828320</v>
      </c>
      <c r="Q4">
        <v>638216</v>
      </c>
    </row>
    <row r="5" spans="1:17" x14ac:dyDescent="0.2">
      <c r="A5" t="s">
        <v>6</v>
      </c>
      <c r="B5">
        <v>102461108</v>
      </c>
      <c r="C5">
        <v>2</v>
      </c>
      <c r="D5">
        <v>2580029</v>
      </c>
      <c r="E5">
        <v>2011695</v>
      </c>
      <c r="F5">
        <v>1569061</v>
      </c>
      <c r="G5">
        <v>1227549</v>
      </c>
      <c r="H5">
        <v>956605</v>
      </c>
      <c r="I5">
        <v>740259</v>
      </c>
      <c r="J5">
        <v>564344</v>
      </c>
      <c r="K5">
        <v>2369721</v>
      </c>
      <c r="L5">
        <v>1856717</v>
      </c>
      <c r="M5">
        <v>1453619</v>
      </c>
      <c r="N5">
        <v>1141751</v>
      </c>
      <c r="O5">
        <v>909443</v>
      </c>
      <c r="P5" s="11">
        <v>705167</v>
      </c>
      <c r="Q5">
        <v>542266</v>
      </c>
    </row>
    <row r="6" spans="1:17" x14ac:dyDescent="0.2">
      <c r="A6" t="s">
        <v>7</v>
      </c>
      <c r="B6">
        <v>130879186</v>
      </c>
      <c r="C6">
        <v>3</v>
      </c>
      <c r="D6">
        <v>3321942</v>
      </c>
      <c r="E6">
        <v>2627730</v>
      </c>
      <c r="F6">
        <v>2070491</v>
      </c>
      <c r="G6">
        <v>1642817</v>
      </c>
      <c r="H6">
        <v>1297596</v>
      </c>
      <c r="I6">
        <v>1023318</v>
      </c>
      <c r="J6">
        <v>802796</v>
      </c>
      <c r="K6">
        <v>3245531</v>
      </c>
      <c r="L6">
        <v>2528731</v>
      </c>
      <c r="M6">
        <v>1974708</v>
      </c>
      <c r="N6">
        <v>1585707</v>
      </c>
      <c r="O6">
        <v>1252357</v>
      </c>
      <c r="P6" s="11">
        <v>981620</v>
      </c>
      <c r="Q6">
        <v>762386</v>
      </c>
    </row>
    <row r="7" spans="1:17" x14ac:dyDescent="0.2">
      <c r="A7" t="s">
        <v>8</v>
      </c>
      <c r="B7">
        <v>111366730</v>
      </c>
      <c r="C7">
        <v>4</v>
      </c>
      <c r="D7">
        <v>2590701</v>
      </c>
      <c r="E7">
        <v>2029365</v>
      </c>
      <c r="F7">
        <v>1580332</v>
      </c>
      <c r="G7">
        <v>1257465</v>
      </c>
      <c r="H7">
        <v>980632</v>
      </c>
      <c r="I7">
        <v>762192</v>
      </c>
      <c r="J7">
        <v>581377</v>
      </c>
      <c r="K7">
        <v>2744063</v>
      </c>
      <c r="L7">
        <v>2126121</v>
      </c>
      <c r="M7">
        <v>1651031</v>
      </c>
      <c r="N7">
        <v>1314501</v>
      </c>
      <c r="O7">
        <v>1028481</v>
      </c>
      <c r="P7" s="11">
        <v>799658</v>
      </c>
      <c r="Q7">
        <v>615031</v>
      </c>
    </row>
    <row r="8" spans="1:17" x14ac:dyDescent="0.2">
      <c r="A8" t="s">
        <v>9</v>
      </c>
      <c r="B8">
        <v>97787725</v>
      </c>
      <c r="C8">
        <v>5</v>
      </c>
      <c r="D8">
        <v>1976930</v>
      </c>
      <c r="E8">
        <v>1536615</v>
      </c>
      <c r="F8">
        <v>1187699</v>
      </c>
      <c r="G8">
        <v>953458</v>
      </c>
      <c r="H8">
        <v>744496</v>
      </c>
      <c r="I8">
        <v>578519</v>
      </c>
      <c r="J8">
        <v>440807</v>
      </c>
      <c r="K8">
        <v>2748186</v>
      </c>
      <c r="L8">
        <v>2120995</v>
      </c>
      <c r="M8">
        <v>1623581</v>
      </c>
      <c r="N8">
        <v>1271983</v>
      </c>
      <c r="O8">
        <v>978455</v>
      </c>
      <c r="P8" s="11">
        <v>752184</v>
      </c>
      <c r="Q8">
        <v>568047</v>
      </c>
    </row>
    <row r="9" spans="1:17" x14ac:dyDescent="0.2">
      <c r="A9" t="s">
        <v>10</v>
      </c>
      <c r="B9">
        <v>130984700</v>
      </c>
      <c r="C9">
        <v>6</v>
      </c>
      <c r="D9">
        <v>3130701</v>
      </c>
      <c r="E9">
        <v>2478553</v>
      </c>
      <c r="F9">
        <v>1939480</v>
      </c>
      <c r="G9">
        <v>1570965</v>
      </c>
      <c r="H9">
        <v>1231443</v>
      </c>
      <c r="I9">
        <v>964340</v>
      </c>
      <c r="J9">
        <v>743912</v>
      </c>
      <c r="K9">
        <v>3341938</v>
      </c>
      <c r="L9">
        <v>2610388</v>
      </c>
      <c r="M9">
        <v>2034649</v>
      </c>
      <c r="N9">
        <v>1591299</v>
      </c>
      <c r="O9">
        <v>1242567</v>
      </c>
      <c r="P9" s="11">
        <v>960313</v>
      </c>
      <c r="Q9">
        <v>749353</v>
      </c>
    </row>
    <row r="10" spans="1:17" x14ac:dyDescent="0.2">
      <c r="A10" t="s">
        <v>11</v>
      </c>
      <c r="B10">
        <v>102057614</v>
      </c>
      <c r="C10">
        <v>7</v>
      </c>
      <c r="D10">
        <v>2365927</v>
      </c>
      <c r="E10">
        <v>1863002</v>
      </c>
      <c r="F10">
        <v>1456349</v>
      </c>
      <c r="G10">
        <v>1186412</v>
      </c>
      <c r="H10">
        <v>930824</v>
      </c>
      <c r="I10">
        <v>722864</v>
      </c>
      <c r="J10">
        <v>550127</v>
      </c>
      <c r="K10">
        <v>2658583</v>
      </c>
      <c r="L10">
        <v>2053617</v>
      </c>
      <c r="M10">
        <v>1584200</v>
      </c>
      <c r="N10">
        <v>1231910</v>
      </c>
      <c r="O10">
        <v>948584</v>
      </c>
      <c r="P10" s="11">
        <v>728636</v>
      </c>
      <c r="Q10">
        <v>581155</v>
      </c>
    </row>
    <row r="11" spans="1:17" x14ac:dyDescent="0.2">
      <c r="A11" t="s">
        <v>12</v>
      </c>
      <c r="B11">
        <v>132551461</v>
      </c>
      <c r="C11">
        <v>8</v>
      </c>
      <c r="D11">
        <v>3219201</v>
      </c>
      <c r="E11">
        <v>2525658</v>
      </c>
      <c r="F11">
        <v>1978336</v>
      </c>
      <c r="G11">
        <v>1590700</v>
      </c>
      <c r="H11">
        <v>1276687</v>
      </c>
      <c r="I11">
        <v>985697</v>
      </c>
      <c r="J11">
        <v>753590</v>
      </c>
      <c r="K11">
        <v>3420577</v>
      </c>
      <c r="L11">
        <v>2639658</v>
      </c>
      <c r="M11">
        <v>2046706</v>
      </c>
      <c r="N11">
        <v>1608609</v>
      </c>
      <c r="O11">
        <v>1244218</v>
      </c>
      <c r="P11" s="11">
        <v>952168</v>
      </c>
      <c r="Q11">
        <v>760454</v>
      </c>
    </row>
    <row r="12" spans="1:17" x14ac:dyDescent="0.2">
      <c r="A12" t="s">
        <v>13</v>
      </c>
      <c r="B12">
        <v>87096684</v>
      </c>
      <c r="C12">
        <v>9</v>
      </c>
      <c r="D12">
        <v>2075427</v>
      </c>
      <c r="E12">
        <v>1636267</v>
      </c>
      <c r="F12">
        <v>1288499</v>
      </c>
      <c r="G12">
        <v>1012400</v>
      </c>
      <c r="H12">
        <v>824752</v>
      </c>
      <c r="I12">
        <v>642844</v>
      </c>
      <c r="J12">
        <v>500252</v>
      </c>
      <c r="K12">
        <v>2381408</v>
      </c>
      <c r="L12">
        <v>1836392</v>
      </c>
      <c r="M12">
        <v>1423312</v>
      </c>
      <c r="N12">
        <v>1127906</v>
      </c>
      <c r="O12">
        <v>877950</v>
      </c>
      <c r="P12" s="11">
        <v>675751</v>
      </c>
      <c r="Q12">
        <v>533105</v>
      </c>
    </row>
    <row r="13" spans="1:17" x14ac:dyDescent="0.2">
      <c r="A13" t="s">
        <v>14</v>
      </c>
      <c r="B13">
        <v>123894336</v>
      </c>
      <c r="C13">
        <v>10</v>
      </c>
      <c r="D13">
        <v>3136497</v>
      </c>
      <c r="E13">
        <v>2464536</v>
      </c>
      <c r="F13">
        <v>1938577</v>
      </c>
      <c r="G13">
        <v>1532242</v>
      </c>
      <c r="H13">
        <v>1233700</v>
      </c>
      <c r="I13">
        <v>965712</v>
      </c>
      <c r="J13">
        <v>748503</v>
      </c>
      <c r="K13">
        <v>3306057</v>
      </c>
      <c r="L13">
        <v>2557793</v>
      </c>
      <c r="M13">
        <v>1991066</v>
      </c>
      <c r="N13">
        <v>1560456</v>
      </c>
      <c r="O13">
        <v>1216608</v>
      </c>
      <c r="P13" s="11">
        <v>947326</v>
      </c>
      <c r="Q13">
        <v>751223</v>
      </c>
    </row>
    <row r="14" spans="1:17" x14ac:dyDescent="0.2">
      <c r="A14" t="s">
        <v>15</v>
      </c>
      <c r="B14">
        <v>131341849</v>
      </c>
      <c r="C14">
        <v>11</v>
      </c>
      <c r="D14">
        <v>3321942</v>
      </c>
      <c r="E14">
        <v>2601124</v>
      </c>
      <c r="F14">
        <v>2041430</v>
      </c>
      <c r="G14">
        <v>1607049</v>
      </c>
      <c r="H14">
        <v>1261279</v>
      </c>
      <c r="I14">
        <v>981809</v>
      </c>
      <c r="J14">
        <v>771904</v>
      </c>
      <c r="K14">
        <v>3408503</v>
      </c>
      <c r="L14">
        <v>2641308</v>
      </c>
      <c r="M14">
        <v>2046011</v>
      </c>
      <c r="N14">
        <v>1595135</v>
      </c>
      <c r="O14">
        <v>1240631</v>
      </c>
      <c r="P14" s="11">
        <v>966310</v>
      </c>
      <c r="Q14">
        <v>747484</v>
      </c>
    </row>
    <row r="15" spans="1:17" x14ac:dyDescent="0.2">
      <c r="A15" t="s">
        <v>16</v>
      </c>
      <c r="B15">
        <v>117247798</v>
      </c>
      <c r="C15">
        <v>12</v>
      </c>
      <c r="D15">
        <v>2937985</v>
      </c>
      <c r="E15">
        <v>2302189</v>
      </c>
      <c r="F15">
        <v>1803815</v>
      </c>
      <c r="G15">
        <v>1408937</v>
      </c>
      <c r="H15">
        <v>1096174</v>
      </c>
      <c r="I15">
        <v>846637</v>
      </c>
      <c r="J15">
        <v>654435</v>
      </c>
      <c r="K15">
        <v>2900510</v>
      </c>
      <c r="L15">
        <v>2244331</v>
      </c>
      <c r="M15">
        <v>1735418</v>
      </c>
      <c r="N15">
        <v>1358334</v>
      </c>
      <c r="O15">
        <v>1063505</v>
      </c>
      <c r="P15" s="11">
        <v>847493</v>
      </c>
      <c r="Q15">
        <v>658354</v>
      </c>
    </row>
    <row r="16" spans="1:17" x14ac:dyDescent="0.2">
      <c r="A16" t="s">
        <v>17</v>
      </c>
      <c r="B16">
        <v>122676814</v>
      </c>
      <c r="C16">
        <v>13</v>
      </c>
      <c r="D16">
        <v>3053192</v>
      </c>
      <c r="E16">
        <v>2387799</v>
      </c>
      <c r="F16">
        <v>1868437</v>
      </c>
      <c r="G16">
        <v>1459043</v>
      </c>
      <c r="H16">
        <v>1135418</v>
      </c>
      <c r="I16">
        <v>881516</v>
      </c>
      <c r="J16">
        <v>681728</v>
      </c>
      <c r="K16">
        <v>2930036</v>
      </c>
      <c r="L16">
        <v>2269467</v>
      </c>
      <c r="M16">
        <v>1756861</v>
      </c>
      <c r="N16">
        <v>1378757</v>
      </c>
      <c r="O16">
        <v>1075488</v>
      </c>
      <c r="P16" s="11">
        <v>848466</v>
      </c>
      <c r="Q16">
        <v>648067</v>
      </c>
    </row>
    <row r="17" spans="1:17" x14ac:dyDescent="0.2">
      <c r="A17" t="s">
        <v>0</v>
      </c>
      <c r="B17" s="4">
        <f>SUM(B4:B16)</f>
        <v>1509187826</v>
      </c>
      <c r="C17" s="9"/>
      <c r="D17" s="4">
        <f>SUM(D4:D16)</f>
        <v>36730123</v>
      </c>
      <c r="E17" s="4">
        <f t="shared" ref="E17:Q17" si="0">SUM(E4:E16)</f>
        <v>28816918</v>
      </c>
      <c r="F17" s="4">
        <f>SUM(F4:F16)</f>
        <v>22553809</v>
      </c>
      <c r="G17" s="4">
        <f>SUM(G4:G16)</f>
        <v>17880673</v>
      </c>
      <c r="H17" s="4">
        <f t="shared" si="0"/>
        <v>14085282</v>
      </c>
      <c r="I17" s="4">
        <f t="shared" si="0"/>
        <v>10959244</v>
      </c>
      <c r="J17" s="4">
        <f t="shared" si="0"/>
        <v>8468046</v>
      </c>
      <c r="K17" s="4">
        <f t="shared" ref="K17:P17" si="1">SUM(K4:K16)</f>
        <v>38278787</v>
      </c>
      <c r="L17" s="4">
        <f t="shared" si="1"/>
        <v>29695879</v>
      </c>
      <c r="M17" s="4">
        <f t="shared" si="1"/>
        <v>23038079</v>
      </c>
      <c r="N17" s="4">
        <f t="shared" si="1"/>
        <v>18112310</v>
      </c>
      <c r="O17" s="4">
        <f t="shared" si="1"/>
        <v>14142034</v>
      </c>
      <c r="P17" s="12">
        <f t="shared" si="1"/>
        <v>10993412</v>
      </c>
      <c r="Q17" s="4">
        <f t="shared" si="0"/>
        <v>8555141</v>
      </c>
    </row>
    <row r="19" spans="1:17" x14ac:dyDescent="0.2">
      <c r="A19" t="s">
        <v>18</v>
      </c>
    </row>
    <row r="20" spans="1:17" x14ac:dyDescent="0.2">
      <c r="A20" t="s">
        <v>2</v>
      </c>
      <c r="B20" t="s">
        <v>3</v>
      </c>
      <c r="C20" t="s">
        <v>4</v>
      </c>
      <c r="D20" t="s">
        <v>57</v>
      </c>
      <c r="E20" t="s">
        <v>58</v>
      </c>
      <c r="F20" t="s">
        <v>46</v>
      </c>
      <c r="G20" t="s">
        <v>59</v>
      </c>
      <c r="H20" t="s">
        <v>47</v>
      </c>
      <c r="I20" t="s">
        <v>48</v>
      </c>
      <c r="J20" t="s">
        <v>49</v>
      </c>
      <c r="K20" t="s">
        <v>60</v>
      </c>
      <c r="L20" t="s">
        <v>61</v>
      </c>
      <c r="M20" t="s">
        <v>50</v>
      </c>
      <c r="N20" t="s">
        <v>62</v>
      </c>
      <c r="O20" t="s">
        <v>51</v>
      </c>
      <c r="P20" s="11" t="s">
        <v>52</v>
      </c>
      <c r="Q20" t="s">
        <v>53</v>
      </c>
    </row>
    <row r="21" spans="1:17" x14ac:dyDescent="0.2">
      <c r="A21" t="s">
        <v>5</v>
      </c>
      <c r="B21">
        <v>118841821</v>
      </c>
      <c r="C21">
        <v>1</v>
      </c>
      <c r="D21">
        <v>2.54089761886096E-2</v>
      </c>
      <c r="E21">
        <v>1.97942523953752E-2</v>
      </c>
      <c r="F21">
        <v>1.54095838029947E-2</v>
      </c>
      <c r="G21">
        <v>1.2046567344335801E-2</v>
      </c>
      <c r="H21">
        <v>9.3879073091618203E-3</v>
      </c>
      <c r="I21">
        <v>7.26627203061791E-3</v>
      </c>
      <c r="J21">
        <v>5.6736845188530101E-3</v>
      </c>
      <c r="K21">
        <v>2.3759935486010401E-2</v>
      </c>
      <c r="L21">
        <v>1.8599184877855401E-2</v>
      </c>
      <c r="M21">
        <v>1.44470775149095E-2</v>
      </c>
      <c r="N21">
        <v>1.13256595083645E-2</v>
      </c>
      <c r="O21">
        <v>8.9509483366129201E-3</v>
      </c>
      <c r="P21" s="11">
        <v>6.9699369551060597E-3</v>
      </c>
      <c r="Q21">
        <v>5.3702980535782902E-3</v>
      </c>
    </row>
    <row r="22" spans="1:17" x14ac:dyDescent="0.2">
      <c r="A22" t="s">
        <v>6</v>
      </c>
      <c r="B22">
        <v>87942568</v>
      </c>
      <c r="C22">
        <v>2</v>
      </c>
      <c r="D22">
        <v>2.9337658186192599E-2</v>
      </c>
      <c r="E22">
        <v>2.28750995763508E-2</v>
      </c>
      <c r="F22">
        <v>1.7841882897938598E-2</v>
      </c>
      <c r="G22">
        <v>1.3958530299001499E-2</v>
      </c>
      <c r="H22">
        <v>1.08776104877902E-2</v>
      </c>
      <c r="I22">
        <v>8.4175276755620795E-3</v>
      </c>
      <c r="J22">
        <v>6.41718809030002E-3</v>
      </c>
      <c r="K22">
        <v>2.6946233819326301E-2</v>
      </c>
      <c r="L22">
        <v>2.1112835822579099E-2</v>
      </c>
      <c r="M22">
        <v>1.6529185274644202E-2</v>
      </c>
      <c r="N22">
        <v>1.29829163051049E-2</v>
      </c>
      <c r="O22">
        <v>1.03413286725946E-2</v>
      </c>
      <c r="P22" s="11">
        <v>8.0184945247448302E-3</v>
      </c>
      <c r="Q22">
        <v>6.1661378821687403E-3</v>
      </c>
    </row>
    <row r="23" spans="1:17" x14ac:dyDescent="0.2">
      <c r="A23" t="s">
        <v>7</v>
      </c>
      <c r="B23">
        <v>108992320</v>
      </c>
      <c r="C23">
        <v>3</v>
      </c>
      <c r="D23">
        <v>3.0478679598709299E-2</v>
      </c>
      <c r="E23">
        <v>2.4109313390154499E-2</v>
      </c>
      <c r="F23">
        <v>1.8996668756110498E-2</v>
      </c>
      <c r="G23">
        <v>1.5072777604880801E-2</v>
      </c>
      <c r="H23">
        <v>1.1905389297154101E-2</v>
      </c>
      <c r="I23">
        <v>9.3889000619493193E-3</v>
      </c>
      <c r="J23">
        <v>7.3656198895481802E-3</v>
      </c>
      <c r="K23">
        <v>2.9777611853752599E-2</v>
      </c>
      <c r="L23">
        <v>2.3201001685256399E-2</v>
      </c>
      <c r="M23">
        <v>1.8117863717370199E-2</v>
      </c>
      <c r="N23">
        <v>1.45487957316626E-2</v>
      </c>
      <c r="O23">
        <v>1.1490323354893301E-2</v>
      </c>
      <c r="P23" s="11">
        <v>9.0063226473204704E-3</v>
      </c>
      <c r="Q23">
        <v>6.9948598213158504E-3</v>
      </c>
    </row>
    <row r="24" spans="1:17" x14ac:dyDescent="0.2">
      <c r="A24" t="s">
        <v>8</v>
      </c>
      <c r="B24">
        <v>89247950</v>
      </c>
      <c r="C24">
        <v>4</v>
      </c>
      <c r="D24">
        <v>2.9028128937415399E-2</v>
      </c>
      <c r="E24">
        <v>2.2738505478277101E-2</v>
      </c>
      <c r="F24">
        <v>1.7707207840628299E-2</v>
      </c>
      <c r="G24">
        <v>1.40895673233951E-2</v>
      </c>
      <c r="H24">
        <v>1.0987725768491E-2</v>
      </c>
      <c r="I24">
        <v>8.5401625471509396E-3</v>
      </c>
      <c r="J24">
        <v>6.5141776365731704E-3</v>
      </c>
      <c r="K24">
        <v>3.0746510143930501E-2</v>
      </c>
      <c r="L24">
        <v>2.38226312201009E-2</v>
      </c>
      <c r="M24">
        <v>1.8499371694251799E-2</v>
      </c>
      <c r="N24">
        <v>1.47286408259237E-2</v>
      </c>
      <c r="O24">
        <v>1.15238613323891E-2</v>
      </c>
      <c r="P24" s="11">
        <v>8.9599593043873799E-3</v>
      </c>
      <c r="Q24">
        <v>6.8912619281451303E-3</v>
      </c>
    </row>
    <row r="25" spans="1:17" x14ac:dyDescent="0.2">
      <c r="A25" t="s">
        <v>9</v>
      </c>
      <c r="B25">
        <v>80969580</v>
      </c>
      <c r="C25">
        <v>5</v>
      </c>
      <c r="D25">
        <v>2.44157126664113E-2</v>
      </c>
      <c r="E25">
        <v>1.8977682729736298E-2</v>
      </c>
      <c r="F25">
        <v>1.46684594387176E-2</v>
      </c>
      <c r="G25">
        <v>1.1775508777494E-2</v>
      </c>
      <c r="H25">
        <v>9.1947617858459899E-3</v>
      </c>
      <c r="I25">
        <v>7.1448931808711404E-3</v>
      </c>
      <c r="J25">
        <v>5.4441062927583399E-3</v>
      </c>
      <c r="K25">
        <v>3.3940968941669203E-2</v>
      </c>
      <c r="L25">
        <v>2.61949611199663E-2</v>
      </c>
      <c r="M25">
        <v>2.0051740419056101E-2</v>
      </c>
      <c r="N25">
        <v>1.5709393577192799E-2</v>
      </c>
      <c r="O25">
        <v>1.20842296576072E-2</v>
      </c>
      <c r="P25" s="11">
        <v>9.2897110248070895E-3</v>
      </c>
      <c r="Q25">
        <v>7.0155606587066401E-3</v>
      </c>
    </row>
    <row r="26" spans="1:17" x14ac:dyDescent="0.2">
      <c r="A26" t="s">
        <v>10</v>
      </c>
      <c r="B26">
        <v>106124160</v>
      </c>
      <c r="C26">
        <v>6</v>
      </c>
      <c r="D26">
        <v>2.95003607095689E-2</v>
      </c>
      <c r="E26">
        <v>2.3355219018930298E-2</v>
      </c>
      <c r="F26">
        <v>1.8275574572274599E-2</v>
      </c>
      <c r="G26">
        <v>1.4803085367177501E-2</v>
      </c>
      <c r="H26">
        <v>1.16037950265048E-2</v>
      </c>
      <c r="I26">
        <v>9.0869034911560207E-3</v>
      </c>
      <c r="J26">
        <v>7.0098269800203802E-3</v>
      </c>
      <c r="K26">
        <v>3.1490831117061399E-2</v>
      </c>
      <c r="L26">
        <v>2.4597490335848099E-2</v>
      </c>
      <c r="M26">
        <v>1.91723449212696E-2</v>
      </c>
      <c r="N26">
        <v>1.4994691124057E-2</v>
      </c>
      <c r="O26">
        <v>1.17086156441662E-2</v>
      </c>
      <c r="P26" s="11">
        <v>9.0489573721949795E-3</v>
      </c>
      <c r="Q26">
        <v>7.0610971149265202E-3</v>
      </c>
    </row>
    <row r="27" spans="1:17" x14ac:dyDescent="0.2">
      <c r="A27" t="s">
        <v>11</v>
      </c>
      <c r="B27">
        <v>84248020</v>
      </c>
      <c r="C27">
        <v>7</v>
      </c>
      <c r="D27">
        <v>2.8082879573905699E-2</v>
      </c>
      <c r="E27">
        <v>2.2113303078220702E-2</v>
      </c>
      <c r="F27">
        <v>1.7286447800197599E-2</v>
      </c>
      <c r="G27">
        <v>1.4082372499674201E-2</v>
      </c>
      <c r="H27">
        <v>1.1048615741948599E-2</v>
      </c>
      <c r="I27">
        <v>8.5801897777538303E-3</v>
      </c>
      <c r="J27">
        <v>6.5298507905586396E-3</v>
      </c>
      <c r="K27">
        <v>3.1556622933096801E-2</v>
      </c>
      <c r="L27">
        <v>2.4375848833005202E-2</v>
      </c>
      <c r="M27">
        <v>1.88040027528243E-2</v>
      </c>
      <c r="N27">
        <v>1.46224207999191E-2</v>
      </c>
      <c r="O27">
        <v>1.1259421883149301E-2</v>
      </c>
      <c r="P27" s="11">
        <v>8.6487017736440602E-3</v>
      </c>
      <c r="Q27">
        <v>6.8981443124716798E-3</v>
      </c>
    </row>
    <row r="28" spans="1:17" x14ac:dyDescent="0.2">
      <c r="A28" t="s">
        <v>12</v>
      </c>
      <c r="B28">
        <v>108738220</v>
      </c>
      <c r="C28">
        <v>8</v>
      </c>
      <c r="D28">
        <v>2.9605055149882001E-2</v>
      </c>
      <c r="E28">
        <v>2.32269573660485E-2</v>
      </c>
      <c r="F28">
        <v>1.8193566162844999E-2</v>
      </c>
      <c r="G28">
        <v>1.46287110456655E-2</v>
      </c>
      <c r="H28">
        <v>1.1740922373016599E-2</v>
      </c>
      <c r="I28">
        <v>9.0648623823343794E-3</v>
      </c>
      <c r="J28">
        <v>6.9303139227403204E-3</v>
      </c>
      <c r="K28">
        <v>3.1456989088105403E-2</v>
      </c>
      <c r="L28">
        <v>2.42753467915881E-2</v>
      </c>
      <c r="M28">
        <v>1.8822323926214701E-2</v>
      </c>
      <c r="N28">
        <v>1.4793409345858301E-2</v>
      </c>
      <c r="O28">
        <v>1.14423245111057E-2</v>
      </c>
      <c r="P28" s="11">
        <v>8.7565163380456303E-3</v>
      </c>
      <c r="Q28">
        <v>6.99343800183597E-3</v>
      </c>
    </row>
    <row r="29" spans="1:17" x14ac:dyDescent="0.2">
      <c r="A29" t="s">
        <v>13</v>
      </c>
      <c r="B29">
        <v>71670940</v>
      </c>
      <c r="C29">
        <v>9</v>
      </c>
      <c r="D29">
        <v>2.8957719823404001E-2</v>
      </c>
      <c r="E29">
        <v>2.2830271236850001E-2</v>
      </c>
      <c r="F29">
        <v>1.79779838244064E-2</v>
      </c>
      <c r="G29">
        <v>1.41256693438094E-2</v>
      </c>
      <c r="H29">
        <v>1.15074812748375E-2</v>
      </c>
      <c r="I29">
        <v>8.96938145362681E-3</v>
      </c>
      <c r="J29">
        <v>6.97984427161134E-3</v>
      </c>
      <c r="K29">
        <v>3.3226967582677201E-2</v>
      </c>
      <c r="L29">
        <v>2.56225465997795E-2</v>
      </c>
      <c r="M29">
        <v>1.9858983292252101E-2</v>
      </c>
      <c r="N29">
        <v>1.5737284874455401E-2</v>
      </c>
      <c r="O29">
        <v>1.22497346902385E-2</v>
      </c>
      <c r="P29" s="11">
        <v>9.4285215179262302E-3</v>
      </c>
      <c r="Q29">
        <v>7.4382308924649202E-3</v>
      </c>
    </row>
    <row r="30" spans="1:17" x14ac:dyDescent="0.2">
      <c r="A30" t="s">
        <v>14</v>
      </c>
      <c r="B30">
        <v>103228056</v>
      </c>
      <c r="C30">
        <v>10</v>
      </c>
      <c r="D30">
        <v>3.0384152540855799E-2</v>
      </c>
      <c r="E30">
        <v>2.3874672211205799E-2</v>
      </c>
      <c r="F30">
        <v>1.8779555434038201E-2</v>
      </c>
      <c r="G30">
        <v>1.4843270903018801E-2</v>
      </c>
      <c r="H30">
        <v>1.19512083032931E-2</v>
      </c>
      <c r="I30">
        <v>9.3551311283048902E-3</v>
      </c>
      <c r="J30">
        <v>7.2509647958496903E-3</v>
      </c>
      <c r="K30">
        <v>3.2026729245002897E-2</v>
      </c>
      <c r="L30">
        <v>2.4778079711197901E-2</v>
      </c>
      <c r="M30">
        <v>1.9288031540572698E-2</v>
      </c>
      <c r="N30">
        <v>1.51165880717544E-2</v>
      </c>
      <c r="O30">
        <v>1.1785633161589299E-2</v>
      </c>
      <c r="P30" s="11">
        <v>9.1770206347778199E-3</v>
      </c>
      <c r="Q30">
        <v>7.2773142216298204E-3</v>
      </c>
    </row>
    <row r="31" spans="1:17" x14ac:dyDescent="0.2">
      <c r="A31" t="s">
        <v>15</v>
      </c>
      <c r="B31">
        <v>115321860</v>
      </c>
      <c r="C31">
        <v>11</v>
      </c>
      <c r="D31">
        <v>2.8805830915318201E-2</v>
      </c>
      <c r="E31">
        <v>2.2555342066109599E-2</v>
      </c>
      <c r="F31">
        <v>1.7702021108573902E-2</v>
      </c>
      <c r="G31">
        <v>1.39353371511698E-2</v>
      </c>
      <c r="H31">
        <v>1.09370331002292E-2</v>
      </c>
      <c r="I31">
        <v>8.5136417327989697E-3</v>
      </c>
      <c r="J31">
        <v>6.6934751139116197E-3</v>
      </c>
      <c r="K31">
        <v>2.9556434486922099E-2</v>
      </c>
      <c r="L31">
        <v>2.29037929148906E-2</v>
      </c>
      <c r="M31">
        <v>1.7741744713448099E-2</v>
      </c>
      <c r="N31">
        <v>1.3832026295795099E-2</v>
      </c>
      <c r="O31">
        <v>1.07579863869695E-2</v>
      </c>
      <c r="P31" s="11">
        <v>8.3792439698769997E-3</v>
      </c>
      <c r="Q31">
        <v>6.4817199445100903E-3</v>
      </c>
    </row>
    <row r="32" spans="1:17" x14ac:dyDescent="0.2">
      <c r="A32" t="s">
        <v>16</v>
      </c>
      <c r="B32">
        <v>117247798</v>
      </c>
      <c r="C32">
        <v>12</v>
      </c>
      <c r="D32">
        <v>2.5057911961809301E-2</v>
      </c>
      <c r="E32">
        <v>1.9635242957825101E-2</v>
      </c>
      <c r="F32">
        <v>1.53846386095882E-2</v>
      </c>
      <c r="G32">
        <v>1.20167459349642E-2</v>
      </c>
      <c r="H32">
        <v>9.3492075646486802E-3</v>
      </c>
      <c r="I32">
        <v>7.22092025984147E-3</v>
      </c>
      <c r="J32">
        <v>5.5816400065782003E-3</v>
      </c>
      <c r="K32">
        <v>2.4738289754490699E-2</v>
      </c>
      <c r="L32">
        <v>1.9141775268137699E-2</v>
      </c>
      <c r="M32">
        <v>1.4801284370389601E-2</v>
      </c>
      <c r="N32">
        <v>1.15851557399824E-2</v>
      </c>
      <c r="O32">
        <v>9.0705754661592908E-3</v>
      </c>
      <c r="P32" s="11">
        <v>7.2282210366117101E-3</v>
      </c>
      <c r="Q32">
        <v>5.6150649413475497E-3</v>
      </c>
    </row>
    <row r="33" spans="1:17" x14ac:dyDescent="0.2">
      <c r="A33" t="s">
        <v>17</v>
      </c>
      <c r="B33">
        <v>122676814</v>
      </c>
      <c r="C33">
        <v>13</v>
      </c>
      <c r="D33">
        <v>2.4888093360494301E-2</v>
      </c>
      <c r="E33">
        <v>1.9464142588508999E-2</v>
      </c>
      <c r="F33">
        <v>1.52305634543134E-2</v>
      </c>
      <c r="G33">
        <v>1.18933884279062E-2</v>
      </c>
      <c r="H33">
        <v>9.2553593705164208E-3</v>
      </c>
      <c r="I33">
        <v>7.1856773195952102E-3</v>
      </c>
      <c r="J33">
        <v>5.5571055179179998E-3</v>
      </c>
      <c r="K33">
        <v>2.3884187276007999E-2</v>
      </c>
      <c r="L33">
        <v>1.8499559338083199E-2</v>
      </c>
      <c r="M33">
        <v>1.4321051735171401E-2</v>
      </c>
      <c r="N33">
        <v>1.1238937131184399E-2</v>
      </c>
      <c r="O33">
        <v>8.7668399996106792E-3</v>
      </c>
      <c r="P33" s="11">
        <v>6.9162702578826297E-3</v>
      </c>
      <c r="Q33">
        <v>5.2827178899510696E-3</v>
      </c>
    </row>
    <row r="34" spans="1:17" x14ac:dyDescent="0.2">
      <c r="B34" s="4">
        <f>SUM(B21:B33)</f>
        <v>1315250107</v>
      </c>
      <c r="C34" s="2"/>
      <c r="D34" s="6">
        <f t="shared" ref="D34:Q34" si="2">D17/$B$34</f>
        <v>2.7926341008843576E-2</v>
      </c>
      <c r="E34" s="6">
        <f t="shared" si="2"/>
        <v>2.1909838932254122E-2</v>
      </c>
      <c r="F34" s="6">
        <f t="shared" si="2"/>
        <v>1.714792409440952E-2</v>
      </c>
      <c r="G34" s="6">
        <f t="shared" si="2"/>
        <v>1.3594884277017587E-2</v>
      </c>
      <c r="H34" s="6">
        <f t="shared" si="2"/>
        <v>1.0709204222858884E-2</v>
      </c>
      <c r="I34" s="6">
        <f t="shared" si="2"/>
        <v>8.3324410632418227E-3</v>
      </c>
      <c r="J34" s="6">
        <f t="shared" si="2"/>
        <v>6.4383541616393116E-3</v>
      </c>
      <c r="K34" s="6">
        <f t="shared" si="2"/>
        <v>2.910380831468733E-2</v>
      </c>
      <c r="L34" s="6">
        <f t="shared" si="2"/>
        <v>2.2578123234473151E-2</v>
      </c>
      <c r="M34" s="6">
        <f t="shared" si="2"/>
        <v>1.7516120224881304E-2</v>
      </c>
      <c r="N34" s="6">
        <f t="shared" si="2"/>
        <v>1.377100059038429E-2</v>
      </c>
      <c r="O34" s="6">
        <f t="shared" si="2"/>
        <v>1.0752353430525134E-2</v>
      </c>
      <c r="P34" s="13">
        <f t="shared" si="2"/>
        <v>8.3584193922441544E-3</v>
      </c>
      <c r="Q34" s="6">
        <f t="shared" si="2"/>
        <v>6.5045735061856182E-3</v>
      </c>
    </row>
    <row r="35" spans="1:17" x14ac:dyDescent="0.2">
      <c r="A35" t="s">
        <v>0</v>
      </c>
      <c r="B35" s="1"/>
      <c r="C35" s="1"/>
      <c r="D35" s="6">
        <f>D17/$B$17</f>
        <v>2.4337675117185844E-2</v>
      </c>
      <c r="E35" s="6">
        <f t="shared" ref="E35:Q35" si="3">E17/$B$17</f>
        <v>1.9094321795834576E-2</v>
      </c>
      <c r="F35" s="6">
        <f t="shared" si="3"/>
        <v>1.494433536465593E-2</v>
      </c>
      <c r="G35" s="6">
        <f t="shared" si="3"/>
        <v>1.1847877839958139E-2</v>
      </c>
      <c r="H35" s="6">
        <f t="shared" si="3"/>
        <v>9.3330212166712768E-3</v>
      </c>
      <c r="I35" s="6">
        <f t="shared" si="3"/>
        <v>7.2616832783807522E-3</v>
      </c>
      <c r="J35" s="6">
        <f t="shared" si="3"/>
        <v>5.6109954335133898E-3</v>
      </c>
      <c r="K35" s="6">
        <f t="shared" si="3"/>
        <v>2.5363832347796846E-2</v>
      </c>
      <c r="L35" s="6">
        <f t="shared" si="3"/>
        <v>1.9676728428632315E-2</v>
      </c>
      <c r="M35" s="6">
        <f t="shared" si="3"/>
        <v>1.5265216564236982E-2</v>
      </c>
      <c r="N35" s="6">
        <f t="shared" si="3"/>
        <v>1.2001362380456944E-2</v>
      </c>
      <c r="O35" s="6">
        <f t="shared" si="3"/>
        <v>9.3706255486320101E-3</v>
      </c>
      <c r="P35" s="13">
        <f t="shared" si="3"/>
        <v>7.2843232701772405E-3</v>
      </c>
      <c r="Q35" s="6">
        <f t="shared" si="3"/>
        <v>5.6687052814856191E-3</v>
      </c>
    </row>
    <row r="36" spans="1:17" x14ac:dyDescent="0.2">
      <c r="A36" t="s">
        <v>19</v>
      </c>
    </row>
    <row r="37" spans="1:17" x14ac:dyDescent="0.2">
      <c r="A37" t="s">
        <v>2</v>
      </c>
      <c r="B37" t="s">
        <v>3</v>
      </c>
      <c r="C37" t="s">
        <v>4</v>
      </c>
      <c r="D37" t="s">
        <v>57</v>
      </c>
      <c r="E37" t="s">
        <v>58</v>
      </c>
      <c r="F37" t="s">
        <v>46</v>
      </c>
      <c r="G37" t="s">
        <v>59</v>
      </c>
      <c r="H37" t="s">
        <v>47</v>
      </c>
      <c r="I37" t="s">
        <v>48</v>
      </c>
      <c r="J37" t="s">
        <v>49</v>
      </c>
      <c r="K37" t="s">
        <v>60</v>
      </c>
      <c r="L37" t="s">
        <v>61</v>
      </c>
      <c r="M37" t="s">
        <v>50</v>
      </c>
      <c r="N37" t="s">
        <v>62</v>
      </c>
      <c r="O37" t="s">
        <v>51</v>
      </c>
      <c r="P37" s="11" t="s">
        <v>52</v>
      </c>
      <c r="Q37" t="s">
        <v>53</v>
      </c>
    </row>
    <row r="38" spans="1:17" x14ac:dyDescent="0.2">
      <c r="A38" t="s">
        <v>5</v>
      </c>
      <c r="B38">
        <v>118841821</v>
      </c>
      <c r="C38">
        <v>1</v>
      </c>
      <c r="D38">
        <v>31186</v>
      </c>
      <c r="E38">
        <v>25158</v>
      </c>
      <c r="F38">
        <v>20368</v>
      </c>
      <c r="G38">
        <v>16509</v>
      </c>
      <c r="H38">
        <v>12999</v>
      </c>
      <c r="I38">
        <v>10193</v>
      </c>
      <c r="J38">
        <v>8712</v>
      </c>
      <c r="K38">
        <v>29725</v>
      </c>
      <c r="L38">
        <v>25908</v>
      </c>
      <c r="M38">
        <v>20381</v>
      </c>
      <c r="N38">
        <v>16359</v>
      </c>
      <c r="O38">
        <v>13595</v>
      </c>
      <c r="P38" s="11">
        <v>10763</v>
      </c>
      <c r="Q38">
        <v>8474</v>
      </c>
    </row>
    <row r="39" spans="1:17" x14ac:dyDescent="0.2">
      <c r="A39" t="s">
        <v>6</v>
      </c>
      <c r="B39">
        <v>102461108</v>
      </c>
      <c r="C39">
        <v>2</v>
      </c>
      <c r="D39">
        <v>26973</v>
      </c>
      <c r="E39">
        <v>21642</v>
      </c>
      <c r="F39">
        <v>17541</v>
      </c>
      <c r="G39">
        <v>14228</v>
      </c>
      <c r="H39">
        <v>11311</v>
      </c>
      <c r="I39">
        <v>9006</v>
      </c>
      <c r="J39">
        <v>7249</v>
      </c>
      <c r="K39">
        <v>25326</v>
      </c>
      <c r="L39">
        <v>21065</v>
      </c>
      <c r="M39">
        <v>17027</v>
      </c>
      <c r="N39">
        <v>13566</v>
      </c>
      <c r="O39">
        <v>11739</v>
      </c>
      <c r="P39" s="11">
        <v>9265</v>
      </c>
      <c r="Q39">
        <v>7311</v>
      </c>
    </row>
    <row r="40" spans="1:17" x14ac:dyDescent="0.2">
      <c r="A40" t="s">
        <v>7</v>
      </c>
      <c r="B40">
        <v>130879186</v>
      </c>
      <c r="C40">
        <v>3</v>
      </c>
      <c r="D40">
        <v>35641</v>
      </c>
      <c r="E40">
        <v>28652</v>
      </c>
      <c r="F40">
        <v>23258</v>
      </c>
      <c r="G40">
        <v>19183</v>
      </c>
      <c r="H40">
        <v>15423</v>
      </c>
      <c r="I40">
        <v>12329</v>
      </c>
      <c r="J40">
        <v>10003</v>
      </c>
      <c r="K40">
        <v>33077</v>
      </c>
      <c r="L40">
        <v>27734</v>
      </c>
      <c r="M40">
        <v>22201</v>
      </c>
      <c r="N40">
        <v>19245</v>
      </c>
      <c r="O40">
        <v>15610</v>
      </c>
      <c r="P40" s="11">
        <v>12332</v>
      </c>
      <c r="Q40">
        <v>9727</v>
      </c>
    </row>
    <row r="41" spans="1:17" x14ac:dyDescent="0.2">
      <c r="A41" t="s">
        <v>8</v>
      </c>
      <c r="B41">
        <v>111366730</v>
      </c>
      <c r="C41">
        <v>4</v>
      </c>
      <c r="D41">
        <v>28756</v>
      </c>
      <c r="E41">
        <v>22471</v>
      </c>
      <c r="F41">
        <v>17983</v>
      </c>
      <c r="G41">
        <v>15640</v>
      </c>
      <c r="H41">
        <v>12339</v>
      </c>
      <c r="I41">
        <v>9792</v>
      </c>
      <c r="J41">
        <v>7783</v>
      </c>
      <c r="K41">
        <v>27969</v>
      </c>
      <c r="L41">
        <v>23368</v>
      </c>
      <c r="M41">
        <v>18485</v>
      </c>
      <c r="N41">
        <v>15924</v>
      </c>
      <c r="O41">
        <v>12698</v>
      </c>
      <c r="P41" s="11">
        <v>10004</v>
      </c>
      <c r="Q41">
        <v>7978</v>
      </c>
    </row>
    <row r="42" spans="1:17" x14ac:dyDescent="0.2">
      <c r="A42" t="s">
        <v>9</v>
      </c>
      <c r="B42">
        <v>97787725</v>
      </c>
      <c r="C42">
        <v>5</v>
      </c>
      <c r="D42">
        <v>21461</v>
      </c>
      <c r="E42">
        <v>16863</v>
      </c>
      <c r="F42">
        <v>13273</v>
      </c>
      <c r="G42">
        <v>11914</v>
      </c>
      <c r="H42">
        <v>9431</v>
      </c>
      <c r="I42">
        <v>7488</v>
      </c>
      <c r="J42">
        <v>5875</v>
      </c>
      <c r="K42">
        <v>27664</v>
      </c>
      <c r="L42">
        <v>23559</v>
      </c>
      <c r="M42">
        <v>18502</v>
      </c>
      <c r="N42">
        <v>15765</v>
      </c>
      <c r="O42">
        <v>12229</v>
      </c>
      <c r="P42" s="11">
        <v>9530</v>
      </c>
      <c r="Q42">
        <v>7486</v>
      </c>
    </row>
    <row r="43" spans="1:17" x14ac:dyDescent="0.2">
      <c r="A43" t="s">
        <v>10</v>
      </c>
      <c r="B43">
        <v>130984700</v>
      </c>
      <c r="C43">
        <v>6</v>
      </c>
      <c r="D43">
        <v>30464</v>
      </c>
      <c r="E43">
        <v>26750</v>
      </c>
      <c r="F43">
        <v>21328</v>
      </c>
      <c r="G43">
        <v>19488</v>
      </c>
      <c r="H43">
        <v>15465</v>
      </c>
      <c r="I43">
        <v>12247</v>
      </c>
      <c r="J43">
        <v>9826</v>
      </c>
      <c r="K43">
        <v>32676</v>
      </c>
      <c r="L43">
        <v>28897</v>
      </c>
      <c r="M43">
        <v>23369</v>
      </c>
      <c r="N43">
        <v>18919</v>
      </c>
      <c r="O43">
        <v>15100</v>
      </c>
      <c r="P43" s="11">
        <v>11918</v>
      </c>
      <c r="Q43">
        <v>10152</v>
      </c>
    </row>
    <row r="44" spans="1:17" x14ac:dyDescent="0.2">
      <c r="A44" t="s">
        <v>11</v>
      </c>
      <c r="B44">
        <v>102057614</v>
      </c>
      <c r="C44">
        <v>7</v>
      </c>
      <c r="D44">
        <v>22593</v>
      </c>
      <c r="E44">
        <v>19884</v>
      </c>
      <c r="F44">
        <v>15826</v>
      </c>
      <c r="G44">
        <v>14961</v>
      </c>
      <c r="H44">
        <v>11969</v>
      </c>
      <c r="I44">
        <v>9518</v>
      </c>
      <c r="J44">
        <v>7562</v>
      </c>
      <c r="K44">
        <v>25961</v>
      </c>
      <c r="L44">
        <v>22588</v>
      </c>
      <c r="M44">
        <v>18200</v>
      </c>
      <c r="N44">
        <v>14930</v>
      </c>
      <c r="O44">
        <v>11539</v>
      </c>
      <c r="P44" s="11">
        <v>8923</v>
      </c>
      <c r="Q44">
        <v>8513</v>
      </c>
    </row>
    <row r="45" spans="1:17" x14ac:dyDescent="0.2">
      <c r="A45" t="s">
        <v>12</v>
      </c>
      <c r="B45">
        <v>132551461</v>
      </c>
      <c r="C45">
        <v>8</v>
      </c>
      <c r="D45">
        <v>31358</v>
      </c>
      <c r="E45">
        <v>26557</v>
      </c>
      <c r="F45">
        <v>21240</v>
      </c>
      <c r="G45">
        <v>18720</v>
      </c>
      <c r="H45">
        <v>16361</v>
      </c>
      <c r="I45">
        <v>12740</v>
      </c>
      <c r="J45">
        <v>10245</v>
      </c>
      <c r="K45">
        <v>33181</v>
      </c>
      <c r="L45">
        <v>28166</v>
      </c>
      <c r="M45">
        <v>22738</v>
      </c>
      <c r="N45">
        <v>19547</v>
      </c>
      <c r="O45">
        <v>15241</v>
      </c>
      <c r="P45" s="11">
        <v>11617</v>
      </c>
      <c r="Q45">
        <v>10978</v>
      </c>
    </row>
    <row r="46" spans="1:17" x14ac:dyDescent="0.2">
      <c r="A46" t="s">
        <v>13</v>
      </c>
      <c r="B46">
        <v>87096684</v>
      </c>
      <c r="C46">
        <v>9</v>
      </c>
      <c r="D46">
        <v>20053</v>
      </c>
      <c r="E46">
        <v>17109</v>
      </c>
      <c r="F46">
        <v>13968</v>
      </c>
      <c r="G46">
        <v>11058</v>
      </c>
      <c r="H46">
        <v>10254</v>
      </c>
      <c r="I46">
        <v>8071</v>
      </c>
      <c r="J46">
        <v>6473</v>
      </c>
      <c r="K46">
        <v>23321</v>
      </c>
      <c r="L46">
        <v>19532</v>
      </c>
      <c r="M46">
        <v>15600</v>
      </c>
      <c r="N46">
        <v>13509</v>
      </c>
      <c r="O46">
        <v>10655</v>
      </c>
      <c r="P46" s="11">
        <v>8175</v>
      </c>
      <c r="Q46">
        <v>7402</v>
      </c>
    </row>
    <row r="47" spans="1:17" x14ac:dyDescent="0.2">
      <c r="A47" t="s">
        <v>14</v>
      </c>
      <c r="B47">
        <v>123894336</v>
      </c>
      <c r="C47">
        <v>10</v>
      </c>
      <c r="D47">
        <v>30661</v>
      </c>
      <c r="E47">
        <v>25727</v>
      </c>
      <c r="F47">
        <v>20662</v>
      </c>
      <c r="G47">
        <v>16830</v>
      </c>
      <c r="H47">
        <v>14921</v>
      </c>
      <c r="I47">
        <v>12151</v>
      </c>
      <c r="J47">
        <v>9854</v>
      </c>
      <c r="K47">
        <v>32780</v>
      </c>
      <c r="L47">
        <v>26945</v>
      </c>
      <c r="M47">
        <v>21867</v>
      </c>
      <c r="N47">
        <v>17997</v>
      </c>
      <c r="O47">
        <v>14212</v>
      </c>
      <c r="P47" s="11">
        <v>11164</v>
      </c>
      <c r="Q47">
        <v>9970</v>
      </c>
    </row>
    <row r="48" spans="1:17" x14ac:dyDescent="0.2">
      <c r="A48" t="s">
        <v>15</v>
      </c>
      <c r="B48">
        <v>131341849</v>
      </c>
      <c r="C48">
        <v>11</v>
      </c>
      <c r="D48">
        <v>32189</v>
      </c>
      <c r="E48">
        <v>26948</v>
      </c>
      <c r="F48">
        <v>22104</v>
      </c>
      <c r="G48">
        <v>18002</v>
      </c>
      <c r="H48">
        <v>14411</v>
      </c>
      <c r="I48">
        <v>11356</v>
      </c>
      <c r="J48">
        <v>9889</v>
      </c>
      <c r="K48">
        <v>35708</v>
      </c>
      <c r="L48">
        <v>28495</v>
      </c>
      <c r="M48">
        <v>22852</v>
      </c>
      <c r="N48">
        <v>18982</v>
      </c>
      <c r="O48">
        <v>15198</v>
      </c>
      <c r="P48" s="11">
        <v>12365</v>
      </c>
      <c r="Q48">
        <v>10155</v>
      </c>
    </row>
    <row r="49" spans="1:17" x14ac:dyDescent="0.2">
      <c r="A49" t="s">
        <v>16</v>
      </c>
      <c r="B49">
        <v>117247798</v>
      </c>
      <c r="C49">
        <v>12</v>
      </c>
      <c r="D49">
        <v>28694</v>
      </c>
      <c r="E49">
        <v>25072</v>
      </c>
      <c r="F49">
        <v>20285</v>
      </c>
      <c r="G49">
        <v>16301</v>
      </c>
      <c r="H49">
        <v>12920</v>
      </c>
      <c r="I49">
        <v>10201</v>
      </c>
      <c r="J49">
        <v>8508</v>
      </c>
      <c r="K49">
        <v>31775</v>
      </c>
      <c r="L49">
        <v>24892</v>
      </c>
      <c r="M49">
        <v>19824</v>
      </c>
      <c r="N49">
        <v>16202</v>
      </c>
      <c r="O49">
        <v>12942</v>
      </c>
      <c r="P49" s="11">
        <v>11158</v>
      </c>
      <c r="Q49">
        <v>8905</v>
      </c>
    </row>
    <row r="50" spans="1:17" x14ac:dyDescent="0.2">
      <c r="A50" t="s">
        <v>17</v>
      </c>
      <c r="B50">
        <v>122676814</v>
      </c>
      <c r="C50">
        <v>13</v>
      </c>
      <c r="D50">
        <v>30581</v>
      </c>
      <c r="E50">
        <v>26616</v>
      </c>
      <c r="F50">
        <v>21345</v>
      </c>
      <c r="G50">
        <v>17132</v>
      </c>
      <c r="H50">
        <v>13501</v>
      </c>
      <c r="I50">
        <v>10587</v>
      </c>
      <c r="J50">
        <v>8610</v>
      </c>
      <c r="K50">
        <v>31681</v>
      </c>
      <c r="L50">
        <v>25049</v>
      </c>
      <c r="M50">
        <v>20121</v>
      </c>
      <c r="N50">
        <v>16873</v>
      </c>
      <c r="O50">
        <v>13437</v>
      </c>
      <c r="P50" s="11">
        <v>11474</v>
      </c>
      <c r="Q50">
        <v>8933</v>
      </c>
    </row>
    <row r="51" spans="1:17" x14ac:dyDescent="0.2">
      <c r="D51" s="4">
        <f>SUM(D38:D50)</f>
        <v>370610</v>
      </c>
      <c r="E51" s="4">
        <f t="shared" ref="E51:Q51" si="4">SUM(E38:E50)</f>
        <v>309449</v>
      </c>
      <c r="F51" s="4">
        <f t="shared" si="4"/>
        <v>249181</v>
      </c>
      <c r="G51" s="4">
        <f t="shared" si="4"/>
        <v>209966</v>
      </c>
      <c r="H51" s="4">
        <f t="shared" si="4"/>
        <v>171305</v>
      </c>
      <c r="I51" s="4">
        <f t="shared" si="4"/>
        <v>135679</v>
      </c>
      <c r="J51" s="4">
        <f t="shared" si="4"/>
        <v>110589</v>
      </c>
      <c r="K51" s="4">
        <f t="shared" si="4"/>
        <v>390844</v>
      </c>
      <c r="L51" s="4">
        <f t="shared" si="4"/>
        <v>326198</v>
      </c>
      <c r="M51" s="4">
        <f t="shared" si="4"/>
        <v>261167</v>
      </c>
      <c r="N51" s="4">
        <f t="shared" si="4"/>
        <v>217818</v>
      </c>
      <c r="O51" s="4">
        <f t="shared" si="4"/>
        <v>174195</v>
      </c>
      <c r="P51" s="12">
        <f>SUM(P38:P50)</f>
        <v>138688</v>
      </c>
      <c r="Q51" s="4">
        <f t="shared" si="4"/>
        <v>115984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"/>
  <sheetViews>
    <sheetView topLeftCell="A74" workbookViewId="0">
      <selection activeCell="P4" sqref="P4:P29"/>
    </sheetView>
  </sheetViews>
  <sheetFormatPr baseColWidth="10" defaultRowHeight="16" x14ac:dyDescent="0.2"/>
  <cols>
    <col min="2" max="2" width="16.6640625" bestFit="1" customWidth="1"/>
    <col min="3" max="3" width="11" bestFit="1" customWidth="1"/>
    <col min="4" max="6" width="14" bestFit="1" customWidth="1"/>
    <col min="7" max="7" width="13" bestFit="1" customWidth="1"/>
    <col min="8" max="8" width="14" bestFit="1" customWidth="1"/>
    <col min="9" max="10" width="14" style="14" bestFit="1" customWidth="1"/>
    <col min="11" max="11" width="13" bestFit="1" customWidth="1"/>
    <col min="12" max="15" width="13" customWidth="1"/>
    <col min="16" max="16" width="13" style="11" customWidth="1"/>
    <col min="17" max="17" width="13" customWidth="1"/>
    <col min="18" max="18" width="14" bestFit="1" customWidth="1"/>
  </cols>
  <sheetData>
    <row r="1" spans="1:20" x14ac:dyDescent="0.2">
      <c r="A1" t="s">
        <v>54</v>
      </c>
    </row>
    <row r="2" spans="1:20" x14ac:dyDescent="0.2">
      <c r="A2" t="s">
        <v>1</v>
      </c>
    </row>
    <row r="3" spans="1:20" x14ac:dyDescent="0.2">
      <c r="A3" t="s">
        <v>2</v>
      </c>
      <c r="B3" t="s">
        <v>3</v>
      </c>
      <c r="C3" t="s">
        <v>4</v>
      </c>
      <c r="D3" t="s">
        <v>57</v>
      </c>
      <c r="E3" t="s">
        <v>58</v>
      </c>
      <c r="F3" t="s">
        <v>46</v>
      </c>
      <c r="G3" t="s">
        <v>59</v>
      </c>
      <c r="H3" t="s">
        <v>47</v>
      </c>
      <c r="I3" s="14" t="s">
        <v>48</v>
      </c>
      <c r="J3" s="14" t="s">
        <v>49</v>
      </c>
      <c r="K3" t="s">
        <v>60</v>
      </c>
      <c r="L3" t="s">
        <v>61</v>
      </c>
      <c r="M3" t="s">
        <v>50</v>
      </c>
      <c r="N3" t="s">
        <v>62</v>
      </c>
      <c r="O3" t="s">
        <v>51</v>
      </c>
      <c r="P3" s="11" t="s">
        <v>52</v>
      </c>
      <c r="Q3" t="s">
        <v>53</v>
      </c>
    </row>
    <row r="4" spans="1:20" x14ac:dyDescent="0.2">
      <c r="A4" t="s">
        <v>20</v>
      </c>
      <c r="B4" s="5">
        <v>118841821</v>
      </c>
      <c r="C4" s="5">
        <v>1</v>
      </c>
      <c r="D4" s="5">
        <v>3006195</v>
      </c>
      <c r="E4" s="5">
        <v>2375668</v>
      </c>
      <c r="F4" s="5">
        <v>1864927</v>
      </c>
      <c r="G4" s="5">
        <v>1495280</v>
      </c>
      <c r="H4" s="5">
        <v>1168190</v>
      </c>
      <c r="I4" s="5">
        <v>907552</v>
      </c>
      <c r="J4" s="5">
        <v>713737</v>
      </c>
      <c r="K4" s="5">
        <v>2741365</v>
      </c>
      <c r="L4" s="5">
        <v>2138568</v>
      </c>
      <c r="M4" s="5">
        <v>1668158</v>
      </c>
      <c r="N4" s="5">
        <v>1311524</v>
      </c>
      <c r="O4" s="5">
        <v>1018007</v>
      </c>
      <c r="P4" s="16">
        <v>787173</v>
      </c>
      <c r="Q4" s="5">
        <v>608952</v>
      </c>
    </row>
    <row r="5" spans="1:20" x14ac:dyDescent="0.2">
      <c r="A5" t="s">
        <v>21</v>
      </c>
      <c r="B5" s="5">
        <v>102461108</v>
      </c>
      <c r="C5" s="5">
        <v>2</v>
      </c>
      <c r="D5" s="5">
        <v>2593706</v>
      </c>
      <c r="E5" s="5">
        <v>2044207</v>
      </c>
      <c r="F5" s="5">
        <v>1599323</v>
      </c>
      <c r="G5" s="5">
        <v>1264611</v>
      </c>
      <c r="H5" s="5">
        <v>995095</v>
      </c>
      <c r="I5" s="5">
        <v>769298</v>
      </c>
      <c r="J5" s="5">
        <v>598096</v>
      </c>
      <c r="K5" s="5">
        <v>2280480</v>
      </c>
      <c r="L5" s="5">
        <v>1785802</v>
      </c>
      <c r="M5" s="5">
        <v>1386986</v>
      </c>
      <c r="N5" s="5">
        <v>1092968</v>
      </c>
      <c r="O5" s="5">
        <v>845265</v>
      </c>
      <c r="P5" s="16">
        <v>664887</v>
      </c>
      <c r="Q5" s="5">
        <v>510907</v>
      </c>
    </row>
    <row r="6" spans="1:20" x14ac:dyDescent="0.2">
      <c r="A6" t="s">
        <v>22</v>
      </c>
      <c r="B6" s="5">
        <v>130879186</v>
      </c>
      <c r="C6" s="5">
        <v>3</v>
      </c>
      <c r="D6" s="5">
        <v>3374040</v>
      </c>
      <c r="E6" s="5">
        <v>2687934</v>
      </c>
      <c r="F6" s="5">
        <v>2103969</v>
      </c>
      <c r="G6" s="5">
        <v>1657688</v>
      </c>
      <c r="H6" s="5">
        <v>1311884</v>
      </c>
      <c r="I6" s="5">
        <v>1026450</v>
      </c>
      <c r="J6" s="5">
        <v>788721</v>
      </c>
      <c r="K6" s="5">
        <v>3010312</v>
      </c>
      <c r="L6" s="5">
        <v>2357462</v>
      </c>
      <c r="M6" s="5">
        <v>1845454</v>
      </c>
      <c r="N6" s="5">
        <v>1464920</v>
      </c>
      <c r="O6" s="5">
        <v>1148574</v>
      </c>
      <c r="P6" s="16">
        <v>906995</v>
      </c>
      <c r="Q6" s="5">
        <v>715352</v>
      </c>
    </row>
    <row r="7" spans="1:20" x14ac:dyDescent="0.2">
      <c r="A7" t="s">
        <v>23</v>
      </c>
      <c r="B7" s="5">
        <v>111366730</v>
      </c>
      <c r="C7" s="5">
        <v>4</v>
      </c>
      <c r="D7" s="5">
        <v>2825856</v>
      </c>
      <c r="E7" s="5">
        <v>2248764</v>
      </c>
      <c r="F7" s="5">
        <v>1755891</v>
      </c>
      <c r="G7" s="5">
        <v>1383454</v>
      </c>
      <c r="H7" s="5">
        <v>1087787</v>
      </c>
      <c r="I7" s="5">
        <v>847484</v>
      </c>
      <c r="J7" s="5">
        <v>642910</v>
      </c>
      <c r="K7" s="5">
        <v>2526891</v>
      </c>
      <c r="L7" s="5">
        <v>1959921</v>
      </c>
      <c r="M7" s="5">
        <v>1533178</v>
      </c>
      <c r="N7" s="5">
        <v>1212569</v>
      </c>
      <c r="O7" s="5">
        <v>935364</v>
      </c>
      <c r="P7" s="16">
        <v>727363</v>
      </c>
      <c r="Q7" s="5">
        <v>570543</v>
      </c>
    </row>
    <row r="8" spans="1:20" x14ac:dyDescent="0.2">
      <c r="A8" t="s">
        <v>24</v>
      </c>
      <c r="B8" s="5">
        <v>97787725</v>
      </c>
      <c r="C8" s="5">
        <v>5</v>
      </c>
      <c r="D8" s="5">
        <v>1943783</v>
      </c>
      <c r="E8" s="5">
        <v>1529603</v>
      </c>
      <c r="F8" s="5">
        <v>1200252</v>
      </c>
      <c r="G8" s="5">
        <v>935719</v>
      </c>
      <c r="H8" s="5">
        <v>741649</v>
      </c>
      <c r="I8" s="5">
        <v>574776</v>
      </c>
      <c r="J8" s="5">
        <v>439924</v>
      </c>
      <c r="K8" s="5">
        <v>2262127</v>
      </c>
      <c r="L8" s="5">
        <v>1735115</v>
      </c>
      <c r="M8" s="5">
        <v>1334668</v>
      </c>
      <c r="N8" s="5">
        <v>1041923</v>
      </c>
      <c r="O8" s="5">
        <v>801787</v>
      </c>
      <c r="P8" s="16">
        <v>620038</v>
      </c>
      <c r="Q8" s="5">
        <v>476013</v>
      </c>
    </row>
    <row r="9" spans="1:20" x14ac:dyDescent="0.2">
      <c r="A9" t="s">
        <v>25</v>
      </c>
      <c r="B9" s="5">
        <v>130984700</v>
      </c>
      <c r="C9" s="5">
        <v>6</v>
      </c>
      <c r="D9" s="5">
        <v>3294471</v>
      </c>
      <c r="E9" s="5">
        <v>2589844</v>
      </c>
      <c r="F9" s="5">
        <v>2042123</v>
      </c>
      <c r="G9" s="5">
        <v>1599181</v>
      </c>
      <c r="H9" s="5">
        <v>1271762</v>
      </c>
      <c r="I9" s="5">
        <v>983067</v>
      </c>
      <c r="J9" s="5">
        <v>752410</v>
      </c>
      <c r="K9" s="5">
        <v>2939325</v>
      </c>
      <c r="L9" s="5">
        <v>2273992</v>
      </c>
      <c r="M9" s="5">
        <v>1758992</v>
      </c>
      <c r="N9" s="5">
        <v>1382996</v>
      </c>
      <c r="O9" s="5">
        <v>1066971</v>
      </c>
      <c r="P9" s="16">
        <v>828852</v>
      </c>
      <c r="Q9" s="5">
        <v>645507</v>
      </c>
    </row>
    <row r="10" spans="1:20" x14ac:dyDescent="0.2">
      <c r="A10" t="s">
        <v>26</v>
      </c>
      <c r="B10" s="5">
        <v>102057614</v>
      </c>
      <c r="C10" s="5">
        <v>7</v>
      </c>
      <c r="D10" s="5">
        <v>2419331</v>
      </c>
      <c r="E10" s="5">
        <v>1896639</v>
      </c>
      <c r="F10" s="5">
        <v>1478813</v>
      </c>
      <c r="G10" s="5">
        <v>1162992</v>
      </c>
      <c r="H10" s="5">
        <v>921622</v>
      </c>
      <c r="I10" s="5">
        <v>703487</v>
      </c>
      <c r="J10" s="5">
        <v>539516</v>
      </c>
      <c r="K10" s="5">
        <v>2349388</v>
      </c>
      <c r="L10" s="5">
        <v>1800556</v>
      </c>
      <c r="M10" s="5">
        <v>1398520</v>
      </c>
      <c r="N10" s="5">
        <v>1096295</v>
      </c>
      <c r="O10" s="5">
        <v>843713</v>
      </c>
      <c r="P10" s="16">
        <v>645614</v>
      </c>
      <c r="Q10" s="5">
        <v>501702</v>
      </c>
    </row>
    <row r="11" spans="1:20" x14ac:dyDescent="0.2">
      <c r="A11" t="s">
        <v>27</v>
      </c>
      <c r="B11" s="5">
        <v>132551461</v>
      </c>
      <c r="C11" s="5">
        <v>8</v>
      </c>
      <c r="D11" s="5">
        <v>3317951</v>
      </c>
      <c r="E11" s="5">
        <v>2589743</v>
      </c>
      <c r="F11" s="5">
        <v>2043462</v>
      </c>
      <c r="G11" s="5">
        <v>1608854</v>
      </c>
      <c r="H11" s="5">
        <v>1274605</v>
      </c>
      <c r="I11" s="5">
        <v>987955</v>
      </c>
      <c r="J11" s="5">
        <v>760241</v>
      </c>
      <c r="K11" s="5">
        <v>2930237</v>
      </c>
      <c r="L11" s="5">
        <v>2277629</v>
      </c>
      <c r="M11" s="5">
        <v>1785153</v>
      </c>
      <c r="N11" s="5">
        <v>1391479</v>
      </c>
      <c r="O11" s="5">
        <v>1077742</v>
      </c>
      <c r="P11" s="16">
        <v>839560</v>
      </c>
      <c r="Q11" s="5">
        <v>651730</v>
      </c>
    </row>
    <row r="12" spans="1:20" x14ac:dyDescent="0.2">
      <c r="A12" t="s">
        <v>28</v>
      </c>
      <c r="B12" s="5">
        <v>87096684</v>
      </c>
      <c r="C12" s="5">
        <v>9</v>
      </c>
      <c r="D12" s="5">
        <v>2049599</v>
      </c>
      <c r="E12" s="5">
        <v>1607127</v>
      </c>
      <c r="F12" s="5">
        <v>1272892</v>
      </c>
      <c r="G12" s="5">
        <v>1013762</v>
      </c>
      <c r="H12" s="5">
        <v>806914</v>
      </c>
      <c r="I12" s="5">
        <v>625748</v>
      </c>
      <c r="J12" s="5">
        <v>489020</v>
      </c>
      <c r="K12" s="5">
        <v>2037013</v>
      </c>
      <c r="L12" s="5">
        <v>1578711</v>
      </c>
      <c r="M12" s="5">
        <v>1234864</v>
      </c>
      <c r="N12" s="5">
        <v>956721</v>
      </c>
      <c r="O12" s="5">
        <v>739821</v>
      </c>
      <c r="P12" s="16">
        <v>580914</v>
      </c>
      <c r="Q12" s="5">
        <v>452676</v>
      </c>
    </row>
    <row r="13" spans="1:20" x14ac:dyDescent="0.2">
      <c r="A13" t="s">
        <v>29</v>
      </c>
      <c r="B13" s="5">
        <v>123894336</v>
      </c>
      <c r="C13" s="5">
        <v>10</v>
      </c>
      <c r="D13" s="5">
        <v>3161822</v>
      </c>
      <c r="E13" s="5">
        <v>2475107</v>
      </c>
      <c r="F13" s="5">
        <v>1948511</v>
      </c>
      <c r="G13" s="5">
        <v>1541127</v>
      </c>
      <c r="H13" s="5">
        <v>1211881</v>
      </c>
      <c r="I13" s="5">
        <v>937378</v>
      </c>
      <c r="J13" s="5">
        <v>732087</v>
      </c>
      <c r="K13" s="5">
        <v>2939012</v>
      </c>
      <c r="L13" s="5">
        <v>2304017</v>
      </c>
      <c r="M13" s="5">
        <v>1806289</v>
      </c>
      <c r="N13" s="5">
        <v>1400357</v>
      </c>
      <c r="O13" s="5">
        <v>1092005</v>
      </c>
      <c r="P13" s="16">
        <v>860700</v>
      </c>
      <c r="Q13" s="5">
        <v>667767</v>
      </c>
    </row>
    <row r="14" spans="1:20" x14ac:dyDescent="0.2">
      <c r="A14" t="s">
        <v>30</v>
      </c>
      <c r="B14" s="5">
        <v>131341849</v>
      </c>
      <c r="C14" s="5">
        <v>11</v>
      </c>
      <c r="D14" s="5">
        <v>3214461</v>
      </c>
      <c r="E14" s="5">
        <v>2509913</v>
      </c>
      <c r="F14" s="5">
        <v>1978800</v>
      </c>
      <c r="G14" s="5">
        <v>1563896</v>
      </c>
      <c r="H14" s="5">
        <v>1226122</v>
      </c>
      <c r="I14" s="5">
        <v>954732</v>
      </c>
      <c r="J14" s="5">
        <v>744726</v>
      </c>
      <c r="K14" s="5">
        <v>3097280</v>
      </c>
      <c r="L14" s="5">
        <v>2415016</v>
      </c>
      <c r="M14" s="5">
        <v>1878472</v>
      </c>
      <c r="N14" s="5">
        <v>1468107</v>
      </c>
      <c r="O14" s="5">
        <v>1143839</v>
      </c>
      <c r="P14" s="16">
        <v>893348</v>
      </c>
      <c r="Q14" s="5">
        <v>692633</v>
      </c>
    </row>
    <row r="15" spans="1:20" x14ac:dyDescent="0.2">
      <c r="A15" t="s">
        <v>31</v>
      </c>
      <c r="B15" s="5">
        <v>117247798</v>
      </c>
      <c r="C15" s="5">
        <v>12</v>
      </c>
      <c r="D15" s="5">
        <v>2822971</v>
      </c>
      <c r="E15" s="5">
        <v>2205110</v>
      </c>
      <c r="F15" s="5">
        <v>1724319</v>
      </c>
      <c r="G15" s="5">
        <v>1368568</v>
      </c>
      <c r="H15" s="5">
        <v>1074300</v>
      </c>
      <c r="I15" s="5">
        <v>840013</v>
      </c>
      <c r="J15" s="5">
        <v>656162</v>
      </c>
      <c r="K15" s="5">
        <v>2698648</v>
      </c>
      <c r="L15" s="5">
        <v>2093945</v>
      </c>
      <c r="M15" s="5">
        <v>1633391</v>
      </c>
      <c r="N15" s="5">
        <v>1276204</v>
      </c>
      <c r="O15" s="5">
        <v>1006930</v>
      </c>
      <c r="P15" s="16">
        <v>786637</v>
      </c>
      <c r="Q15" s="5">
        <v>612609</v>
      </c>
      <c r="R15" t="s">
        <v>55</v>
      </c>
    </row>
    <row r="16" spans="1:20" x14ac:dyDescent="0.2">
      <c r="A16" t="s">
        <v>32</v>
      </c>
      <c r="B16" s="5">
        <v>122676814</v>
      </c>
      <c r="C16" s="5">
        <v>13</v>
      </c>
      <c r="D16" s="5">
        <v>3042802</v>
      </c>
      <c r="E16" s="5">
        <v>2403891</v>
      </c>
      <c r="F16" s="5">
        <v>1864856</v>
      </c>
      <c r="G16" s="5">
        <v>1504983</v>
      </c>
      <c r="H16" s="5">
        <v>1191651</v>
      </c>
      <c r="I16" s="5">
        <v>936554</v>
      </c>
      <c r="J16" s="5">
        <v>730865</v>
      </c>
      <c r="K16" s="5">
        <v>2890642</v>
      </c>
      <c r="L16" s="5">
        <v>2259868</v>
      </c>
      <c r="M16" s="5">
        <v>1759292</v>
      </c>
      <c r="N16" s="5">
        <v>1389544</v>
      </c>
      <c r="O16" s="5">
        <v>1087731</v>
      </c>
      <c r="P16" s="16">
        <v>848706</v>
      </c>
      <c r="Q16" s="5">
        <v>663106</v>
      </c>
      <c r="R16" s="8">
        <f>SUM(B4:B16)</f>
        <v>1509187826</v>
      </c>
      <c r="S16" s="7" cm="1">
        <f t="array" ref="S16">SUM(P4:P16/R16)</f>
        <v>6.6199758756866622E-3</v>
      </c>
      <c r="T16" s="7"/>
    </row>
    <row r="17" spans="1:20" x14ac:dyDescent="0.2">
      <c r="A17" t="s">
        <v>33</v>
      </c>
      <c r="B17" s="5">
        <v>55868233</v>
      </c>
      <c r="C17" s="5">
        <v>14</v>
      </c>
      <c r="D17" s="5">
        <v>1356627</v>
      </c>
      <c r="E17" s="5">
        <v>1058080</v>
      </c>
      <c r="F17" s="5">
        <v>812484</v>
      </c>
      <c r="G17" s="5">
        <v>659185</v>
      </c>
      <c r="H17" s="5">
        <v>514784</v>
      </c>
      <c r="I17" s="5">
        <v>404627</v>
      </c>
      <c r="J17" s="5">
        <v>317112</v>
      </c>
      <c r="K17" s="5">
        <v>1908900</v>
      </c>
      <c r="L17" s="5">
        <v>1542765</v>
      </c>
      <c r="M17" s="5">
        <v>1261828</v>
      </c>
      <c r="N17" s="5">
        <v>1060296</v>
      </c>
      <c r="O17" s="5">
        <v>891004</v>
      </c>
      <c r="P17" s="16">
        <v>757037</v>
      </c>
      <c r="Q17" s="5">
        <v>660008</v>
      </c>
    </row>
    <row r="18" spans="1:20" x14ac:dyDescent="0.2">
      <c r="A18" t="s">
        <v>34</v>
      </c>
      <c r="B18" s="5">
        <v>62769430</v>
      </c>
      <c r="C18" s="5">
        <v>15</v>
      </c>
      <c r="D18" s="5">
        <v>1594165</v>
      </c>
      <c r="E18" s="5">
        <v>1241863</v>
      </c>
      <c r="F18" s="5">
        <v>956554</v>
      </c>
      <c r="G18" s="5">
        <v>769707</v>
      </c>
      <c r="H18" s="5">
        <v>594106</v>
      </c>
      <c r="I18" s="5">
        <v>459090</v>
      </c>
      <c r="J18" s="5">
        <v>346341</v>
      </c>
      <c r="K18" s="5">
        <v>1843952</v>
      </c>
      <c r="L18" s="5">
        <v>1426013</v>
      </c>
      <c r="M18" s="5">
        <v>1094130</v>
      </c>
      <c r="N18" s="5">
        <v>865182</v>
      </c>
      <c r="O18" s="5">
        <v>662214</v>
      </c>
      <c r="P18" s="16">
        <v>511465</v>
      </c>
      <c r="Q18" s="5">
        <v>398718</v>
      </c>
    </row>
    <row r="19" spans="1:20" x14ac:dyDescent="0.2">
      <c r="A19" t="s">
        <v>35</v>
      </c>
      <c r="B19" s="5">
        <v>45765648</v>
      </c>
      <c r="C19" s="5">
        <v>16</v>
      </c>
      <c r="D19" s="5">
        <v>1161594</v>
      </c>
      <c r="E19" s="5">
        <v>897156</v>
      </c>
      <c r="F19" s="5">
        <v>697488</v>
      </c>
      <c r="G19" s="5">
        <v>559290</v>
      </c>
      <c r="H19" s="5">
        <v>431427</v>
      </c>
      <c r="I19" s="5">
        <v>334164</v>
      </c>
      <c r="J19" s="5">
        <v>258008</v>
      </c>
      <c r="K19" s="5">
        <v>1300160</v>
      </c>
      <c r="L19" s="5">
        <v>998736</v>
      </c>
      <c r="M19" s="5">
        <v>768050</v>
      </c>
      <c r="N19" s="5">
        <v>603724</v>
      </c>
      <c r="O19" s="5">
        <v>464834</v>
      </c>
      <c r="P19" s="16">
        <v>353310</v>
      </c>
      <c r="Q19" s="5">
        <v>274819</v>
      </c>
    </row>
    <row r="20" spans="1:20" x14ac:dyDescent="0.2">
      <c r="A20" t="s">
        <v>36</v>
      </c>
      <c r="B20" s="5">
        <v>62178258</v>
      </c>
      <c r="C20" s="5">
        <v>17</v>
      </c>
      <c r="D20" s="5">
        <v>1557213</v>
      </c>
      <c r="E20" s="5">
        <v>1208386</v>
      </c>
      <c r="F20" s="5">
        <v>947939</v>
      </c>
      <c r="G20" s="5">
        <v>755320</v>
      </c>
      <c r="H20" s="5">
        <v>589910</v>
      </c>
      <c r="I20" s="5">
        <v>461905</v>
      </c>
      <c r="J20" s="5">
        <v>360709</v>
      </c>
      <c r="K20" s="5">
        <v>1845778</v>
      </c>
      <c r="L20" s="5">
        <v>1424744</v>
      </c>
      <c r="M20" s="5">
        <v>1091797</v>
      </c>
      <c r="N20" s="5">
        <v>866577</v>
      </c>
      <c r="O20" s="5">
        <v>674440</v>
      </c>
      <c r="P20" s="16">
        <v>515065</v>
      </c>
      <c r="Q20" s="5">
        <v>400252</v>
      </c>
    </row>
    <row r="21" spans="1:20" x14ac:dyDescent="0.2">
      <c r="A21" t="s">
        <v>37</v>
      </c>
      <c r="B21" s="5">
        <v>64140413</v>
      </c>
      <c r="C21" s="5">
        <v>18</v>
      </c>
      <c r="D21" s="5">
        <v>1695002</v>
      </c>
      <c r="E21" s="5">
        <v>1323021</v>
      </c>
      <c r="F21" s="5">
        <v>1042259</v>
      </c>
      <c r="G21" s="5">
        <v>838170</v>
      </c>
      <c r="H21" s="5">
        <v>662233</v>
      </c>
      <c r="I21" s="5">
        <v>524860</v>
      </c>
      <c r="J21" s="5">
        <v>414439</v>
      </c>
      <c r="K21" s="5">
        <v>1931900</v>
      </c>
      <c r="L21" s="5">
        <v>1513333</v>
      </c>
      <c r="M21" s="5">
        <v>1160677</v>
      </c>
      <c r="N21" s="5">
        <v>913789</v>
      </c>
      <c r="O21" s="5">
        <v>718472</v>
      </c>
      <c r="P21" s="16">
        <v>547560</v>
      </c>
      <c r="Q21" s="5">
        <v>424922</v>
      </c>
    </row>
    <row r="22" spans="1:20" x14ac:dyDescent="0.2">
      <c r="A22" t="s">
        <v>38</v>
      </c>
      <c r="B22" s="5">
        <v>51074515</v>
      </c>
      <c r="C22" s="5">
        <v>19</v>
      </c>
      <c r="D22" s="5">
        <v>1242768</v>
      </c>
      <c r="E22" s="5">
        <v>970220</v>
      </c>
      <c r="F22" s="5">
        <v>774255</v>
      </c>
      <c r="G22" s="5">
        <v>624524</v>
      </c>
      <c r="H22" s="5">
        <v>492162</v>
      </c>
      <c r="I22" s="5">
        <v>394134</v>
      </c>
      <c r="J22" s="5">
        <v>314810</v>
      </c>
      <c r="K22" s="5">
        <v>1568190</v>
      </c>
      <c r="L22" s="5">
        <v>1223356</v>
      </c>
      <c r="M22" s="5">
        <v>931573</v>
      </c>
      <c r="N22" s="5">
        <v>727190</v>
      </c>
      <c r="O22" s="5">
        <v>565556</v>
      </c>
      <c r="P22" s="16">
        <v>431906</v>
      </c>
      <c r="Q22" s="5">
        <v>332030</v>
      </c>
    </row>
    <row r="23" spans="1:20" x14ac:dyDescent="0.2">
      <c r="A23" t="s">
        <v>39</v>
      </c>
      <c r="B23" s="5">
        <v>60982465</v>
      </c>
      <c r="C23" s="5">
        <v>20</v>
      </c>
      <c r="D23" s="5">
        <v>1348887</v>
      </c>
      <c r="E23" s="5">
        <v>1037822</v>
      </c>
      <c r="F23" s="5">
        <v>821660</v>
      </c>
      <c r="G23" s="5">
        <v>654205</v>
      </c>
      <c r="H23" s="5">
        <v>514786</v>
      </c>
      <c r="I23" s="5">
        <v>405852</v>
      </c>
      <c r="J23" s="5">
        <v>318061</v>
      </c>
      <c r="K23" s="5">
        <v>1841049</v>
      </c>
      <c r="L23" s="5">
        <v>1420593</v>
      </c>
      <c r="M23" s="5">
        <v>1081787</v>
      </c>
      <c r="N23" s="5">
        <v>848355</v>
      </c>
      <c r="O23" s="5">
        <v>663800</v>
      </c>
      <c r="P23" s="16">
        <v>506953</v>
      </c>
      <c r="Q23" s="5">
        <v>388508</v>
      </c>
    </row>
    <row r="24" spans="1:20" x14ac:dyDescent="0.2">
      <c r="A24" t="s">
        <v>40</v>
      </c>
      <c r="B24" s="5">
        <v>57128820</v>
      </c>
      <c r="C24" s="5">
        <v>21</v>
      </c>
      <c r="D24" s="5">
        <v>1363509</v>
      </c>
      <c r="E24" s="5">
        <v>1049996</v>
      </c>
      <c r="F24" s="5">
        <v>825635</v>
      </c>
      <c r="G24" s="5">
        <v>651003</v>
      </c>
      <c r="H24" s="5">
        <v>508831</v>
      </c>
      <c r="I24" s="5">
        <v>395753</v>
      </c>
      <c r="J24" s="5">
        <v>308605</v>
      </c>
      <c r="K24" s="5">
        <v>1644194</v>
      </c>
      <c r="L24" s="5">
        <v>1256817</v>
      </c>
      <c r="M24" s="5">
        <v>951155</v>
      </c>
      <c r="N24" s="5">
        <v>735896</v>
      </c>
      <c r="O24" s="5">
        <v>574303</v>
      </c>
      <c r="P24" s="16">
        <v>428195</v>
      </c>
      <c r="Q24" s="5">
        <v>324428</v>
      </c>
    </row>
    <row r="25" spans="1:20" x14ac:dyDescent="0.2">
      <c r="A25" t="s">
        <v>41</v>
      </c>
      <c r="B25" s="5">
        <v>70713020</v>
      </c>
      <c r="C25" s="5">
        <v>22</v>
      </c>
      <c r="D25" s="5">
        <v>1475400</v>
      </c>
      <c r="E25" s="5">
        <v>1141406</v>
      </c>
      <c r="F25" s="5">
        <v>896481</v>
      </c>
      <c r="G25" s="5">
        <v>710738</v>
      </c>
      <c r="H25" s="5">
        <v>558982</v>
      </c>
      <c r="I25" s="5">
        <v>438967</v>
      </c>
      <c r="J25" s="5">
        <v>346747</v>
      </c>
      <c r="K25" s="5">
        <v>2119216</v>
      </c>
      <c r="L25" s="5">
        <v>1631920</v>
      </c>
      <c r="M25" s="5">
        <v>1241930</v>
      </c>
      <c r="N25" s="5">
        <v>970901</v>
      </c>
      <c r="O25" s="5">
        <v>762618</v>
      </c>
      <c r="P25" s="16">
        <v>581392</v>
      </c>
      <c r="Q25" s="5">
        <v>440537</v>
      </c>
    </row>
    <row r="26" spans="1:20" x14ac:dyDescent="0.2">
      <c r="A26" t="s">
        <v>42</v>
      </c>
      <c r="B26" s="5">
        <v>62175169</v>
      </c>
      <c r="C26" s="5">
        <v>23</v>
      </c>
      <c r="D26" s="5">
        <v>1644226</v>
      </c>
      <c r="E26" s="5">
        <v>1275610</v>
      </c>
      <c r="F26" s="5">
        <v>1003699</v>
      </c>
      <c r="G26" s="5">
        <v>793912</v>
      </c>
      <c r="H26" s="5">
        <v>621879</v>
      </c>
      <c r="I26" s="5">
        <v>485208</v>
      </c>
      <c r="J26" s="5">
        <v>379029</v>
      </c>
      <c r="K26" s="5">
        <v>1879725</v>
      </c>
      <c r="L26" s="5">
        <v>1441757</v>
      </c>
      <c r="M26" s="5">
        <v>1104953</v>
      </c>
      <c r="N26" s="5">
        <v>868029</v>
      </c>
      <c r="O26" s="5">
        <v>683603</v>
      </c>
      <c r="P26" s="16">
        <v>526559</v>
      </c>
      <c r="Q26" s="5">
        <v>396148</v>
      </c>
    </row>
    <row r="27" spans="1:20" x14ac:dyDescent="0.2">
      <c r="A27" t="s">
        <v>43</v>
      </c>
      <c r="B27" s="5">
        <v>62681010</v>
      </c>
      <c r="C27" s="5">
        <v>24</v>
      </c>
      <c r="D27" s="5">
        <v>1605298</v>
      </c>
      <c r="E27" s="5">
        <v>1245046</v>
      </c>
      <c r="F27" s="5">
        <v>979680</v>
      </c>
      <c r="G27" s="5">
        <v>778793</v>
      </c>
      <c r="H27" s="5">
        <v>611096</v>
      </c>
      <c r="I27" s="5">
        <v>475150</v>
      </c>
      <c r="J27" s="5">
        <v>377891</v>
      </c>
      <c r="K27" s="5">
        <v>1890574</v>
      </c>
      <c r="L27" s="5">
        <v>1449225</v>
      </c>
      <c r="M27" s="5">
        <v>1112638</v>
      </c>
      <c r="N27" s="5">
        <v>871893</v>
      </c>
      <c r="O27" s="5">
        <v>686394</v>
      </c>
      <c r="P27" s="16">
        <v>528088</v>
      </c>
      <c r="Q27" s="5">
        <v>401854</v>
      </c>
    </row>
    <row r="28" spans="1:20" x14ac:dyDescent="0.2">
      <c r="A28" t="s">
        <v>44</v>
      </c>
      <c r="B28" s="5">
        <v>35429946</v>
      </c>
      <c r="C28" s="5">
        <v>25</v>
      </c>
      <c r="D28" s="5">
        <v>811719</v>
      </c>
      <c r="E28" s="5">
        <v>622659</v>
      </c>
      <c r="F28" s="5">
        <v>487297</v>
      </c>
      <c r="G28" s="5">
        <v>387434</v>
      </c>
      <c r="H28" s="5">
        <v>301701</v>
      </c>
      <c r="I28" s="5">
        <v>232437</v>
      </c>
      <c r="J28" s="5">
        <v>181236</v>
      </c>
      <c r="K28" s="5">
        <v>1038768</v>
      </c>
      <c r="L28" s="5">
        <v>792455</v>
      </c>
      <c r="M28" s="5">
        <v>604235</v>
      </c>
      <c r="N28" s="5">
        <v>474637</v>
      </c>
      <c r="O28" s="5">
        <v>372228</v>
      </c>
      <c r="P28" s="16">
        <v>281910</v>
      </c>
      <c r="Q28" s="5">
        <v>212947</v>
      </c>
      <c r="R28" t="s">
        <v>56</v>
      </c>
    </row>
    <row r="29" spans="1:20" x14ac:dyDescent="0.2">
      <c r="A29" t="s">
        <v>45</v>
      </c>
      <c r="B29" s="5">
        <v>58321163</v>
      </c>
      <c r="C29" s="5">
        <v>26</v>
      </c>
      <c r="D29" s="5">
        <v>1484170</v>
      </c>
      <c r="E29" s="5">
        <v>1144674</v>
      </c>
      <c r="F29" s="5">
        <v>890406</v>
      </c>
      <c r="G29" s="5">
        <v>704444</v>
      </c>
      <c r="H29" s="5">
        <v>547035</v>
      </c>
      <c r="I29" s="5">
        <v>417147</v>
      </c>
      <c r="J29" s="5">
        <v>323624</v>
      </c>
      <c r="K29" s="5">
        <v>1722100</v>
      </c>
      <c r="L29" s="5">
        <v>1329369</v>
      </c>
      <c r="M29" s="5">
        <v>1022960</v>
      </c>
      <c r="N29" s="5">
        <v>805191</v>
      </c>
      <c r="O29" s="5">
        <v>630216</v>
      </c>
      <c r="P29" s="16">
        <v>479981</v>
      </c>
      <c r="Q29" s="5">
        <v>368670</v>
      </c>
      <c r="R29" s="8">
        <f>SUM(B17:B29)</f>
        <v>749228090</v>
      </c>
      <c r="S29" s="7" cm="1">
        <f t="array" ref="S29">SUM(P17:P29/R29)</f>
        <v>8.6080875584896976E-3</v>
      </c>
      <c r="T29" s="7"/>
    </row>
    <row r="30" spans="1:20" x14ac:dyDescent="0.2">
      <c r="A30" t="s">
        <v>0</v>
      </c>
      <c r="B30" s="4">
        <f>SUM(B4:B29)</f>
        <v>2258415916</v>
      </c>
      <c r="C30" s="5"/>
      <c r="D30" s="4">
        <f>SUM(D4:D29)</f>
        <v>55407566</v>
      </c>
      <c r="E30" s="4">
        <f t="shared" ref="E30:Q30" si="0">SUM(E4:E29)</f>
        <v>43379489</v>
      </c>
      <c r="F30" s="4">
        <f t="shared" si="0"/>
        <v>34013975</v>
      </c>
      <c r="G30" s="4">
        <f t="shared" si="0"/>
        <v>26986840</v>
      </c>
      <c r="H30" s="4">
        <f t="shared" si="0"/>
        <v>21232394</v>
      </c>
      <c r="I30" s="4">
        <f t="shared" si="0"/>
        <v>16523788</v>
      </c>
      <c r="J30" s="4">
        <f t="shared" si="0"/>
        <v>12835027</v>
      </c>
      <c r="K30" s="4">
        <f t="shared" si="0"/>
        <v>57237226</v>
      </c>
      <c r="L30" s="4">
        <f t="shared" si="0"/>
        <v>44431685</v>
      </c>
      <c r="M30" s="4">
        <f t="shared" si="0"/>
        <v>34451130</v>
      </c>
      <c r="N30" s="4">
        <f t="shared" si="0"/>
        <v>27097267</v>
      </c>
      <c r="O30" s="4">
        <f t="shared" si="0"/>
        <v>21157431</v>
      </c>
      <c r="P30" s="12">
        <f t="shared" si="0"/>
        <v>16440208</v>
      </c>
      <c r="Q30" s="4">
        <f t="shared" si="0"/>
        <v>12793338</v>
      </c>
    </row>
    <row r="32" spans="1:20" x14ac:dyDescent="0.2">
      <c r="A32" t="s">
        <v>18</v>
      </c>
    </row>
    <row r="33" spans="1:18" x14ac:dyDescent="0.2">
      <c r="A33" t="s">
        <v>2</v>
      </c>
      <c r="B33" t="s">
        <v>3</v>
      </c>
      <c r="C33" t="s">
        <v>4</v>
      </c>
      <c r="D33" t="s">
        <v>57</v>
      </c>
      <c r="E33" t="s">
        <v>58</v>
      </c>
      <c r="F33" t="s">
        <v>46</v>
      </c>
      <c r="G33" t="s">
        <v>59</v>
      </c>
      <c r="H33" t="s">
        <v>47</v>
      </c>
      <c r="I33" s="14" t="s">
        <v>48</v>
      </c>
      <c r="J33" s="14" t="s">
        <v>49</v>
      </c>
      <c r="K33" t="s">
        <v>60</v>
      </c>
      <c r="L33" t="s">
        <v>61</v>
      </c>
      <c r="M33" t="s">
        <v>50</v>
      </c>
      <c r="N33" t="s">
        <v>62</v>
      </c>
      <c r="O33" t="s">
        <v>51</v>
      </c>
      <c r="P33" s="11" t="s">
        <v>52</v>
      </c>
      <c r="Q33" t="s">
        <v>53</v>
      </c>
    </row>
    <row r="34" spans="1:18" x14ac:dyDescent="0.2">
      <c r="A34" t="s">
        <v>20</v>
      </c>
      <c r="B34">
        <v>105246981</v>
      </c>
      <c r="C34">
        <v>1</v>
      </c>
      <c r="D34">
        <v>2.8563242113329598E-2</v>
      </c>
      <c r="E34">
        <v>2.2572314924643799E-2</v>
      </c>
      <c r="F34">
        <v>1.7719529646175802E-2</v>
      </c>
      <c r="G34">
        <v>1.4207343391636099E-2</v>
      </c>
      <c r="H34">
        <v>1.10995107783662E-2</v>
      </c>
      <c r="I34" s="14">
        <v>8.6230691975858198E-3</v>
      </c>
      <c r="J34" s="14">
        <v>6.7815436910252103E-3</v>
      </c>
      <c r="K34">
        <v>2.6046970411436301E-2</v>
      </c>
      <c r="L34">
        <v>2.0319518713795701E-2</v>
      </c>
      <c r="M34">
        <v>1.5849936826216399E-2</v>
      </c>
      <c r="N34">
        <v>1.24613930731182E-2</v>
      </c>
      <c r="O34">
        <v>9.6725529827786701E-3</v>
      </c>
      <c r="P34" s="11">
        <v>7.4792929214758204E-3</v>
      </c>
      <c r="Q34">
        <v>5.7859331851048499E-3</v>
      </c>
    </row>
    <row r="35" spans="1:18" x14ac:dyDescent="0.2">
      <c r="A35" t="s">
        <v>21</v>
      </c>
      <c r="B35">
        <v>83983728</v>
      </c>
      <c r="C35">
        <v>2</v>
      </c>
      <c r="D35">
        <v>3.08834349434929E-2</v>
      </c>
      <c r="E35">
        <v>2.4340512724083899E-2</v>
      </c>
      <c r="F35">
        <v>1.9043248473085202E-2</v>
      </c>
      <c r="G35">
        <v>1.50578097700069E-2</v>
      </c>
      <c r="H35">
        <v>1.1848664303161199E-2</v>
      </c>
      <c r="I35" s="14">
        <v>9.1600839629314892E-3</v>
      </c>
      <c r="J35" s="14">
        <v>7.1215700260412297E-3</v>
      </c>
      <c r="K35">
        <v>2.7153831513647499E-2</v>
      </c>
      <c r="L35">
        <v>2.1263666695053099E-2</v>
      </c>
      <c r="M35">
        <v>1.6514937274515799E-2</v>
      </c>
      <c r="N35">
        <v>1.30140448159196E-2</v>
      </c>
      <c r="O35">
        <v>1.00646282336978E-2</v>
      </c>
      <c r="P35" s="11">
        <v>7.9168550364899296E-3</v>
      </c>
      <c r="Q35">
        <v>6.0834046328593601E-3</v>
      </c>
    </row>
    <row r="36" spans="1:18" x14ac:dyDescent="0.2">
      <c r="A36" t="s">
        <v>22</v>
      </c>
      <c r="B36">
        <v>109209060</v>
      </c>
      <c r="C36">
        <v>3</v>
      </c>
      <c r="D36">
        <v>3.0895238911496901E-2</v>
      </c>
      <c r="E36">
        <v>2.4612738173920699E-2</v>
      </c>
      <c r="F36">
        <v>1.9265516981832799E-2</v>
      </c>
      <c r="G36">
        <v>1.51790336809052E-2</v>
      </c>
      <c r="H36">
        <v>1.20125930943825E-2</v>
      </c>
      <c r="I36" s="14">
        <v>9.3989454721064292E-3</v>
      </c>
      <c r="J36" s="14">
        <v>7.2221205823033404E-3</v>
      </c>
      <c r="K36">
        <v>2.7564672747847099E-2</v>
      </c>
      <c r="L36">
        <v>2.15866888699527E-2</v>
      </c>
      <c r="M36">
        <v>1.68983598979792E-2</v>
      </c>
      <c r="N36">
        <v>1.34139054030865E-2</v>
      </c>
      <c r="O36">
        <v>1.05172043418376E-2</v>
      </c>
      <c r="P36" s="11">
        <v>8.30512596665515E-3</v>
      </c>
      <c r="Q36">
        <v>6.5502990319667598E-3</v>
      </c>
    </row>
    <row r="37" spans="1:18" x14ac:dyDescent="0.2">
      <c r="A37" t="s">
        <v>23</v>
      </c>
      <c r="B37">
        <v>90868870</v>
      </c>
      <c r="C37">
        <v>4</v>
      </c>
      <c r="D37">
        <v>3.1098174765461499E-2</v>
      </c>
      <c r="E37">
        <v>2.4747352971375099E-2</v>
      </c>
      <c r="F37">
        <v>1.93233502298422E-2</v>
      </c>
      <c r="G37">
        <v>1.52247298772396E-2</v>
      </c>
      <c r="H37">
        <v>1.1970953308872399E-2</v>
      </c>
      <c r="I37" s="14">
        <v>9.3264503014068491E-3</v>
      </c>
      <c r="J37" s="14">
        <v>7.0751402543027097E-3</v>
      </c>
      <c r="K37">
        <v>2.78081041395144E-2</v>
      </c>
      <c r="L37">
        <v>2.1568673628273399E-2</v>
      </c>
      <c r="M37">
        <v>1.6872422866048599E-2</v>
      </c>
      <c r="N37">
        <v>1.33441628579733E-2</v>
      </c>
      <c r="O37">
        <v>1.02935581789451E-2</v>
      </c>
      <c r="P37" s="11">
        <v>8.0045344461750195E-3</v>
      </c>
      <c r="Q37">
        <v>6.2787509077641204E-3</v>
      </c>
    </row>
    <row r="38" spans="1:18" x14ac:dyDescent="0.2">
      <c r="A38" t="s">
        <v>24</v>
      </c>
      <c r="B38">
        <v>81225160</v>
      </c>
      <c r="C38">
        <v>5</v>
      </c>
      <c r="D38">
        <v>2.39307992745105E-2</v>
      </c>
      <c r="E38">
        <v>1.8831640343952499E-2</v>
      </c>
      <c r="F38">
        <v>1.47768499317207E-2</v>
      </c>
      <c r="G38">
        <v>1.15200634877174E-2</v>
      </c>
      <c r="H38">
        <v>9.1307791822139803E-3</v>
      </c>
      <c r="I38" s="14">
        <v>7.0763295510898301E-3</v>
      </c>
      <c r="J38" s="14">
        <v>5.41610505907283E-3</v>
      </c>
      <c r="K38">
        <v>2.78500774883053E-2</v>
      </c>
      <c r="L38">
        <v>2.1361792331341702E-2</v>
      </c>
      <c r="M38">
        <v>1.6431706628832699E-2</v>
      </c>
      <c r="N38">
        <v>1.28275893824032E-2</v>
      </c>
      <c r="O38">
        <v>9.87116553540799E-3</v>
      </c>
      <c r="P38" s="11">
        <v>7.6335706817936702E-3</v>
      </c>
      <c r="Q38">
        <v>5.8604132020177004E-3</v>
      </c>
    </row>
    <row r="39" spans="1:18" x14ac:dyDescent="0.2">
      <c r="A39" t="s">
        <v>25</v>
      </c>
      <c r="B39">
        <v>107671400</v>
      </c>
      <c r="C39">
        <v>6</v>
      </c>
      <c r="D39">
        <v>3.0597456706237699E-2</v>
      </c>
      <c r="E39">
        <v>2.40532211896567E-2</v>
      </c>
      <c r="F39">
        <v>1.89662528768085E-2</v>
      </c>
      <c r="G39">
        <v>1.4852421348659E-2</v>
      </c>
      <c r="H39">
        <v>1.1811511692055601E-2</v>
      </c>
      <c r="I39" s="14">
        <v>9.1302518588966108E-3</v>
      </c>
      <c r="J39" s="14">
        <v>6.98802096006925E-3</v>
      </c>
      <c r="K39">
        <v>2.72990320549375E-2</v>
      </c>
      <c r="L39">
        <v>2.1119740246713599E-2</v>
      </c>
      <c r="M39">
        <v>1.63366687904123E-2</v>
      </c>
      <c r="N39">
        <v>1.28445994015124E-2</v>
      </c>
      <c r="O39">
        <v>9.9095117180606901E-3</v>
      </c>
      <c r="P39" s="11">
        <v>7.6979773644626102E-3</v>
      </c>
      <c r="Q39">
        <v>5.9951574884323997E-3</v>
      </c>
    </row>
    <row r="40" spans="1:18" x14ac:dyDescent="0.2">
      <c r="A40" t="s">
        <v>26</v>
      </c>
      <c r="B40">
        <v>85713200</v>
      </c>
      <c r="C40">
        <v>7</v>
      </c>
      <c r="D40">
        <v>2.8225885861220899E-2</v>
      </c>
      <c r="E40">
        <v>2.2127735284646899E-2</v>
      </c>
      <c r="F40">
        <v>1.7253036871800399E-2</v>
      </c>
      <c r="G40">
        <v>1.3568411866550299E-2</v>
      </c>
      <c r="H40">
        <v>1.07523928636429E-2</v>
      </c>
      <c r="I40" s="14">
        <v>8.2074522943957305E-3</v>
      </c>
      <c r="J40" s="14">
        <v>6.2944330628188E-3</v>
      </c>
      <c r="K40">
        <v>2.7409873858402201E-2</v>
      </c>
      <c r="L40">
        <v>2.1006752752201499E-2</v>
      </c>
      <c r="M40">
        <v>1.6316273339462301E-2</v>
      </c>
      <c r="N40">
        <v>1.2790270343424399E-2</v>
      </c>
      <c r="O40">
        <v>9.8434430169448799E-3</v>
      </c>
      <c r="P40" s="11">
        <v>7.53225874194406E-3</v>
      </c>
      <c r="Q40">
        <v>5.8532641413457896E-3</v>
      </c>
    </row>
    <row r="41" spans="1:18" x14ac:dyDescent="0.2">
      <c r="A41" t="s">
        <v>27</v>
      </c>
      <c r="B41">
        <v>110344840</v>
      </c>
      <c r="C41">
        <v>8</v>
      </c>
      <c r="D41">
        <v>3.00689275547457E-2</v>
      </c>
      <c r="E41">
        <v>2.3469543297176401E-2</v>
      </c>
      <c r="F41">
        <v>1.8518872291626898E-2</v>
      </c>
      <c r="G41">
        <v>1.4580237734723301E-2</v>
      </c>
      <c r="H41">
        <v>1.15511065130005E-2</v>
      </c>
      <c r="I41" s="14">
        <v>8.9533411802491195E-3</v>
      </c>
      <c r="J41" s="14">
        <v>6.8896832874106298E-3</v>
      </c>
      <c r="K41">
        <v>2.6555269825032101E-2</v>
      </c>
      <c r="L41">
        <v>2.0641010490386299E-2</v>
      </c>
      <c r="M41">
        <v>1.6177947242480901E-2</v>
      </c>
      <c r="N41">
        <v>1.2610277018843799E-2</v>
      </c>
      <c r="O41">
        <v>9.7670357762084693E-3</v>
      </c>
      <c r="P41" s="11">
        <v>7.6085116440424401E-3</v>
      </c>
      <c r="Q41">
        <v>5.9063024605409704E-3</v>
      </c>
    </row>
    <row r="42" spans="1:18" x14ac:dyDescent="0.2">
      <c r="A42" t="s">
        <v>28</v>
      </c>
      <c r="B42">
        <v>72661700</v>
      </c>
      <c r="C42">
        <v>9</v>
      </c>
      <c r="D42">
        <v>2.8207418763943001E-2</v>
      </c>
      <c r="E42">
        <v>2.2117938336152301E-2</v>
      </c>
      <c r="F42">
        <v>1.75180597205956E-2</v>
      </c>
      <c r="G42">
        <v>1.3951806797804099E-2</v>
      </c>
      <c r="H42">
        <v>1.11050801178613E-2</v>
      </c>
      <c r="I42" s="14">
        <v>8.6117996138268208E-3</v>
      </c>
      <c r="J42" s="14">
        <v>6.7300930201192703E-3</v>
      </c>
      <c r="K42">
        <v>2.80342050901644E-2</v>
      </c>
      <c r="L42">
        <v>2.1726865735318599E-2</v>
      </c>
      <c r="M42">
        <v>1.6994702848956201E-2</v>
      </c>
      <c r="N42">
        <v>1.3166785252753501E-2</v>
      </c>
      <c r="O42">
        <v>1.01817188422511E-2</v>
      </c>
      <c r="P42" s="11">
        <v>7.9947757897214106E-3</v>
      </c>
      <c r="Q42">
        <v>6.2299120444470699E-3</v>
      </c>
    </row>
    <row r="43" spans="1:18" x14ac:dyDescent="0.2">
      <c r="A43" t="s">
        <v>29</v>
      </c>
      <c r="B43">
        <v>103943476</v>
      </c>
      <c r="C43">
        <v>10</v>
      </c>
      <c r="D43">
        <v>3.0418667160986599E-2</v>
      </c>
      <c r="E43">
        <v>2.3812047617110699E-2</v>
      </c>
      <c r="F43">
        <v>1.8745871073236001E-2</v>
      </c>
      <c r="G43">
        <v>1.48265870962407E-2</v>
      </c>
      <c r="H43">
        <v>1.1659038610561801E-2</v>
      </c>
      <c r="I43" s="14">
        <v>9.01815136526702E-3</v>
      </c>
      <c r="J43" s="14">
        <v>7.0431260159127297E-3</v>
      </c>
      <c r="K43">
        <v>2.8275098285148698E-2</v>
      </c>
      <c r="L43">
        <v>2.2166056867291999E-2</v>
      </c>
      <c r="M43">
        <v>1.73776081915906E-2</v>
      </c>
      <c r="N43">
        <v>1.34722933452793E-2</v>
      </c>
      <c r="O43">
        <v>1.0505757956372401E-2</v>
      </c>
      <c r="P43" s="11">
        <v>8.2804619695419808E-3</v>
      </c>
      <c r="Q43">
        <v>6.4243281608169396E-3</v>
      </c>
    </row>
    <row r="44" spans="1:18" x14ac:dyDescent="0.2">
      <c r="A44" t="s">
        <v>30</v>
      </c>
      <c r="B44">
        <v>110248380</v>
      </c>
      <c r="C44">
        <v>11</v>
      </c>
      <c r="D44">
        <v>2.9156537266125802E-2</v>
      </c>
      <c r="E44">
        <v>2.2765985314251301E-2</v>
      </c>
      <c r="F44">
        <v>1.7948563053715599E-2</v>
      </c>
      <c r="G44">
        <v>1.41852061681088E-2</v>
      </c>
      <c r="H44">
        <v>1.11214513991045E-2</v>
      </c>
      <c r="I44" s="14">
        <v>8.6598279267232799E-3</v>
      </c>
      <c r="J44" s="14">
        <v>6.7549836106435297E-3</v>
      </c>
      <c r="K44">
        <v>2.8093655435118398E-2</v>
      </c>
      <c r="L44">
        <v>2.1905228902229699E-2</v>
      </c>
      <c r="M44">
        <v>1.7038545146876499E-2</v>
      </c>
      <c r="N44">
        <v>1.3316358934253701E-2</v>
      </c>
      <c r="O44">
        <v>1.03751093666864E-2</v>
      </c>
      <c r="P44" s="11">
        <v>8.1030487704218408E-3</v>
      </c>
      <c r="Q44">
        <v>6.2824778014878803E-3</v>
      </c>
    </row>
    <row r="45" spans="1:18" x14ac:dyDescent="0.2">
      <c r="A45" t="s">
        <v>31</v>
      </c>
      <c r="B45">
        <v>96725700</v>
      </c>
      <c r="C45">
        <v>12</v>
      </c>
      <c r="D45">
        <v>2.91853250997408E-2</v>
      </c>
      <c r="E45">
        <v>2.2797560524245399E-2</v>
      </c>
      <c r="F45">
        <v>1.7826896057614498E-2</v>
      </c>
      <c r="G45">
        <v>1.41489593768771E-2</v>
      </c>
      <c r="H45">
        <v>1.1106665550107199E-2</v>
      </c>
      <c r="I45" s="14">
        <v>8.6844861293327406E-3</v>
      </c>
      <c r="J45" s="14">
        <v>6.78373999878006E-3</v>
      </c>
      <c r="K45">
        <v>2.7900010028358499E-2</v>
      </c>
      <c r="L45">
        <v>2.1648279619584002E-2</v>
      </c>
      <c r="M45">
        <v>1.6886835660015899E-2</v>
      </c>
      <c r="N45">
        <v>1.31940528732281E-2</v>
      </c>
      <c r="O45">
        <v>1.0410159864441401E-2</v>
      </c>
      <c r="P45" s="11">
        <v>8.13265760806073E-3</v>
      </c>
      <c r="Q45">
        <v>6.3334667001634501E-3</v>
      </c>
      <c r="R45" t="s">
        <v>55</v>
      </c>
    </row>
    <row r="46" spans="1:18" x14ac:dyDescent="0.2">
      <c r="A46" t="s">
        <v>32</v>
      </c>
      <c r="B46">
        <v>101077800</v>
      </c>
      <c r="C46">
        <v>13</v>
      </c>
      <c r="D46">
        <v>3.0103563789477001E-2</v>
      </c>
      <c r="E46">
        <v>2.3782581338335398E-2</v>
      </c>
      <c r="F46">
        <v>1.8449709036009902E-2</v>
      </c>
      <c r="G46">
        <v>1.48893525581285E-2</v>
      </c>
      <c r="H46">
        <v>1.1789443379258399E-2</v>
      </c>
      <c r="I46" s="14">
        <v>9.2656745595966691E-3</v>
      </c>
      <c r="J46" s="14">
        <v>7.2307173286320003E-3</v>
      </c>
      <c r="K46">
        <v>2.8598188721954802E-2</v>
      </c>
      <c r="L46">
        <v>2.2357708616531E-2</v>
      </c>
      <c r="M46">
        <v>1.7405325402808501E-2</v>
      </c>
      <c r="N46">
        <v>1.3747271903424899E-2</v>
      </c>
      <c r="O46">
        <v>1.07613244451304E-2</v>
      </c>
      <c r="P46" s="11">
        <v>8.39656185631266E-3</v>
      </c>
      <c r="Q46">
        <v>6.5603525205336901E-3</v>
      </c>
      <c r="R46" s="8">
        <f>SUM(B34:B46)</f>
        <v>1258920295</v>
      </c>
    </row>
    <row r="47" spans="1:18" x14ac:dyDescent="0.2">
      <c r="A47" t="s">
        <v>33</v>
      </c>
      <c r="B47">
        <v>52021980</v>
      </c>
      <c r="C47">
        <v>14</v>
      </c>
      <c r="D47">
        <v>2.6077957817061199E-2</v>
      </c>
      <c r="E47">
        <v>2.0339095128635999E-2</v>
      </c>
      <c r="F47">
        <v>1.5618090660909099E-2</v>
      </c>
      <c r="G47">
        <v>1.26712785634072E-2</v>
      </c>
      <c r="H47">
        <v>9.8955095519240102E-3</v>
      </c>
      <c r="I47" s="14">
        <v>7.7780007604478004E-3</v>
      </c>
      <c r="J47" s="14">
        <v>6.0957310736730903E-3</v>
      </c>
      <c r="K47">
        <v>3.6694105068665203E-2</v>
      </c>
      <c r="L47">
        <v>2.9656022319796398E-2</v>
      </c>
      <c r="M47">
        <v>2.4255670391630599E-2</v>
      </c>
      <c r="N47">
        <v>2.0381692507666999E-2</v>
      </c>
      <c r="O47">
        <v>1.71274526652004E-2</v>
      </c>
      <c r="P47" s="11">
        <v>1.45522527208691E-2</v>
      </c>
      <c r="Q47">
        <v>1.26870987993921E-2</v>
      </c>
    </row>
    <row r="48" spans="1:18" x14ac:dyDescent="0.2">
      <c r="A48" t="s">
        <v>34</v>
      </c>
      <c r="B48">
        <v>58924090</v>
      </c>
      <c r="C48">
        <v>15</v>
      </c>
      <c r="D48">
        <v>2.7054554427569402E-2</v>
      </c>
      <c r="E48">
        <v>2.1075641558486499E-2</v>
      </c>
      <c r="F48">
        <v>1.6233666060858999E-2</v>
      </c>
      <c r="G48">
        <v>1.30626879430807E-2</v>
      </c>
      <c r="H48">
        <v>1.00825655517124E-2</v>
      </c>
      <c r="I48" s="14">
        <v>7.7912106915864103E-3</v>
      </c>
      <c r="J48" s="14">
        <v>5.8777488120732996E-3</v>
      </c>
      <c r="K48">
        <v>3.1293686504110602E-2</v>
      </c>
      <c r="L48">
        <v>2.4200848922741099E-2</v>
      </c>
      <c r="M48">
        <v>1.8568466649209199E-2</v>
      </c>
      <c r="N48">
        <v>1.4682992983005801E-2</v>
      </c>
      <c r="O48">
        <v>1.1238425574327899E-2</v>
      </c>
      <c r="P48" s="11">
        <v>8.6800661664864099E-3</v>
      </c>
      <c r="Q48">
        <v>6.7666382289484697E-3</v>
      </c>
    </row>
    <row r="49" spans="1:18" x14ac:dyDescent="0.2">
      <c r="A49" t="s">
        <v>35</v>
      </c>
      <c r="B49">
        <v>43206360</v>
      </c>
      <c r="C49">
        <v>16</v>
      </c>
      <c r="D49">
        <v>2.6884791961183499E-2</v>
      </c>
      <c r="E49">
        <v>2.0764443012556501E-2</v>
      </c>
      <c r="F49">
        <v>1.6143178920881102E-2</v>
      </c>
      <c r="G49">
        <v>1.2944622041755E-2</v>
      </c>
      <c r="H49">
        <v>9.9852660580525606E-3</v>
      </c>
      <c r="I49" s="14">
        <v>7.7341391406265201E-3</v>
      </c>
      <c r="J49" s="14">
        <v>5.97152826574606E-3</v>
      </c>
      <c r="K49">
        <v>3.0091866104897499E-2</v>
      </c>
      <c r="L49">
        <v>2.31154857757052E-2</v>
      </c>
      <c r="M49">
        <v>1.7776318116129199E-2</v>
      </c>
      <c r="N49">
        <v>1.39730354512623E-2</v>
      </c>
      <c r="O49">
        <v>1.07584624115524E-2</v>
      </c>
      <c r="P49" s="11">
        <v>8.1772683466045295E-3</v>
      </c>
      <c r="Q49">
        <v>6.3606145021242204E-3</v>
      </c>
    </row>
    <row r="50" spans="1:18" x14ac:dyDescent="0.2">
      <c r="A50" t="s">
        <v>36</v>
      </c>
      <c r="B50">
        <v>58382118</v>
      </c>
      <c r="C50">
        <v>17</v>
      </c>
      <c r="D50">
        <v>2.6672773331039502E-2</v>
      </c>
      <c r="E50">
        <v>2.0697878758012898E-2</v>
      </c>
      <c r="F50">
        <v>1.6236803878886302E-2</v>
      </c>
      <c r="G50">
        <v>1.29375230956849E-2</v>
      </c>
      <c r="H50">
        <v>1.01042925506745E-2</v>
      </c>
      <c r="I50" s="14">
        <v>7.9117547602503904E-3</v>
      </c>
      <c r="J50" s="14">
        <v>6.1784157950556E-3</v>
      </c>
      <c r="K50">
        <v>3.1615468284312699E-2</v>
      </c>
      <c r="L50">
        <v>2.4403773771962199E-2</v>
      </c>
      <c r="M50">
        <v>1.87008802935173E-2</v>
      </c>
      <c r="N50">
        <v>1.4843192225400301E-2</v>
      </c>
      <c r="O50">
        <v>1.15521673948177E-2</v>
      </c>
      <c r="P50" s="11">
        <v>8.8223075428678407E-3</v>
      </c>
      <c r="Q50">
        <v>6.85572935192245E-3</v>
      </c>
    </row>
    <row r="51" spans="1:18" x14ac:dyDescent="0.2">
      <c r="A51" t="s">
        <v>37</v>
      </c>
      <c r="B51">
        <v>59853993</v>
      </c>
      <c r="C51">
        <v>18</v>
      </c>
      <c r="D51">
        <v>2.8318946072653801E-2</v>
      </c>
      <c r="E51">
        <v>2.2104139317822999E-2</v>
      </c>
      <c r="F51">
        <v>1.7413357869039699E-2</v>
      </c>
      <c r="G51">
        <v>1.40035770044615E-2</v>
      </c>
      <c r="H51">
        <v>1.10641406998527E-2</v>
      </c>
      <c r="I51" s="14">
        <v>8.7690056033521407E-3</v>
      </c>
      <c r="J51" s="14">
        <v>6.9241662790985401E-3</v>
      </c>
      <c r="K51">
        <v>3.2276877500887903E-2</v>
      </c>
      <c r="L51">
        <v>2.5283743392024001E-2</v>
      </c>
      <c r="M51">
        <v>1.9391805656140602E-2</v>
      </c>
      <c r="N51">
        <v>1.5266968070116901E-2</v>
      </c>
      <c r="O51">
        <v>1.200374384379E-2</v>
      </c>
      <c r="P51" s="11">
        <v>9.1482618377691192E-3</v>
      </c>
      <c r="Q51">
        <v>7.0993091471775304E-3</v>
      </c>
    </row>
    <row r="52" spans="1:18" x14ac:dyDescent="0.2">
      <c r="A52" t="s">
        <v>38</v>
      </c>
      <c r="B52">
        <v>47177715</v>
      </c>
      <c r="C52">
        <v>19</v>
      </c>
      <c r="D52">
        <v>2.6342267742301601E-2</v>
      </c>
      <c r="E52">
        <v>2.0565218133180001E-2</v>
      </c>
      <c r="F52">
        <v>1.6411456129233899E-2</v>
      </c>
      <c r="G52">
        <v>1.3237690719018501E-2</v>
      </c>
      <c r="H52">
        <v>1.04320864204636E-2</v>
      </c>
      <c r="I52" s="14">
        <v>8.3542409800898606E-3</v>
      </c>
      <c r="J52" s="14">
        <v>6.6728539099445601E-3</v>
      </c>
      <c r="K52">
        <v>3.32400583623009E-2</v>
      </c>
      <c r="L52">
        <v>2.59308022866305E-2</v>
      </c>
      <c r="M52">
        <v>1.9746038993198399E-2</v>
      </c>
      <c r="N52">
        <v>1.54138452869114E-2</v>
      </c>
      <c r="O52">
        <v>1.1987778551801401E-2</v>
      </c>
      <c r="P52" s="11">
        <v>9.1548732277517003E-3</v>
      </c>
      <c r="Q52">
        <v>7.0378567507985504E-3</v>
      </c>
    </row>
    <row r="53" spans="1:18" x14ac:dyDescent="0.2">
      <c r="A53" t="s">
        <v>39</v>
      </c>
      <c r="B53">
        <v>56360520</v>
      </c>
      <c r="C53">
        <v>20</v>
      </c>
      <c r="D53">
        <v>2.3933189402794701E-2</v>
      </c>
      <c r="E53">
        <v>1.84139890831383E-2</v>
      </c>
      <c r="F53">
        <v>1.4578644767649401E-2</v>
      </c>
      <c r="G53">
        <v>1.1607504685904199E-2</v>
      </c>
      <c r="H53">
        <v>9.1338050110254497E-3</v>
      </c>
      <c r="I53" s="14">
        <v>7.2009981455103704E-3</v>
      </c>
      <c r="J53" s="14">
        <v>5.6433297634585298E-3</v>
      </c>
      <c r="K53">
        <v>3.26655786710272E-2</v>
      </c>
      <c r="L53">
        <v>2.52054629730173E-2</v>
      </c>
      <c r="M53">
        <v>1.9194056406860699E-2</v>
      </c>
      <c r="N53">
        <v>1.5052291923495401E-2</v>
      </c>
      <c r="O53">
        <v>1.17777479696781E-2</v>
      </c>
      <c r="P53" s="11">
        <v>8.9948247461166097E-3</v>
      </c>
      <c r="Q53">
        <v>6.8932650018133299E-3</v>
      </c>
    </row>
    <row r="54" spans="1:18" x14ac:dyDescent="0.2">
      <c r="A54" t="s">
        <v>40</v>
      </c>
      <c r="B54">
        <v>53385160</v>
      </c>
      <c r="C54">
        <v>21</v>
      </c>
      <c r="D54">
        <v>2.5540974308215999E-2</v>
      </c>
      <c r="E54">
        <v>1.9668312317505501E-2</v>
      </c>
      <c r="F54">
        <v>1.5465627526451199E-2</v>
      </c>
      <c r="G54">
        <v>1.2194456287103E-2</v>
      </c>
      <c r="H54">
        <v>9.5313191905765596E-3</v>
      </c>
      <c r="I54" s="14">
        <v>7.4131650069045396E-3</v>
      </c>
      <c r="J54" s="14">
        <v>5.7807263291896104E-3</v>
      </c>
      <c r="K54">
        <v>3.0798708854670499E-2</v>
      </c>
      <c r="L54">
        <v>2.3542441382586501E-2</v>
      </c>
      <c r="M54">
        <v>1.7816842733074101E-2</v>
      </c>
      <c r="N54">
        <v>1.37846547617353E-2</v>
      </c>
      <c r="O54">
        <v>1.07577274283715E-2</v>
      </c>
      <c r="P54" s="11">
        <v>8.0208619773734901E-3</v>
      </c>
      <c r="Q54">
        <v>6.0771195590684796E-3</v>
      </c>
    </row>
    <row r="55" spans="1:18" x14ac:dyDescent="0.2">
      <c r="A55" t="s">
        <v>41</v>
      </c>
      <c r="B55">
        <v>65392640</v>
      </c>
      <c r="C55">
        <v>22</v>
      </c>
      <c r="D55">
        <v>2.2562172134356399E-2</v>
      </c>
      <c r="E55">
        <v>1.7454655447463201E-2</v>
      </c>
      <c r="F55">
        <v>1.3709203359888801E-2</v>
      </c>
      <c r="G55">
        <v>1.0868776669668E-2</v>
      </c>
      <c r="H55">
        <v>8.5480873688537403E-3</v>
      </c>
      <c r="I55" s="14">
        <v>6.7127890845208298E-3</v>
      </c>
      <c r="J55" s="14">
        <v>5.30253863431726E-3</v>
      </c>
      <c r="K55">
        <v>3.2407561462574397E-2</v>
      </c>
      <c r="L55">
        <v>2.49557136705293E-2</v>
      </c>
      <c r="M55">
        <v>1.8991892665596598E-2</v>
      </c>
      <c r="N55">
        <v>1.4847251923152199E-2</v>
      </c>
      <c r="O55">
        <v>1.16621381244128E-2</v>
      </c>
      <c r="P55" s="11">
        <v>8.8907864860632603E-3</v>
      </c>
      <c r="Q55">
        <v>6.7367979026385803E-3</v>
      </c>
    </row>
    <row r="56" spans="1:18" x14ac:dyDescent="0.2">
      <c r="A56" t="s">
        <v>42</v>
      </c>
      <c r="B56">
        <v>60542049</v>
      </c>
      <c r="C56">
        <v>23</v>
      </c>
      <c r="D56">
        <v>2.71584134854768E-2</v>
      </c>
      <c r="E56">
        <v>2.1069818763484498E-2</v>
      </c>
      <c r="F56">
        <v>1.6578543616850499E-2</v>
      </c>
      <c r="G56">
        <v>1.31133982597781E-2</v>
      </c>
      <c r="H56">
        <v>1.02718525433455E-2</v>
      </c>
      <c r="I56" s="14">
        <v>8.0143967377119991E-3</v>
      </c>
      <c r="J56" s="14">
        <v>6.2605908828754697E-3</v>
      </c>
      <c r="K56">
        <v>3.1048255403446901E-2</v>
      </c>
      <c r="L56">
        <v>2.38141427952001E-2</v>
      </c>
      <c r="M56">
        <v>1.82510010521778E-2</v>
      </c>
      <c r="N56">
        <v>1.43376217742482E-2</v>
      </c>
      <c r="O56">
        <v>1.12913753546729E-2</v>
      </c>
      <c r="P56" s="11">
        <v>8.6974096301233508E-3</v>
      </c>
      <c r="Q56">
        <v>6.54335303385586E-3</v>
      </c>
    </row>
    <row r="57" spans="1:18" x14ac:dyDescent="0.2">
      <c r="A57" t="s">
        <v>43</v>
      </c>
      <c r="B57">
        <v>61622990</v>
      </c>
      <c r="C57">
        <v>24</v>
      </c>
      <c r="D57">
        <v>2.60503101196485E-2</v>
      </c>
      <c r="E57">
        <v>2.0204245201344499E-2</v>
      </c>
      <c r="F57">
        <v>1.5897962757081399E-2</v>
      </c>
      <c r="G57">
        <v>1.2638026814343201E-2</v>
      </c>
      <c r="H57">
        <v>9.9166885605518305E-3</v>
      </c>
      <c r="I57" s="14">
        <v>7.7105963212755497E-3</v>
      </c>
      <c r="J57" s="14">
        <v>6.13230549183024E-3</v>
      </c>
      <c r="K57">
        <v>3.0679686266440499E-2</v>
      </c>
      <c r="L57">
        <v>2.3517602764812299E-2</v>
      </c>
      <c r="M57">
        <v>1.8055566599413601E-2</v>
      </c>
      <c r="N57">
        <v>1.4148826598644399E-2</v>
      </c>
      <c r="O57">
        <v>1.1138602654626101E-2</v>
      </c>
      <c r="P57" s="11">
        <v>8.5696588237604201E-3</v>
      </c>
      <c r="Q57">
        <v>6.5211701022621603E-3</v>
      </c>
    </row>
    <row r="58" spans="1:18" x14ac:dyDescent="0.2">
      <c r="A58" t="s">
        <v>44</v>
      </c>
      <c r="B58">
        <v>34906406</v>
      </c>
      <c r="C58">
        <v>25</v>
      </c>
      <c r="D58">
        <v>2.3254155698527099E-2</v>
      </c>
      <c r="E58">
        <v>1.7837957880854301E-2</v>
      </c>
      <c r="F58">
        <v>1.39601023376626E-2</v>
      </c>
      <c r="G58">
        <v>1.10992234491285E-2</v>
      </c>
      <c r="H58">
        <v>8.6431413191034295E-3</v>
      </c>
      <c r="I58" s="14">
        <v>6.6588637054184304E-3</v>
      </c>
      <c r="J58" s="14">
        <v>5.1920555785663E-3</v>
      </c>
      <c r="K58">
        <v>2.9758663782229501E-2</v>
      </c>
      <c r="L58">
        <v>2.27022799196228E-2</v>
      </c>
      <c r="M58">
        <v>1.7310146452774299E-2</v>
      </c>
      <c r="N58">
        <v>1.35974181930961E-2</v>
      </c>
      <c r="O58">
        <v>1.0663601403134999E-2</v>
      </c>
      <c r="P58" s="11">
        <v>8.0761680248605406E-3</v>
      </c>
      <c r="Q58">
        <v>6.1005134702209101E-3</v>
      </c>
      <c r="R58" t="s">
        <v>56</v>
      </c>
    </row>
    <row r="59" spans="1:18" x14ac:dyDescent="0.2">
      <c r="A59" t="s">
        <v>45</v>
      </c>
      <c r="B59">
        <v>57449243</v>
      </c>
      <c r="C59">
        <v>26</v>
      </c>
      <c r="D59">
        <v>2.5834457035404299E-2</v>
      </c>
      <c r="E59">
        <v>1.9924962283663201E-2</v>
      </c>
      <c r="F59">
        <v>1.5499003180946999E-2</v>
      </c>
      <c r="G59">
        <v>1.2262024061831399E-2</v>
      </c>
      <c r="H59">
        <v>9.52205758394414E-3</v>
      </c>
      <c r="I59" s="14">
        <v>7.2611400641084201E-3</v>
      </c>
      <c r="J59" s="14">
        <v>5.6332160895488197E-3</v>
      </c>
      <c r="K59">
        <v>2.9976025967826898E-2</v>
      </c>
      <c r="L59">
        <v>2.3139887152211901E-2</v>
      </c>
      <c r="M59">
        <v>1.78063268823229E-2</v>
      </c>
      <c r="N59">
        <v>1.40156938186287E-2</v>
      </c>
      <c r="O59">
        <v>1.0969961780001199E-2</v>
      </c>
      <c r="P59" s="11">
        <v>8.3548707508643797E-3</v>
      </c>
      <c r="Q59">
        <v>6.4173169348811102E-3</v>
      </c>
      <c r="R59" s="8">
        <f>SUM(B47:B59)</f>
        <v>709225264</v>
      </c>
    </row>
    <row r="60" spans="1:18" x14ac:dyDescent="0.2">
      <c r="A60" t="s">
        <v>0</v>
      </c>
      <c r="B60" s="1">
        <f>SUM(B34:B59)</f>
        <v>1968145559</v>
      </c>
      <c r="C60" s="1"/>
      <c r="D60" s="6">
        <f>D30/$B$60</f>
        <v>2.8152168800031321E-2</v>
      </c>
      <c r="E60" s="6">
        <f t="shared" ref="E60:Q60" si="1">E30/$B$60</f>
        <v>2.204079307124052E-2</v>
      </c>
      <c r="F60" s="6">
        <f t="shared" si="1"/>
        <v>1.7282245636995593E-2</v>
      </c>
      <c r="G60" s="6">
        <f t="shared" si="1"/>
        <v>1.3711811037854238E-2</v>
      </c>
      <c r="H60" s="6">
        <f t="shared" si="1"/>
        <v>1.0788020176103245E-2</v>
      </c>
      <c r="I60" s="6">
        <f t="shared" si="1"/>
        <v>8.3956127759146088E-3</v>
      </c>
      <c r="J60" s="6">
        <f t="shared" si="1"/>
        <v>6.521380972716968E-3</v>
      </c>
      <c r="K60" s="6">
        <f t="shared" si="1"/>
        <v>2.9081805325964716E-2</v>
      </c>
      <c r="L60" s="6">
        <f t="shared" si="1"/>
        <v>2.2575405968741157E-2</v>
      </c>
      <c r="M60" s="6">
        <f t="shared" si="1"/>
        <v>1.7504360814402549E-2</v>
      </c>
      <c r="N60" s="6">
        <f t="shared" si="1"/>
        <v>1.3767918168495586E-2</v>
      </c>
      <c r="O60" s="6">
        <f t="shared" si="1"/>
        <v>1.0749932037928095E-2</v>
      </c>
      <c r="P60" s="13">
        <f t="shared" si="1"/>
        <v>8.3531464046557348E-3</v>
      </c>
      <c r="Q60" s="6">
        <f t="shared" si="1"/>
        <v>6.5001991044301615E-3</v>
      </c>
    </row>
    <row r="61" spans="1:18" x14ac:dyDescent="0.2">
      <c r="B61" s="10">
        <f>B60/B30</f>
        <v>0.87147170060946377</v>
      </c>
      <c r="C61" s="1"/>
      <c r="D61" s="6">
        <f>D30/$B$30</f>
        <v>2.4533818420007982E-2</v>
      </c>
      <c r="E61" s="6">
        <f t="shared" ref="E61:Q61" si="2">E30/$B$30</f>
        <v>1.9207927420575262E-2</v>
      </c>
      <c r="F61" s="6">
        <f t="shared" si="2"/>
        <v>1.5060987995623035E-2</v>
      </c>
      <c r="G61" s="6">
        <f t="shared" si="2"/>
        <v>1.1949455283594449E-2</v>
      </c>
      <c r="H61" s="6">
        <f t="shared" si="2"/>
        <v>9.4014542890779023E-3</v>
      </c>
      <c r="I61" s="6">
        <f t="shared" si="2"/>
        <v>7.3165389434848458E-3</v>
      </c>
      <c r="J61" s="6">
        <f t="shared" si="2"/>
        <v>5.6831989666158555E-3</v>
      </c>
      <c r="K61" s="6">
        <f t="shared" si="2"/>
        <v>2.5343970344211833E-2</v>
      </c>
      <c r="L61" s="6">
        <f t="shared" si="2"/>
        <v>1.9673827431527895E-2</v>
      </c>
      <c r="M61" s="6">
        <f t="shared" si="2"/>
        <v>1.5254555087009049E-2</v>
      </c>
      <c r="N61" s="6">
        <f t="shared" si="2"/>
        <v>1.1998351060150783E-2</v>
      </c>
      <c r="O61" s="6">
        <f t="shared" si="2"/>
        <v>9.3682615545293557E-3</v>
      </c>
      <c r="P61" s="13">
        <f t="shared" si="2"/>
        <v>7.2795307027051608E-3</v>
      </c>
      <c r="Q61" s="6">
        <f t="shared" si="2"/>
        <v>5.6647395678378664E-3</v>
      </c>
    </row>
    <row r="62" spans="1:18" x14ac:dyDescent="0.2">
      <c r="A62" t="s">
        <v>19</v>
      </c>
    </row>
    <row r="63" spans="1:18" x14ac:dyDescent="0.2">
      <c r="A63" t="s">
        <v>2</v>
      </c>
      <c r="B63" t="s">
        <v>3</v>
      </c>
      <c r="C63" t="s">
        <v>4</v>
      </c>
      <c r="D63" t="s">
        <v>57</v>
      </c>
      <c r="E63" t="s">
        <v>58</v>
      </c>
      <c r="F63" t="s">
        <v>46</v>
      </c>
      <c r="G63" t="s">
        <v>59</v>
      </c>
      <c r="H63" t="s">
        <v>47</v>
      </c>
      <c r="I63" s="14" t="s">
        <v>48</v>
      </c>
      <c r="J63" s="14" t="s">
        <v>49</v>
      </c>
      <c r="K63" t="s">
        <v>60</v>
      </c>
      <c r="L63" t="s">
        <v>61</v>
      </c>
      <c r="M63" t="s">
        <v>50</v>
      </c>
      <c r="N63" t="s">
        <v>62</v>
      </c>
      <c r="O63" t="s">
        <v>51</v>
      </c>
      <c r="P63" s="11" t="s">
        <v>52</v>
      </c>
      <c r="Q63" t="s">
        <v>53</v>
      </c>
    </row>
    <row r="64" spans="1:18" x14ac:dyDescent="0.2">
      <c r="A64" t="s">
        <v>20</v>
      </c>
      <c r="B64">
        <v>118841821</v>
      </c>
      <c r="C64">
        <v>1</v>
      </c>
      <c r="D64">
        <v>29431</v>
      </c>
      <c r="E64">
        <v>25688</v>
      </c>
      <c r="F64">
        <v>20411</v>
      </c>
      <c r="G64">
        <v>17809</v>
      </c>
      <c r="H64">
        <v>13931</v>
      </c>
      <c r="I64" s="14">
        <v>11028</v>
      </c>
      <c r="J64" s="14">
        <v>9537</v>
      </c>
      <c r="K64">
        <v>27422</v>
      </c>
      <c r="L64">
        <v>23627</v>
      </c>
      <c r="M64">
        <v>19087</v>
      </c>
      <c r="N64">
        <v>16002</v>
      </c>
      <c r="O64">
        <v>12709</v>
      </c>
      <c r="P64" s="11">
        <v>10238</v>
      </c>
      <c r="Q64">
        <v>8690</v>
      </c>
    </row>
    <row r="65" spans="1:17" x14ac:dyDescent="0.2">
      <c r="A65" t="s">
        <v>21</v>
      </c>
      <c r="B65">
        <v>102461108</v>
      </c>
      <c r="C65">
        <v>2</v>
      </c>
      <c r="D65">
        <v>25505</v>
      </c>
      <c r="E65">
        <v>22157</v>
      </c>
      <c r="F65">
        <v>17877</v>
      </c>
      <c r="G65">
        <v>14855</v>
      </c>
      <c r="H65">
        <v>12085</v>
      </c>
      <c r="I65" s="14">
        <v>9351</v>
      </c>
      <c r="J65" s="14">
        <v>7742</v>
      </c>
      <c r="K65">
        <v>22697</v>
      </c>
      <c r="L65">
        <v>19724</v>
      </c>
      <c r="M65">
        <v>16154</v>
      </c>
      <c r="N65">
        <v>13165</v>
      </c>
      <c r="O65">
        <v>10091</v>
      </c>
      <c r="P65" s="11">
        <v>8715</v>
      </c>
      <c r="Q65">
        <v>7170</v>
      </c>
    </row>
    <row r="66" spans="1:17" x14ac:dyDescent="0.2">
      <c r="A66" t="s">
        <v>22</v>
      </c>
      <c r="B66">
        <v>130879186</v>
      </c>
      <c r="C66">
        <v>3</v>
      </c>
      <c r="D66">
        <v>32498</v>
      </c>
      <c r="E66">
        <v>29349</v>
      </c>
      <c r="F66">
        <v>23749</v>
      </c>
      <c r="G66">
        <v>19316</v>
      </c>
      <c r="H66">
        <v>16100</v>
      </c>
      <c r="I66" s="14">
        <v>13015</v>
      </c>
      <c r="J66" s="14">
        <v>10179</v>
      </c>
      <c r="K66">
        <v>30044</v>
      </c>
      <c r="L66">
        <v>24910</v>
      </c>
      <c r="M66">
        <v>20456</v>
      </c>
      <c r="N66">
        <v>17111</v>
      </c>
      <c r="O66">
        <v>13375</v>
      </c>
      <c r="P66" s="11">
        <v>10966</v>
      </c>
      <c r="Q66">
        <v>9499</v>
      </c>
    </row>
    <row r="67" spans="1:17" x14ac:dyDescent="0.2">
      <c r="A67" t="s">
        <v>23</v>
      </c>
      <c r="B67">
        <v>111366730</v>
      </c>
      <c r="C67">
        <v>4</v>
      </c>
      <c r="D67">
        <v>27804</v>
      </c>
      <c r="E67">
        <v>24366</v>
      </c>
      <c r="F67">
        <v>19703</v>
      </c>
      <c r="G67">
        <v>16157</v>
      </c>
      <c r="H67">
        <v>13445</v>
      </c>
      <c r="I67" s="14">
        <v>10880</v>
      </c>
      <c r="J67" s="14">
        <v>8390</v>
      </c>
      <c r="K67">
        <v>25850</v>
      </c>
      <c r="L67">
        <v>20777</v>
      </c>
      <c r="M67">
        <v>17161</v>
      </c>
      <c r="N67">
        <v>14659</v>
      </c>
      <c r="O67">
        <v>11189</v>
      </c>
      <c r="P67" s="11">
        <v>9017</v>
      </c>
      <c r="Q67">
        <v>7973</v>
      </c>
    </row>
    <row r="68" spans="1:17" x14ac:dyDescent="0.2">
      <c r="A68" t="s">
        <v>24</v>
      </c>
      <c r="B68">
        <v>97787725</v>
      </c>
      <c r="C68">
        <v>5</v>
      </c>
      <c r="D68">
        <v>18966</v>
      </c>
      <c r="E68">
        <v>16676</v>
      </c>
      <c r="F68">
        <v>13786</v>
      </c>
      <c r="G68">
        <v>10851</v>
      </c>
      <c r="H68">
        <v>9251</v>
      </c>
      <c r="I68" s="14">
        <v>7242</v>
      </c>
      <c r="J68" s="14">
        <v>5620</v>
      </c>
      <c r="K68">
        <v>23005</v>
      </c>
      <c r="L68">
        <v>18600</v>
      </c>
      <c r="M68">
        <v>15108</v>
      </c>
      <c r="N68">
        <v>12521</v>
      </c>
      <c r="O68">
        <v>9552</v>
      </c>
      <c r="P68" s="11">
        <v>7792</v>
      </c>
      <c r="Q68">
        <v>6592</v>
      </c>
    </row>
    <row r="69" spans="1:17" x14ac:dyDescent="0.2">
      <c r="A69" t="s">
        <v>25</v>
      </c>
      <c r="B69">
        <v>130984700</v>
      </c>
      <c r="C69">
        <v>6</v>
      </c>
      <c r="D69">
        <v>32752</v>
      </c>
      <c r="E69">
        <v>27824</v>
      </c>
      <c r="F69">
        <v>23098</v>
      </c>
      <c r="G69">
        <v>18509</v>
      </c>
      <c r="H69">
        <v>16129</v>
      </c>
      <c r="I69" s="14">
        <v>12515</v>
      </c>
      <c r="J69" s="14">
        <v>9786</v>
      </c>
      <c r="K69">
        <v>29693</v>
      </c>
      <c r="L69">
        <v>24852</v>
      </c>
      <c r="M69">
        <v>20015</v>
      </c>
      <c r="N69">
        <v>16746</v>
      </c>
      <c r="O69">
        <v>12839</v>
      </c>
      <c r="P69" s="11">
        <v>10359</v>
      </c>
      <c r="Q69">
        <v>8812</v>
      </c>
    </row>
    <row r="70" spans="1:17" x14ac:dyDescent="0.2">
      <c r="A70" t="s">
        <v>26</v>
      </c>
      <c r="B70">
        <v>102057614</v>
      </c>
      <c r="C70">
        <v>7</v>
      </c>
      <c r="D70">
        <v>24101</v>
      </c>
      <c r="E70">
        <v>20507</v>
      </c>
      <c r="F70">
        <v>16332</v>
      </c>
      <c r="G70">
        <v>13531</v>
      </c>
      <c r="H70">
        <v>11937</v>
      </c>
      <c r="I70" s="14">
        <v>8969</v>
      </c>
      <c r="J70" s="14">
        <v>7185</v>
      </c>
      <c r="K70">
        <v>23697</v>
      </c>
      <c r="L70">
        <v>19151</v>
      </c>
      <c r="M70">
        <v>15896</v>
      </c>
      <c r="N70">
        <v>13481</v>
      </c>
      <c r="O70">
        <v>10411</v>
      </c>
      <c r="P70" s="11">
        <v>8077</v>
      </c>
      <c r="Q70">
        <v>6869</v>
      </c>
    </row>
    <row r="71" spans="1:17" x14ac:dyDescent="0.2">
      <c r="A71" t="s">
        <v>27</v>
      </c>
      <c r="B71">
        <v>132551461</v>
      </c>
      <c r="C71">
        <v>8</v>
      </c>
      <c r="D71">
        <v>33857</v>
      </c>
      <c r="E71">
        <v>27994</v>
      </c>
      <c r="F71">
        <v>22814</v>
      </c>
      <c r="G71">
        <v>18797</v>
      </c>
      <c r="H71">
        <v>15655</v>
      </c>
      <c r="I71" s="14">
        <v>12359</v>
      </c>
      <c r="J71" s="14">
        <v>9949</v>
      </c>
      <c r="K71">
        <v>28590</v>
      </c>
      <c r="L71">
        <v>24157</v>
      </c>
      <c r="M71">
        <v>20745</v>
      </c>
      <c r="N71">
        <v>16650</v>
      </c>
      <c r="O71">
        <v>12876</v>
      </c>
      <c r="P71" s="11">
        <v>10587</v>
      </c>
      <c r="Q71">
        <v>8879</v>
      </c>
    </row>
    <row r="72" spans="1:17" x14ac:dyDescent="0.2">
      <c r="A72" t="s">
        <v>28</v>
      </c>
      <c r="B72">
        <v>87096684</v>
      </c>
      <c r="C72">
        <v>9</v>
      </c>
      <c r="D72">
        <v>20355</v>
      </c>
      <c r="E72">
        <v>16965</v>
      </c>
      <c r="F72">
        <v>13920</v>
      </c>
      <c r="G72">
        <v>11895</v>
      </c>
      <c r="H72">
        <v>9935</v>
      </c>
      <c r="I72" s="14">
        <v>7829</v>
      </c>
      <c r="J72" s="14">
        <v>6486</v>
      </c>
      <c r="K72">
        <v>20154</v>
      </c>
      <c r="L72">
        <v>16726</v>
      </c>
      <c r="M72">
        <v>14515</v>
      </c>
      <c r="N72">
        <v>11453</v>
      </c>
      <c r="O72">
        <v>8788</v>
      </c>
      <c r="P72" s="11">
        <v>7283</v>
      </c>
      <c r="Q72">
        <v>6100</v>
      </c>
    </row>
    <row r="73" spans="1:17" x14ac:dyDescent="0.2">
      <c r="A73" t="s">
        <v>29</v>
      </c>
      <c r="B73">
        <v>123894336</v>
      </c>
      <c r="C73">
        <v>10</v>
      </c>
      <c r="D73">
        <v>32441</v>
      </c>
      <c r="E73">
        <v>26611</v>
      </c>
      <c r="F73">
        <v>21730</v>
      </c>
      <c r="G73">
        <v>18211</v>
      </c>
      <c r="H73">
        <v>14954</v>
      </c>
      <c r="I73" s="14">
        <v>11699</v>
      </c>
      <c r="J73" s="14">
        <v>9818</v>
      </c>
      <c r="K73">
        <v>28717</v>
      </c>
      <c r="L73">
        <v>24969</v>
      </c>
      <c r="M73">
        <v>21333</v>
      </c>
      <c r="N73">
        <v>16430</v>
      </c>
      <c r="O73">
        <v>12999</v>
      </c>
      <c r="P73" s="11">
        <v>10908</v>
      </c>
      <c r="Q73">
        <v>8939</v>
      </c>
    </row>
    <row r="74" spans="1:17" x14ac:dyDescent="0.2">
      <c r="A74" t="s">
        <v>30</v>
      </c>
      <c r="B74">
        <v>131341849</v>
      </c>
      <c r="C74">
        <v>11</v>
      </c>
      <c r="D74">
        <v>33426</v>
      </c>
      <c r="E74">
        <v>26937</v>
      </c>
      <c r="F74">
        <v>22149</v>
      </c>
      <c r="G74">
        <v>18553</v>
      </c>
      <c r="H74">
        <v>14864</v>
      </c>
      <c r="I74" s="14">
        <v>11757</v>
      </c>
      <c r="J74" s="14">
        <v>9760</v>
      </c>
      <c r="K74">
        <v>30700</v>
      </c>
      <c r="L74">
        <v>26321</v>
      </c>
      <c r="M74">
        <v>21327</v>
      </c>
      <c r="N74">
        <v>17093</v>
      </c>
      <c r="O74">
        <v>13755</v>
      </c>
      <c r="P74" s="11">
        <v>11294</v>
      </c>
      <c r="Q74">
        <v>9313</v>
      </c>
    </row>
    <row r="75" spans="1:17" x14ac:dyDescent="0.2">
      <c r="A75" t="s">
        <v>31</v>
      </c>
      <c r="B75">
        <v>117247798</v>
      </c>
      <c r="C75">
        <v>12</v>
      </c>
      <c r="D75">
        <v>28776</v>
      </c>
      <c r="E75">
        <v>23449</v>
      </c>
      <c r="F75">
        <v>19049</v>
      </c>
      <c r="G75">
        <v>16377</v>
      </c>
      <c r="H75">
        <v>13131</v>
      </c>
      <c r="I75" s="14">
        <v>10435</v>
      </c>
      <c r="J75" s="14">
        <v>8680</v>
      </c>
      <c r="K75">
        <v>27418</v>
      </c>
      <c r="L75">
        <v>22284</v>
      </c>
      <c r="M75">
        <v>18388</v>
      </c>
      <c r="N75">
        <v>14834</v>
      </c>
      <c r="O75">
        <v>12411</v>
      </c>
      <c r="P75" s="11">
        <v>10015</v>
      </c>
      <c r="Q75">
        <v>8440</v>
      </c>
    </row>
    <row r="76" spans="1:17" x14ac:dyDescent="0.2">
      <c r="A76" t="s">
        <v>32</v>
      </c>
      <c r="B76">
        <v>122676814</v>
      </c>
      <c r="C76">
        <v>13</v>
      </c>
      <c r="D76">
        <v>30640</v>
      </c>
      <c r="E76">
        <v>25615</v>
      </c>
      <c r="F76">
        <v>19537</v>
      </c>
      <c r="G76">
        <v>17685</v>
      </c>
      <c r="H76">
        <v>14664</v>
      </c>
      <c r="I76" s="14">
        <v>11821</v>
      </c>
      <c r="J76" s="14">
        <v>9622</v>
      </c>
      <c r="K76">
        <v>29471</v>
      </c>
      <c r="L76">
        <v>23865</v>
      </c>
      <c r="M76">
        <v>19146</v>
      </c>
      <c r="N76">
        <v>16292</v>
      </c>
      <c r="O76">
        <v>13077</v>
      </c>
      <c r="P76" s="11">
        <v>10541</v>
      </c>
      <c r="Q76">
        <v>9167</v>
      </c>
    </row>
    <row r="77" spans="1:17" x14ac:dyDescent="0.2">
      <c r="A77" t="s">
        <v>33</v>
      </c>
      <c r="B77">
        <v>55868233</v>
      </c>
      <c r="C77">
        <v>14</v>
      </c>
      <c r="D77">
        <v>13718</v>
      </c>
      <c r="E77">
        <v>11520</v>
      </c>
      <c r="F77">
        <v>8646</v>
      </c>
      <c r="G77">
        <v>8086</v>
      </c>
      <c r="H77">
        <v>6380</v>
      </c>
      <c r="I77" s="14">
        <v>5015</v>
      </c>
      <c r="J77" s="14">
        <v>3946</v>
      </c>
      <c r="K77">
        <v>16708</v>
      </c>
      <c r="L77">
        <v>13475</v>
      </c>
      <c r="M77">
        <v>10741</v>
      </c>
      <c r="N77">
        <v>9273</v>
      </c>
      <c r="O77">
        <v>7278</v>
      </c>
      <c r="P77" s="11">
        <v>5760</v>
      </c>
      <c r="Q77">
        <v>4993</v>
      </c>
    </row>
    <row r="78" spans="1:17" x14ac:dyDescent="0.2">
      <c r="A78" t="s">
        <v>34</v>
      </c>
      <c r="B78">
        <v>62769430</v>
      </c>
      <c r="C78">
        <v>15</v>
      </c>
      <c r="D78">
        <v>16155</v>
      </c>
      <c r="E78">
        <v>13634</v>
      </c>
      <c r="F78">
        <v>10547</v>
      </c>
      <c r="G78">
        <v>9754</v>
      </c>
      <c r="H78">
        <v>7569</v>
      </c>
      <c r="I78" s="14">
        <v>5974</v>
      </c>
      <c r="J78" s="14">
        <v>4579</v>
      </c>
      <c r="K78">
        <v>19375</v>
      </c>
      <c r="L78">
        <v>15519</v>
      </c>
      <c r="M78">
        <v>12116</v>
      </c>
      <c r="N78">
        <v>10565</v>
      </c>
      <c r="O78">
        <v>8028</v>
      </c>
      <c r="P78" s="11">
        <v>6379</v>
      </c>
      <c r="Q78">
        <v>5533</v>
      </c>
    </row>
    <row r="79" spans="1:17" x14ac:dyDescent="0.2">
      <c r="A79" t="s">
        <v>35</v>
      </c>
      <c r="B79">
        <v>45765648</v>
      </c>
      <c r="C79">
        <v>16</v>
      </c>
      <c r="D79">
        <v>11824</v>
      </c>
      <c r="E79">
        <v>9711</v>
      </c>
      <c r="F79">
        <v>7793</v>
      </c>
      <c r="G79">
        <v>6868</v>
      </c>
      <c r="H79">
        <v>5373</v>
      </c>
      <c r="I79" s="14">
        <v>4227</v>
      </c>
      <c r="J79" s="14">
        <v>3464</v>
      </c>
      <c r="K79">
        <v>13668</v>
      </c>
      <c r="L79">
        <v>11000</v>
      </c>
      <c r="M79">
        <v>8651</v>
      </c>
      <c r="N79">
        <v>7512</v>
      </c>
      <c r="O79">
        <v>5940</v>
      </c>
      <c r="P79" s="11">
        <v>4467</v>
      </c>
      <c r="Q79">
        <v>3882</v>
      </c>
    </row>
    <row r="80" spans="1:17" x14ac:dyDescent="0.2">
      <c r="A80" t="s">
        <v>36</v>
      </c>
      <c r="B80">
        <v>62178258</v>
      </c>
      <c r="C80">
        <v>17</v>
      </c>
      <c r="D80">
        <v>16167</v>
      </c>
      <c r="E80">
        <v>12919</v>
      </c>
      <c r="F80">
        <v>10598</v>
      </c>
      <c r="G80">
        <v>9211</v>
      </c>
      <c r="H80">
        <v>7202</v>
      </c>
      <c r="I80" s="14">
        <v>5852</v>
      </c>
      <c r="J80" s="14">
        <v>4941</v>
      </c>
      <c r="K80">
        <v>19027</v>
      </c>
      <c r="L80">
        <v>15685</v>
      </c>
      <c r="M80">
        <v>12240</v>
      </c>
      <c r="N80">
        <v>10705</v>
      </c>
      <c r="O80">
        <v>8635</v>
      </c>
      <c r="P80" s="11">
        <v>6434</v>
      </c>
      <c r="Q80">
        <v>5587</v>
      </c>
    </row>
    <row r="81" spans="1:17" x14ac:dyDescent="0.2">
      <c r="A81" t="s">
        <v>37</v>
      </c>
      <c r="B81">
        <v>64140413</v>
      </c>
      <c r="C81">
        <v>18</v>
      </c>
      <c r="D81">
        <v>17824</v>
      </c>
      <c r="E81">
        <v>14082</v>
      </c>
      <c r="F81">
        <v>11579</v>
      </c>
      <c r="G81">
        <v>10100</v>
      </c>
      <c r="H81">
        <v>7920</v>
      </c>
      <c r="I81" s="14">
        <v>6636</v>
      </c>
      <c r="J81" s="14">
        <v>5604</v>
      </c>
      <c r="K81">
        <v>19361</v>
      </c>
      <c r="L81">
        <v>16751</v>
      </c>
      <c r="M81">
        <v>12779</v>
      </c>
      <c r="N81">
        <v>11028</v>
      </c>
      <c r="O81">
        <v>9392</v>
      </c>
      <c r="P81" s="11">
        <v>6935</v>
      </c>
      <c r="Q81">
        <v>5806</v>
      </c>
    </row>
    <row r="82" spans="1:17" x14ac:dyDescent="0.2">
      <c r="A82" t="s">
        <v>38</v>
      </c>
      <c r="B82">
        <v>51074515</v>
      </c>
      <c r="C82">
        <v>19</v>
      </c>
      <c r="D82">
        <v>12693</v>
      </c>
      <c r="E82">
        <v>10067</v>
      </c>
      <c r="F82">
        <v>8529</v>
      </c>
      <c r="G82">
        <v>7387</v>
      </c>
      <c r="H82">
        <v>5627</v>
      </c>
      <c r="I82" s="14">
        <v>4766</v>
      </c>
      <c r="J82" s="14">
        <v>4161</v>
      </c>
      <c r="K82">
        <v>15725</v>
      </c>
      <c r="L82">
        <v>13763</v>
      </c>
      <c r="M82">
        <v>10311</v>
      </c>
      <c r="N82">
        <v>8704</v>
      </c>
      <c r="O82">
        <v>7259</v>
      </c>
      <c r="P82" s="11">
        <v>5609</v>
      </c>
      <c r="Q82">
        <v>4718</v>
      </c>
    </row>
    <row r="83" spans="1:17" x14ac:dyDescent="0.2">
      <c r="A83" t="s">
        <v>39</v>
      </c>
      <c r="B83">
        <v>60982465</v>
      </c>
      <c r="C83">
        <v>20</v>
      </c>
      <c r="D83">
        <v>14021</v>
      </c>
      <c r="E83">
        <v>10783</v>
      </c>
      <c r="F83">
        <v>9111</v>
      </c>
      <c r="G83">
        <v>7681</v>
      </c>
      <c r="H83">
        <v>6182</v>
      </c>
      <c r="I83" s="14">
        <v>5109</v>
      </c>
      <c r="J83" s="14">
        <v>4378</v>
      </c>
      <c r="K83">
        <v>18955</v>
      </c>
      <c r="L83">
        <v>16133</v>
      </c>
      <c r="M83">
        <v>11829</v>
      </c>
      <c r="N83">
        <v>10018</v>
      </c>
      <c r="O83">
        <v>8331</v>
      </c>
      <c r="P83" s="11">
        <v>6333</v>
      </c>
      <c r="Q83">
        <v>5191</v>
      </c>
    </row>
    <row r="84" spans="1:17" x14ac:dyDescent="0.2">
      <c r="A84" t="s">
        <v>40</v>
      </c>
      <c r="B84">
        <v>57128820</v>
      </c>
      <c r="C84">
        <v>21</v>
      </c>
      <c r="D84">
        <v>13918</v>
      </c>
      <c r="E84">
        <v>11033</v>
      </c>
      <c r="F84">
        <v>9251</v>
      </c>
      <c r="G84">
        <v>7765</v>
      </c>
      <c r="H84">
        <v>6206</v>
      </c>
      <c r="I84" s="14">
        <v>4995</v>
      </c>
      <c r="J84" s="14">
        <v>4287</v>
      </c>
      <c r="K84">
        <v>17263</v>
      </c>
      <c r="L84">
        <v>14434</v>
      </c>
      <c r="M84">
        <v>10532</v>
      </c>
      <c r="N84">
        <v>8762</v>
      </c>
      <c r="O84">
        <v>7528</v>
      </c>
      <c r="P84" s="11">
        <v>5449</v>
      </c>
      <c r="Q84">
        <v>4472</v>
      </c>
    </row>
    <row r="85" spans="1:17" x14ac:dyDescent="0.2">
      <c r="A85" t="s">
        <v>41</v>
      </c>
      <c r="B85">
        <v>70713020</v>
      </c>
      <c r="C85">
        <v>22</v>
      </c>
      <c r="D85">
        <v>14914</v>
      </c>
      <c r="E85">
        <v>12054</v>
      </c>
      <c r="F85">
        <v>9967</v>
      </c>
      <c r="G85">
        <v>8403</v>
      </c>
      <c r="H85">
        <v>6688</v>
      </c>
      <c r="I85" s="14">
        <v>5368</v>
      </c>
      <c r="J85" s="14">
        <v>4617</v>
      </c>
      <c r="K85">
        <v>21573</v>
      </c>
      <c r="L85">
        <v>18133</v>
      </c>
      <c r="M85">
        <v>13532</v>
      </c>
      <c r="N85">
        <v>11478</v>
      </c>
      <c r="O85">
        <v>9745</v>
      </c>
      <c r="P85" s="11">
        <v>7444</v>
      </c>
      <c r="Q85">
        <v>5870</v>
      </c>
    </row>
    <row r="86" spans="1:17" x14ac:dyDescent="0.2">
      <c r="A86" t="s">
        <v>42</v>
      </c>
      <c r="B86">
        <v>62175169</v>
      </c>
      <c r="C86">
        <v>23</v>
      </c>
      <c r="D86">
        <v>16752</v>
      </c>
      <c r="E86">
        <v>13624</v>
      </c>
      <c r="F86">
        <v>11336</v>
      </c>
      <c r="G86">
        <v>9591</v>
      </c>
      <c r="H86">
        <v>7706</v>
      </c>
      <c r="I86" s="14">
        <v>6134</v>
      </c>
      <c r="J86" s="14">
        <v>5199</v>
      </c>
      <c r="K86">
        <v>19225</v>
      </c>
      <c r="L86">
        <v>16221</v>
      </c>
      <c r="M86">
        <v>12131</v>
      </c>
      <c r="N86">
        <v>10558</v>
      </c>
      <c r="O86">
        <v>8714</v>
      </c>
      <c r="P86" s="11">
        <v>6863</v>
      </c>
      <c r="Q86">
        <v>5142</v>
      </c>
    </row>
    <row r="87" spans="1:17" x14ac:dyDescent="0.2">
      <c r="A87" t="s">
        <v>43</v>
      </c>
      <c r="B87">
        <v>62681010</v>
      </c>
      <c r="C87">
        <v>24</v>
      </c>
      <c r="D87">
        <v>16275</v>
      </c>
      <c r="E87">
        <v>13162</v>
      </c>
      <c r="F87">
        <v>10954</v>
      </c>
      <c r="G87">
        <v>9367</v>
      </c>
      <c r="H87">
        <v>7445</v>
      </c>
      <c r="I87" s="14">
        <v>5749</v>
      </c>
      <c r="J87" s="14">
        <v>5011</v>
      </c>
      <c r="K87">
        <v>19172</v>
      </c>
      <c r="L87">
        <v>16064</v>
      </c>
      <c r="M87">
        <v>12236</v>
      </c>
      <c r="N87">
        <v>10513</v>
      </c>
      <c r="O87">
        <v>8821</v>
      </c>
      <c r="P87" s="11">
        <v>6729</v>
      </c>
      <c r="Q87">
        <v>5230</v>
      </c>
    </row>
    <row r="88" spans="1:17" x14ac:dyDescent="0.2">
      <c r="A88" t="s">
        <v>44</v>
      </c>
      <c r="B88">
        <v>35429946</v>
      </c>
      <c r="C88">
        <v>25</v>
      </c>
      <c r="D88">
        <v>8588</v>
      </c>
      <c r="E88">
        <v>6746</v>
      </c>
      <c r="F88">
        <v>5443</v>
      </c>
      <c r="G88">
        <v>4773</v>
      </c>
      <c r="H88">
        <v>3721</v>
      </c>
      <c r="I88" s="14">
        <v>2908</v>
      </c>
      <c r="J88" s="14">
        <v>2554</v>
      </c>
      <c r="K88">
        <v>10862</v>
      </c>
      <c r="L88">
        <v>8725</v>
      </c>
      <c r="M88">
        <v>6726</v>
      </c>
      <c r="N88">
        <v>5796</v>
      </c>
      <c r="O88">
        <v>4843</v>
      </c>
      <c r="P88" s="11">
        <v>3707</v>
      </c>
      <c r="Q88">
        <v>2892</v>
      </c>
    </row>
    <row r="89" spans="1:17" x14ac:dyDescent="0.2">
      <c r="A89" t="s">
        <v>45</v>
      </c>
      <c r="B89">
        <v>58321163</v>
      </c>
      <c r="C89">
        <v>26</v>
      </c>
      <c r="D89">
        <v>15618</v>
      </c>
      <c r="E89">
        <v>12748</v>
      </c>
      <c r="F89">
        <v>10201</v>
      </c>
      <c r="G89">
        <v>8706</v>
      </c>
      <c r="H89">
        <v>6850</v>
      </c>
      <c r="I89" s="14">
        <v>5283</v>
      </c>
      <c r="J89" s="14">
        <v>4598</v>
      </c>
      <c r="K89">
        <v>17497</v>
      </c>
      <c r="L89">
        <v>14529</v>
      </c>
      <c r="M89">
        <v>11283</v>
      </c>
      <c r="N89">
        <v>9778</v>
      </c>
      <c r="O89">
        <v>8163</v>
      </c>
      <c r="P89" s="11">
        <v>6127</v>
      </c>
      <c r="Q89">
        <v>5078</v>
      </c>
    </row>
    <row r="90" spans="1:17" x14ac:dyDescent="0.2">
      <c r="D90" s="1">
        <f>SUM(D64:D89)</f>
        <v>559019</v>
      </c>
      <c r="E90" s="1">
        <f t="shared" ref="E90:Q90" si="3">SUM(E64:E89)</f>
        <v>466221</v>
      </c>
      <c r="F90" s="1">
        <f t="shared" si="3"/>
        <v>378110</v>
      </c>
      <c r="G90" s="1">
        <f t="shared" si="3"/>
        <v>320238</v>
      </c>
      <c r="H90" s="1">
        <f t="shared" si="3"/>
        <v>260950</v>
      </c>
      <c r="I90" s="1">
        <f t="shared" si="3"/>
        <v>206916</v>
      </c>
      <c r="J90" s="1">
        <f t="shared" si="3"/>
        <v>170093</v>
      </c>
      <c r="K90" s="1">
        <f t="shared" si="3"/>
        <v>575869</v>
      </c>
      <c r="L90" s="1">
        <f t="shared" si="3"/>
        <v>480395</v>
      </c>
      <c r="M90" s="1">
        <f t="shared" si="3"/>
        <v>384438</v>
      </c>
      <c r="N90" s="1">
        <f t="shared" si="3"/>
        <v>321127</v>
      </c>
      <c r="O90" s="1">
        <f t="shared" si="3"/>
        <v>256749</v>
      </c>
      <c r="P90" s="15">
        <f t="shared" si="3"/>
        <v>204028</v>
      </c>
      <c r="Q90" s="1">
        <f t="shared" si="3"/>
        <v>170837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"/>
  <sheetViews>
    <sheetView topLeftCell="A62" workbookViewId="0">
      <selection activeCell="P4" sqref="P4:P29"/>
    </sheetView>
  </sheetViews>
  <sheetFormatPr baseColWidth="10" defaultRowHeight="16" x14ac:dyDescent="0.2"/>
  <cols>
    <col min="2" max="2" width="14" bestFit="1" customWidth="1"/>
    <col min="4" max="8" width="11.5" bestFit="1" customWidth="1"/>
    <col min="9" max="10" width="11.5" style="14" bestFit="1" customWidth="1"/>
    <col min="11" max="15" width="11.5" bestFit="1" customWidth="1"/>
    <col min="16" max="16" width="11.5" style="11" bestFit="1" customWidth="1"/>
    <col min="17" max="17" width="11.5" bestFit="1" customWidth="1"/>
  </cols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  <c r="B3" t="s">
        <v>3</v>
      </c>
      <c r="C3" t="s">
        <v>4</v>
      </c>
      <c r="D3" t="s">
        <v>57</v>
      </c>
      <c r="E3" t="s">
        <v>58</v>
      </c>
      <c r="F3" t="s">
        <v>46</v>
      </c>
      <c r="G3" t="s">
        <v>59</v>
      </c>
      <c r="H3" t="s">
        <v>47</v>
      </c>
      <c r="I3" s="14" t="s">
        <v>48</v>
      </c>
      <c r="J3" s="14" t="s">
        <v>49</v>
      </c>
      <c r="K3" t="s">
        <v>60</v>
      </c>
      <c r="L3" t="s">
        <v>61</v>
      </c>
      <c r="M3" t="s">
        <v>50</v>
      </c>
      <c r="N3" t="s">
        <v>62</v>
      </c>
      <c r="O3" t="s">
        <v>51</v>
      </c>
      <c r="P3" s="11" t="s">
        <v>52</v>
      </c>
      <c r="Q3" t="s">
        <v>53</v>
      </c>
    </row>
    <row r="4" spans="1:17" x14ac:dyDescent="0.2">
      <c r="A4" t="s">
        <v>20</v>
      </c>
      <c r="B4">
        <v>119761559</v>
      </c>
      <c r="C4">
        <v>1</v>
      </c>
      <c r="D4">
        <v>3141490</v>
      </c>
      <c r="E4">
        <v>2467999</v>
      </c>
      <c r="F4">
        <v>1938653</v>
      </c>
      <c r="G4">
        <v>1535612</v>
      </c>
      <c r="H4">
        <v>1204248</v>
      </c>
      <c r="I4" s="14">
        <v>927752</v>
      </c>
      <c r="J4" s="14">
        <v>724890</v>
      </c>
      <c r="K4">
        <v>2359549</v>
      </c>
      <c r="L4">
        <v>1826453</v>
      </c>
      <c r="M4">
        <v>1416725</v>
      </c>
      <c r="N4">
        <v>1111492</v>
      </c>
      <c r="O4">
        <v>866011</v>
      </c>
      <c r="P4" s="11">
        <v>680309</v>
      </c>
      <c r="Q4">
        <v>532194</v>
      </c>
    </row>
    <row r="5" spans="1:17" x14ac:dyDescent="0.2">
      <c r="A5" t="s">
        <v>21</v>
      </c>
      <c r="B5">
        <v>108141443</v>
      </c>
      <c r="C5">
        <v>2</v>
      </c>
      <c r="D5">
        <v>3090532</v>
      </c>
      <c r="E5">
        <v>2429937</v>
      </c>
      <c r="F5">
        <v>1924514</v>
      </c>
      <c r="G5">
        <v>1522413</v>
      </c>
      <c r="H5">
        <v>1206152</v>
      </c>
      <c r="I5" s="14">
        <v>926050</v>
      </c>
      <c r="J5" s="14">
        <v>732088</v>
      </c>
      <c r="K5">
        <v>2092443</v>
      </c>
      <c r="L5">
        <v>1609331</v>
      </c>
      <c r="M5">
        <v>1247145</v>
      </c>
      <c r="N5">
        <v>973044</v>
      </c>
      <c r="O5">
        <v>755801</v>
      </c>
      <c r="P5" s="11">
        <v>589156</v>
      </c>
      <c r="Q5">
        <v>456049</v>
      </c>
    </row>
    <row r="6" spans="1:17" x14ac:dyDescent="0.2">
      <c r="A6" t="s">
        <v>22</v>
      </c>
      <c r="B6">
        <v>113693209</v>
      </c>
      <c r="C6">
        <v>3</v>
      </c>
      <c r="D6">
        <v>2993662</v>
      </c>
      <c r="E6">
        <v>2353423</v>
      </c>
      <c r="F6">
        <v>1880050</v>
      </c>
      <c r="G6">
        <v>1476961</v>
      </c>
      <c r="H6">
        <v>1178401</v>
      </c>
      <c r="I6" s="14">
        <v>915780</v>
      </c>
      <c r="J6" s="14">
        <v>719591</v>
      </c>
      <c r="K6">
        <v>2430035</v>
      </c>
      <c r="L6">
        <v>1885001</v>
      </c>
      <c r="M6">
        <v>1476444</v>
      </c>
      <c r="N6">
        <v>1166564</v>
      </c>
      <c r="O6">
        <v>912397</v>
      </c>
      <c r="P6" s="11">
        <v>717451</v>
      </c>
      <c r="Q6">
        <v>560867</v>
      </c>
    </row>
    <row r="7" spans="1:17" x14ac:dyDescent="0.2">
      <c r="A7" t="s">
        <v>23</v>
      </c>
      <c r="B7">
        <v>89180822</v>
      </c>
      <c r="C7">
        <v>4</v>
      </c>
      <c r="D7">
        <v>2325016</v>
      </c>
      <c r="E7">
        <v>1832108</v>
      </c>
      <c r="F7">
        <v>1443230</v>
      </c>
      <c r="G7">
        <v>1129914</v>
      </c>
      <c r="H7">
        <v>888851</v>
      </c>
      <c r="I7" s="14">
        <v>689445</v>
      </c>
      <c r="J7" s="14">
        <v>527951</v>
      </c>
      <c r="K7">
        <v>1713608</v>
      </c>
      <c r="L7">
        <v>1320058</v>
      </c>
      <c r="M7">
        <v>1015674</v>
      </c>
      <c r="N7">
        <v>790149</v>
      </c>
      <c r="O7">
        <v>610279</v>
      </c>
      <c r="P7" s="11">
        <v>471880</v>
      </c>
      <c r="Q7">
        <v>362846</v>
      </c>
    </row>
    <row r="8" spans="1:17" x14ac:dyDescent="0.2">
      <c r="A8" t="s">
        <v>24</v>
      </c>
      <c r="B8">
        <v>111098753</v>
      </c>
      <c r="C8">
        <v>5</v>
      </c>
      <c r="D8">
        <v>2481514</v>
      </c>
      <c r="E8">
        <v>1958329</v>
      </c>
      <c r="F8">
        <v>1533638</v>
      </c>
      <c r="G8">
        <v>1187926</v>
      </c>
      <c r="H8">
        <v>937028</v>
      </c>
      <c r="I8" s="14">
        <v>732382</v>
      </c>
      <c r="J8" s="14">
        <v>560595</v>
      </c>
      <c r="K8">
        <v>3111340</v>
      </c>
      <c r="L8">
        <v>2416472</v>
      </c>
      <c r="M8">
        <v>1889093</v>
      </c>
      <c r="N8">
        <v>1487972</v>
      </c>
      <c r="O8">
        <v>1162911</v>
      </c>
      <c r="P8" s="11">
        <v>905502</v>
      </c>
      <c r="Q8">
        <v>696895</v>
      </c>
    </row>
    <row r="9" spans="1:17" x14ac:dyDescent="0.2">
      <c r="A9" t="s">
        <v>25</v>
      </c>
      <c r="B9">
        <v>128195338</v>
      </c>
      <c r="C9">
        <v>6</v>
      </c>
      <c r="D9">
        <v>3555314</v>
      </c>
      <c r="E9">
        <v>2808609</v>
      </c>
      <c r="F9">
        <v>2208405</v>
      </c>
      <c r="G9">
        <v>1737972</v>
      </c>
      <c r="H9">
        <v>1364414</v>
      </c>
      <c r="I9" s="14">
        <v>1065468</v>
      </c>
      <c r="J9" s="14">
        <v>811496</v>
      </c>
      <c r="K9">
        <v>2588565</v>
      </c>
      <c r="L9">
        <v>1990937</v>
      </c>
      <c r="M9">
        <v>1542740</v>
      </c>
      <c r="N9">
        <v>1199585</v>
      </c>
      <c r="O9">
        <v>933964</v>
      </c>
      <c r="P9" s="11">
        <v>718443</v>
      </c>
      <c r="Q9">
        <v>550505</v>
      </c>
    </row>
    <row r="10" spans="1:17" x14ac:dyDescent="0.2">
      <c r="A10" t="s">
        <v>26</v>
      </c>
      <c r="B10">
        <v>98902531</v>
      </c>
      <c r="C10">
        <v>7</v>
      </c>
      <c r="D10">
        <v>2410493</v>
      </c>
      <c r="E10">
        <v>1880071</v>
      </c>
      <c r="F10">
        <v>1473571</v>
      </c>
      <c r="G10">
        <v>1161258</v>
      </c>
      <c r="H10">
        <v>905040</v>
      </c>
      <c r="I10" s="14">
        <v>707823</v>
      </c>
      <c r="J10" s="14">
        <v>535057</v>
      </c>
      <c r="K10">
        <v>2366478</v>
      </c>
      <c r="L10">
        <v>1832245</v>
      </c>
      <c r="M10">
        <v>1430490</v>
      </c>
      <c r="N10">
        <v>1125088</v>
      </c>
      <c r="O10">
        <v>877417</v>
      </c>
      <c r="P10" s="11">
        <v>677945</v>
      </c>
      <c r="Q10">
        <v>523430</v>
      </c>
    </row>
    <row r="11" spans="1:17" x14ac:dyDescent="0.2">
      <c r="A11" t="s">
        <v>27</v>
      </c>
      <c r="B11">
        <v>127495948</v>
      </c>
      <c r="C11">
        <v>8</v>
      </c>
      <c r="D11">
        <v>2998522</v>
      </c>
      <c r="E11">
        <v>2354495</v>
      </c>
      <c r="F11">
        <v>1843572</v>
      </c>
      <c r="G11">
        <v>1472736</v>
      </c>
      <c r="H11">
        <v>1154536</v>
      </c>
      <c r="I11" s="14">
        <v>911552</v>
      </c>
      <c r="J11" s="14">
        <v>700505</v>
      </c>
      <c r="K11">
        <v>2495309</v>
      </c>
      <c r="L11">
        <v>1919529</v>
      </c>
      <c r="M11">
        <v>1488461</v>
      </c>
      <c r="N11">
        <v>1171538</v>
      </c>
      <c r="O11">
        <v>909892</v>
      </c>
      <c r="P11" s="11">
        <v>702903</v>
      </c>
      <c r="Q11">
        <v>544791</v>
      </c>
    </row>
    <row r="12" spans="1:17" x14ac:dyDescent="0.2">
      <c r="A12" t="s">
        <v>28</v>
      </c>
      <c r="B12">
        <v>85335976</v>
      </c>
      <c r="C12">
        <v>9</v>
      </c>
      <c r="D12">
        <v>2188633</v>
      </c>
      <c r="E12">
        <v>1721142</v>
      </c>
      <c r="F12">
        <v>1346190</v>
      </c>
      <c r="G12">
        <v>1067454</v>
      </c>
      <c r="H12">
        <v>828390</v>
      </c>
      <c r="I12" s="14">
        <v>654064</v>
      </c>
      <c r="J12" s="14">
        <v>501930</v>
      </c>
      <c r="K12">
        <v>2182199</v>
      </c>
      <c r="L12">
        <v>1697819</v>
      </c>
      <c r="M12">
        <v>1330415</v>
      </c>
      <c r="N12">
        <v>1054551</v>
      </c>
      <c r="O12">
        <v>825155</v>
      </c>
      <c r="P12" s="11">
        <v>648630</v>
      </c>
      <c r="Q12">
        <v>504400</v>
      </c>
    </row>
    <row r="13" spans="1:17" x14ac:dyDescent="0.2">
      <c r="A13" t="s">
        <v>29</v>
      </c>
      <c r="B13">
        <v>118182687</v>
      </c>
      <c r="C13">
        <v>10</v>
      </c>
      <c r="D13">
        <v>3050653</v>
      </c>
      <c r="E13">
        <v>2383202</v>
      </c>
      <c r="F13">
        <v>1857364</v>
      </c>
      <c r="G13">
        <v>1482715</v>
      </c>
      <c r="H13">
        <v>1155482</v>
      </c>
      <c r="I13" s="14">
        <v>908331</v>
      </c>
      <c r="J13" s="14">
        <v>692227</v>
      </c>
      <c r="K13">
        <v>2678431</v>
      </c>
      <c r="L13">
        <v>2071417</v>
      </c>
      <c r="M13">
        <v>1603238</v>
      </c>
      <c r="N13">
        <v>1261379</v>
      </c>
      <c r="O13">
        <v>979301</v>
      </c>
      <c r="P13" s="11">
        <v>757738</v>
      </c>
      <c r="Q13">
        <v>576582</v>
      </c>
    </row>
    <row r="14" spans="1:17" x14ac:dyDescent="0.2">
      <c r="A14" t="s">
        <v>30</v>
      </c>
      <c r="B14">
        <v>124181751</v>
      </c>
      <c r="C14">
        <v>11</v>
      </c>
      <c r="D14">
        <v>2954858</v>
      </c>
      <c r="E14">
        <v>2295094</v>
      </c>
      <c r="F14">
        <v>1794723</v>
      </c>
      <c r="G14">
        <v>1430656</v>
      </c>
      <c r="H14">
        <v>1127091</v>
      </c>
      <c r="I14" s="14">
        <v>877908</v>
      </c>
      <c r="J14" s="14">
        <v>672953</v>
      </c>
      <c r="K14">
        <v>3068788</v>
      </c>
      <c r="L14">
        <v>2394932</v>
      </c>
      <c r="M14">
        <v>1866541</v>
      </c>
      <c r="N14">
        <v>1476025</v>
      </c>
      <c r="O14">
        <v>1155256</v>
      </c>
      <c r="P14" s="11">
        <v>899664</v>
      </c>
      <c r="Q14">
        <v>700869</v>
      </c>
    </row>
    <row r="15" spans="1:17" x14ac:dyDescent="0.2">
      <c r="A15" t="s">
        <v>31</v>
      </c>
      <c r="B15">
        <v>109474314</v>
      </c>
      <c r="C15">
        <v>12</v>
      </c>
      <c r="D15">
        <v>2688953</v>
      </c>
      <c r="E15">
        <v>2105656</v>
      </c>
      <c r="F15">
        <v>1643152</v>
      </c>
      <c r="G15">
        <v>1315492</v>
      </c>
      <c r="H15">
        <v>1031742</v>
      </c>
      <c r="I15" s="14">
        <v>794495</v>
      </c>
      <c r="J15" s="14">
        <v>612429</v>
      </c>
      <c r="K15">
        <v>2514957</v>
      </c>
      <c r="L15">
        <v>1956339</v>
      </c>
      <c r="M15">
        <v>1514506</v>
      </c>
      <c r="N15">
        <v>1191053</v>
      </c>
      <c r="O15">
        <v>922130</v>
      </c>
      <c r="P15" s="11">
        <v>716696</v>
      </c>
      <c r="Q15">
        <v>555192</v>
      </c>
    </row>
    <row r="16" spans="1:17" x14ac:dyDescent="0.2">
      <c r="A16" t="s">
        <v>32</v>
      </c>
      <c r="B16">
        <v>111646624</v>
      </c>
      <c r="C16">
        <v>13</v>
      </c>
      <c r="D16">
        <v>2718269</v>
      </c>
      <c r="E16">
        <v>2126817</v>
      </c>
      <c r="F16">
        <v>1644404</v>
      </c>
      <c r="G16">
        <v>1321711</v>
      </c>
      <c r="H16">
        <v>1040591</v>
      </c>
      <c r="I16" s="14">
        <v>807630</v>
      </c>
      <c r="J16" s="14">
        <v>625969</v>
      </c>
      <c r="K16">
        <v>2344674</v>
      </c>
      <c r="L16">
        <v>1818058</v>
      </c>
      <c r="M16">
        <v>1401702</v>
      </c>
      <c r="N16">
        <v>1105966</v>
      </c>
      <c r="O16">
        <v>864791</v>
      </c>
      <c r="P16" s="11">
        <v>676352</v>
      </c>
      <c r="Q16">
        <v>529355</v>
      </c>
    </row>
    <row r="17" spans="1:17" x14ac:dyDescent="0.2">
      <c r="A17" t="s">
        <v>33</v>
      </c>
      <c r="B17">
        <v>65205008</v>
      </c>
      <c r="C17">
        <v>14</v>
      </c>
      <c r="D17">
        <v>1496926</v>
      </c>
      <c r="E17">
        <v>1172372</v>
      </c>
      <c r="F17">
        <v>903806</v>
      </c>
      <c r="G17">
        <v>707678</v>
      </c>
      <c r="H17">
        <v>550851</v>
      </c>
      <c r="I17" s="14">
        <v>423387</v>
      </c>
      <c r="J17" s="14">
        <v>324294</v>
      </c>
      <c r="K17">
        <v>1864687</v>
      </c>
      <c r="L17">
        <v>1448776</v>
      </c>
      <c r="M17">
        <v>1118980</v>
      </c>
      <c r="N17">
        <v>882115</v>
      </c>
      <c r="O17">
        <v>688309</v>
      </c>
      <c r="P17" s="11">
        <v>535238</v>
      </c>
      <c r="Q17">
        <v>416103</v>
      </c>
    </row>
    <row r="18" spans="1:17" x14ac:dyDescent="0.2">
      <c r="A18" t="s">
        <v>34</v>
      </c>
      <c r="B18">
        <v>72186496</v>
      </c>
      <c r="C18">
        <v>15</v>
      </c>
      <c r="D18">
        <v>1649858</v>
      </c>
      <c r="E18">
        <v>1299744</v>
      </c>
      <c r="F18">
        <v>1012108</v>
      </c>
      <c r="G18">
        <v>806370</v>
      </c>
      <c r="H18">
        <v>637163</v>
      </c>
      <c r="I18" s="14">
        <v>495909</v>
      </c>
      <c r="J18" s="14">
        <v>387268</v>
      </c>
      <c r="K18">
        <v>1956199</v>
      </c>
      <c r="L18">
        <v>1514732</v>
      </c>
      <c r="M18">
        <v>1162343</v>
      </c>
      <c r="N18">
        <v>911979</v>
      </c>
      <c r="O18">
        <v>707120</v>
      </c>
      <c r="P18" s="11">
        <v>546959</v>
      </c>
      <c r="Q18">
        <v>422267</v>
      </c>
    </row>
    <row r="19" spans="1:17" x14ac:dyDescent="0.2">
      <c r="A19" t="s">
        <v>35</v>
      </c>
      <c r="B19">
        <v>54956272</v>
      </c>
      <c r="C19">
        <v>16</v>
      </c>
      <c r="D19">
        <v>1301289</v>
      </c>
      <c r="E19">
        <v>1016645</v>
      </c>
      <c r="F19">
        <v>782914</v>
      </c>
      <c r="G19">
        <v>622128</v>
      </c>
      <c r="H19">
        <v>482790</v>
      </c>
      <c r="I19" s="14">
        <v>371086</v>
      </c>
      <c r="J19" s="14">
        <v>287694</v>
      </c>
      <c r="K19">
        <v>1486398</v>
      </c>
      <c r="L19">
        <v>1154435</v>
      </c>
      <c r="M19">
        <v>883411</v>
      </c>
      <c r="N19">
        <v>692148</v>
      </c>
      <c r="O19">
        <v>532189</v>
      </c>
      <c r="P19" s="11">
        <v>408717</v>
      </c>
      <c r="Q19">
        <v>316878</v>
      </c>
    </row>
    <row r="20" spans="1:17" x14ac:dyDescent="0.2">
      <c r="A20" t="s">
        <v>36</v>
      </c>
      <c r="B20">
        <v>58229188</v>
      </c>
      <c r="C20">
        <v>17</v>
      </c>
      <c r="D20">
        <v>1356201</v>
      </c>
      <c r="E20">
        <v>1060001</v>
      </c>
      <c r="F20">
        <v>820096</v>
      </c>
      <c r="G20">
        <v>648491</v>
      </c>
      <c r="H20">
        <v>504086</v>
      </c>
      <c r="I20" s="14">
        <v>387957</v>
      </c>
      <c r="J20" s="14">
        <v>302891</v>
      </c>
      <c r="K20">
        <v>1556889</v>
      </c>
      <c r="L20">
        <v>1209646</v>
      </c>
      <c r="M20">
        <v>923508</v>
      </c>
      <c r="N20">
        <v>722882</v>
      </c>
      <c r="O20">
        <v>561636</v>
      </c>
      <c r="P20" s="11">
        <v>434440</v>
      </c>
      <c r="Q20">
        <v>338051</v>
      </c>
    </row>
    <row r="21" spans="1:17" x14ac:dyDescent="0.2">
      <c r="A21" t="s">
        <v>37</v>
      </c>
      <c r="B21">
        <v>66484719</v>
      </c>
      <c r="C21">
        <v>18</v>
      </c>
      <c r="D21">
        <v>1291034</v>
      </c>
      <c r="E21">
        <v>1029876</v>
      </c>
      <c r="F21">
        <v>818266</v>
      </c>
      <c r="G21">
        <v>676420</v>
      </c>
      <c r="H21">
        <v>553078</v>
      </c>
      <c r="I21" s="14">
        <v>451824</v>
      </c>
      <c r="J21" s="14">
        <v>378466</v>
      </c>
      <c r="K21">
        <v>2338054</v>
      </c>
      <c r="L21">
        <v>1832186</v>
      </c>
      <c r="M21">
        <v>1417530</v>
      </c>
      <c r="N21">
        <v>1119301</v>
      </c>
      <c r="O21">
        <v>877035</v>
      </c>
      <c r="P21" s="11">
        <v>683463</v>
      </c>
      <c r="Q21">
        <v>531896</v>
      </c>
    </row>
    <row r="22" spans="1:17" x14ac:dyDescent="0.2">
      <c r="A22" t="s">
        <v>38</v>
      </c>
      <c r="B22">
        <v>66684206</v>
      </c>
      <c r="C22">
        <v>19</v>
      </c>
      <c r="D22">
        <v>1543149</v>
      </c>
      <c r="E22">
        <v>1203764</v>
      </c>
      <c r="F22">
        <v>923192</v>
      </c>
      <c r="G22">
        <v>720311</v>
      </c>
      <c r="H22">
        <v>557933</v>
      </c>
      <c r="I22" s="14">
        <v>428367</v>
      </c>
      <c r="J22" s="14">
        <v>329864</v>
      </c>
      <c r="K22">
        <v>1898330</v>
      </c>
      <c r="L22">
        <v>1480530</v>
      </c>
      <c r="M22">
        <v>1142088</v>
      </c>
      <c r="N22">
        <v>896705</v>
      </c>
      <c r="O22">
        <v>698491</v>
      </c>
      <c r="P22" s="11">
        <v>544235</v>
      </c>
      <c r="Q22">
        <v>423638</v>
      </c>
    </row>
    <row r="23" spans="1:17" x14ac:dyDescent="0.2">
      <c r="A23" t="s">
        <v>39</v>
      </c>
      <c r="B23">
        <v>59440927</v>
      </c>
      <c r="C23">
        <v>20</v>
      </c>
      <c r="D23">
        <v>1381955</v>
      </c>
      <c r="E23">
        <v>1100271</v>
      </c>
      <c r="F23">
        <v>858212</v>
      </c>
      <c r="G23">
        <v>693912</v>
      </c>
      <c r="H23">
        <v>552628</v>
      </c>
      <c r="I23" s="14">
        <v>439970</v>
      </c>
      <c r="J23" s="14">
        <v>353308</v>
      </c>
      <c r="K23">
        <v>1748680</v>
      </c>
      <c r="L23">
        <v>1370678</v>
      </c>
      <c r="M23">
        <v>1059794</v>
      </c>
      <c r="N23">
        <v>836383</v>
      </c>
      <c r="O23">
        <v>650460</v>
      </c>
      <c r="P23" s="11">
        <v>503141</v>
      </c>
      <c r="Q23">
        <v>393545</v>
      </c>
    </row>
    <row r="24" spans="1:17" x14ac:dyDescent="0.2">
      <c r="A24" t="s">
        <v>40</v>
      </c>
      <c r="B24">
        <v>69427147</v>
      </c>
      <c r="C24">
        <v>21</v>
      </c>
      <c r="D24">
        <v>1561847</v>
      </c>
      <c r="E24">
        <v>1228165</v>
      </c>
      <c r="F24">
        <v>941184</v>
      </c>
      <c r="G24">
        <v>747119</v>
      </c>
      <c r="H24">
        <v>583181</v>
      </c>
      <c r="I24" s="14">
        <v>445568</v>
      </c>
      <c r="J24" s="14">
        <v>347084</v>
      </c>
      <c r="K24">
        <v>1994374</v>
      </c>
      <c r="L24">
        <v>1557983</v>
      </c>
      <c r="M24">
        <v>1205084</v>
      </c>
      <c r="N24">
        <v>946587</v>
      </c>
      <c r="O24">
        <v>741270</v>
      </c>
      <c r="P24" s="11">
        <v>572879</v>
      </c>
      <c r="Q24">
        <v>443659</v>
      </c>
    </row>
    <row r="25" spans="1:17" x14ac:dyDescent="0.2">
      <c r="A25" t="s">
        <v>41</v>
      </c>
      <c r="B25">
        <v>54445796</v>
      </c>
      <c r="C25">
        <v>22</v>
      </c>
      <c r="D25">
        <v>1254810</v>
      </c>
      <c r="E25">
        <v>986958</v>
      </c>
      <c r="F25">
        <v>770486</v>
      </c>
      <c r="G25">
        <v>612644</v>
      </c>
      <c r="H25">
        <v>481130</v>
      </c>
      <c r="I25" s="14">
        <v>372167</v>
      </c>
      <c r="J25" s="14">
        <v>292587</v>
      </c>
      <c r="K25">
        <v>1734939</v>
      </c>
      <c r="L25">
        <v>1353060</v>
      </c>
      <c r="M25">
        <v>1050031</v>
      </c>
      <c r="N25">
        <v>825796</v>
      </c>
      <c r="O25">
        <v>645968</v>
      </c>
      <c r="P25" s="11">
        <v>501198</v>
      </c>
      <c r="Q25">
        <v>387532</v>
      </c>
    </row>
    <row r="26" spans="1:17" x14ac:dyDescent="0.2">
      <c r="A26" t="s">
        <v>42</v>
      </c>
      <c r="B26">
        <v>68089194</v>
      </c>
      <c r="C26">
        <v>23</v>
      </c>
      <c r="D26">
        <v>1567740</v>
      </c>
      <c r="E26">
        <v>1231840</v>
      </c>
      <c r="F26">
        <v>963548</v>
      </c>
      <c r="G26">
        <v>765968</v>
      </c>
      <c r="H26">
        <v>603580</v>
      </c>
      <c r="I26" s="14">
        <v>464106</v>
      </c>
      <c r="J26" s="14">
        <v>358799</v>
      </c>
      <c r="K26">
        <v>2063418</v>
      </c>
      <c r="L26">
        <v>1603954</v>
      </c>
      <c r="M26">
        <v>1245003</v>
      </c>
      <c r="N26">
        <v>972067</v>
      </c>
      <c r="O26">
        <v>759910</v>
      </c>
      <c r="P26" s="11">
        <v>589966</v>
      </c>
      <c r="Q26">
        <v>454088</v>
      </c>
    </row>
    <row r="27" spans="1:17" x14ac:dyDescent="0.2">
      <c r="A27" t="s">
        <v>43</v>
      </c>
      <c r="B27">
        <v>72823778</v>
      </c>
      <c r="C27">
        <v>24</v>
      </c>
      <c r="D27">
        <v>1772225</v>
      </c>
      <c r="E27">
        <v>1416563</v>
      </c>
      <c r="F27">
        <v>1132868</v>
      </c>
      <c r="G27">
        <v>922889</v>
      </c>
      <c r="H27">
        <v>753732</v>
      </c>
      <c r="I27" s="14">
        <v>617285</v>
      </c>
      <c r="J27" s="14">
        <v>507667</v>
      </c>
      <c r="K27">
        <v>2401343</v>
      </c>
      <c r="L27">
        <v>1871388</v>
      </c>
      <c r="M27">
        <v>1448438</v>
      </c>
      <c r="N27">
        <v>1133807</v>
      </c>
      <c r="O27">
        <v>890735</v>
      </c>
      <c r="P27" s="11">
        <v>694030</v>
      </c>
      <c r="Q27">
        <v>538061</v>
      </c>
    </row>
    <row r="28" spans="1:17" x14ac:dyDescent="0.2">
      <c r="A28" t="s">
        <v>44</v>
      </c>
      <c r="B28">
        <v>63255146</v>
      </c>
      <c r="C28">
        <v>25</v>
      </c>
      <c r="D28">
        <v>1395445</v>
      </c>
      <c r="E28">
        <v>1086619</v>
      </c>
      <c r="F28">
        <v>846242</v>
      </c>
      <c r="G28">
        <v>666307</v>
      </c>
      <c r="H28">
        <v>514330</v>
      </c>
      <c r="I28" s="14">
        <v>395767</v>
      </c>
      <c r="J28" s="14">
        <v>304114</v>
      </c>
      <c r="K28">
        <v>1973886</v>
      </c>
      <c r="L28">
        <v>1533878</v>
      </c>
      <c r="M28">
        <v>1191313</v>
      </c>
      <c r="N28">
        <v>938126</v>
      </c>
      <c r="O28">
        <v>734186</v>
      </c>
      <c r="P28" s="11">
        <v>569539</v>
      </c>
      <c r="Q28">
        <v>440794</v>
      </c>
    </row>
    <row r="29" spans="1:17" x14ac:dyDescent="0.2">
      <c r="A29" t="s">
        <v>45</v>
      </c>
      <c r="B29">
        <v>65099798</v>
      </c>
      <c r="C29">
        <v>26</v>
      </c>
      <c r="D29">
        <v>1553774</v>
      </c>
      <c r="E29">
        <v>1219912</v>
      </c>
      <c r="F29">
        <v>949332</v>
      </c>
      <c r="G29">
        <v>753402</v>
      </c>
      <c r="H29">
        <v>584473</v>
      </c>
      <c r="I29" s="14">
        <v>453696</v>
      </c>
      <c r="J29" s="14">
        <v>353170</v>
      </c>
      <c r="K29">
        <v>1893039</v>
      </c>
      <c r="L29">
        <v>1459765</v>
      </c>
      <c r="M29">
        <v>1124138</v>
      </c>
      <c r="N29">
        <v>875046</v>
      </c>
      <c r="O29">
        <v>675623</v>
      </c>
      <c r="P29" s="11">
        <v>519250</v>
      </c>
      <c r="Q29">
        <v>395919</v>
      </c>
    </row>
    <row r="30" spans="1:17" x14ac:dyDescent="0.2">
      <c r="B30" s="4">
        <f>SUM(B4:B29)</f>
        <v>2281618630</v>
      </c>
      <c r="C30" s="5"/>
      <c r="D30" s="4">
        <f>SUM(D4:D29)</f>
        <v>55724162</v>
      </c>
      <c r="E30" s="4">
        <f t="shared" ref="E30:J30" si="0">SUM(E4:E29)</f>
        <v>43769612</v>
      </c>
      <c r="F30" s="4">
        <f t="shared" si="0"/>
        <v>34253720</v>
      </c>
      <c r="G30" s="4">
        <f>SUM(G4:G29)</f>
        <v>27186459</v>
      </c>
      <c r="H30" s="4">
        <f t="shared" si="0"/>
        <v>21380921</v>
      </c>
      <c r="I30" s="4">
        <f t="shared" si="0"/>
        <v>16665769</v>
      </c>
      <c r="J30" s="4">
        <f t="shared" si="0"/>
        <v>12944887</v>
      </c>
      <c r="K30" s="4">
        <f t="shared" ref="K30:Q30" si="1">SUM(K4:K29)</f>
        <v>56856612</v>
      </c>
      <c r="L30" s="4">
        <f t="shared" si="1"/>
        <v>44129602</v>
      </c>
      <c r="M30" s="4">
        <f t="shared" si="1"/>
        <v>34194835</v>
      </c>
      <c r="N30" s="4">
        <f t="shared" si="1"/>
        <v>26867348</v>
      </c>
      <c r="O30" s="4">
        <f t="shared" si="1"/>
        <v>20938237</v>
      </c>
      <c r="P30" s="12">
        <f t="shared" si="1"/>
        <v>16265724</v>
      </c>
      <c r="Q30" s="4">
        <f t="shared" si="1"/>
        <v>12596406</v>
      </c>
    </row>
    <row r="31" spans="1:17" x14ac:dyDescent="0.2">
      <c r="A31" t="s">
        <v>0</v>
      </c>
    </row>
    <row r="32" spans="1:17" x14ac:dyDescent="0.2">
      <c r="A32" t="s">
        <v>18</v>
      </c>
    </row>
    <row r="33" spans="1:17" x14ac:dyDescent="0.2">
      <c r="A33" t="s">
        <v>2</v>
      </c>
      <c r="B33" t="s">
        <v>3</v>
      </c>
      <c r="C33" t="s">
        <v>4</v>
      </c>
      <c r="D33" t="s">
        <v>57</v>
      </c>
      <c r="E33" t="s">
        <v>58</v>
      </c>
      <c r="F33" t="s">
        <v>46</v>
      </c>
      <c r="G33" t="s">
        <v>59</v>
      </c>
      <c r="H33" t="s">
        <v>47</v>
      </c>
      <c r="I33" s="14" t="s">
        <v>48</v>
      </c>
      <c r="J33" s="14" t="s">
        <v>49</v>
      </c>
      <c r="K33" t="s">
        <v>60</v>
      </c>
      <c r="L33" t="s">
        <v>61</v>
      </c>
      <c r="M33" t="s">
        <v>50</v>
      </c>
      <c r="N33" t="s">
        <v>62</v>
      </c>
      <c r="O33" t="s">
        <v>51</v>
      </c>
      <c r="P33" s="11" t="s">
        <v>52</v>
      </c>
      <c r="Q33" t="s">
        <v>53</v>
      </c>
    </row>
    <row r="34" spans="1:17" x14ac:dyDescent="0.2">
      <c r="A34" t="s">
        <v>20</v>
      </c>
      <c r="B34">
        <v>102493739</v>
      </c>
      <c r="C34">
        <v>1</v>
      </c>
      <c r="D34">
        <v>3.0650555152446898E-2</v>
      </c>
      <c r="E34">
        <v>2.4079509871329799E-2</v>
      </c>
      <c r="F34">
        <v>1.89148431788599E-2</v>
      </c>
      <c r="G34">
        <v>1.4982495662491199E-2</v>
      </c>
      <c r="H34">
        <v>1.17494786681555E-2</v>
      </c>
      <c r="I34" s="14">
        <v>9.0517919343346392E-3</v>
      </c>
      <c r="J34" s="14">
        <v>7.0725295717819396E-3</v>
      </c>
      <c r="K34">
        <v>2.3021396458177801E-2</v>
      </c>
      <c r="L34">
        <v>1.7820142164976498E-2</v>
      </c>
      <c r="M34">
        <v>1.38225516389835E-2</v>
      </c>
      <c r="N34">
        <v>1.08444868032378E-2</v>
      </c>
      <c r="O34">
        <v>8.4494039191994001E-3</v>
      </c>
      <c r="P34" s="11">
        <v>6.6375664175935701E-3</v>
      </c>
      <c r="Q34">
        <v>5.1924537556386702E-3</v>
      </c>
    </row>
    <row r="35" spans="1:17" x14ac:dyDescent="0.2">
      <c r="A35" t="s">
        <v>21</v>
      </c>
      <c r="B35">
        <v>93370540</v>
      </c>
      <c r="C35">
        <v>2</v>
      </c>
      <c r="D35">
        <v>3.3099647918926001E-2</v>
      </c>
      <c r="E35">
        <v>2.6024664739006501E-2</v>
      </c>
      <c r="F35">
        <v>2.06115761995165E-2</v>
      </c>
      <c r="G35">
        <v>1.6305067958266101E-2</v>
      </c>
      <c r="H35">
        <v>1.2917907511298499E-2</v>
      </c>
      <c r="I35" s="14">
        <v>9.9180105416547901E-3</v>
      </c>
      <c r="J35" s="14">
        <v>7.8406743711667507E-3</v>
      </c>
      <c r="K35">
        <v>2.2410098517155402E-2</v>
      </c>
      <c r="L35">
        <v>1.7235961150058699E-2</v>
      </c>
      <c r="M35">
        <v>1.33569432071401E-2</v>
      </c>
      <c r="N35">
        <v>1.0421317044969401E-2</v>
      </c>
      <c r="O35">
        <v>8.0946409863325193E-3</v>
      </c>
      <c r="P35" s="11">
        <v>6.3098703295493396E-3</v>
      </c>
      <c r="Q35">
        <v>4.8842921975175502E-3</v>
      </c>
    </row>
    <row r="36" spans="1:17" x14ac:dyDescent="0.2">
      <c r="A36" t="s">
        <v>22</v>
      </c>
      <c r="B36">
        <v>97362400</v>
      </c>
      <c r="C36">
        <v>3</v>
      </c>
      <c r="D36">
        <v>3.07476192041281E-2</v>
      </c>
      <c r="E36">
        <v>2.4171785001191399E-2</v>
      </c>
      <c r="F36">
        <v>1.9309815698873498E-2</v>
      </c>
      <c r="G36">
        <v>1.51697267117491E-2</v>
      </c>
      <c r="H36">
        <v>1.21032451952705E-2</v>
      </c>
      <c r="I36" s="14">
        <v>9.4058897479930691E-3</v>
      </c>
      <c r="J36" s="14">
        <v>7.3908510883051396E-3</v>
      </c>
      <c r="K36">
        <v>2.4958659605761602E-2</v>
      </c>
      <c r="L36">
        <v>1.93606669515131E-2</v>
      </c>
      <c r="M36">
        <v>1.5164416653656899E-2</v>
      </c>
      <c r="N36">
        <v>1.19816684880406E-2</v>
      </c>
      <c r="O36">
        <v>9.3711432750219793E-3</v>
      </c>
      <c r="P36" s="11">
        <v>7.3688713507473096E-3</v>
      </c>
      <c r="Q36">
        <v>5.7606118994601597E-3</v>
      </c>
    </row>
    <row r="37" spans="1:17" x14ac:dyDescent="0.2">
      <c r="A37" t="s">
        <v>23</v>
      </c>
      <c r="B37">
        <v>75799180</v>
      </c>
      <c r="C37">
        <v>4</v>
      </c>
      <c r="D37">
        <v>3.0673366123485798E-2</v>
      </c>
      <c r="E37">
        <v>2.41705517130924E-2</v>
      </c>
      <c r="F37">
        <v>1.90401795903333E-2</v>
      </c>
      <c r="G37">
        <v>1.4906678409977499E-2</v>
      </c>
      <c r="H37">
        <v>1.17263933462077E-2</v>
      </c>
      <c r="I37" s="14">
        <v>9.0956788714600893E-3</v>
      </c>
      <c r="J37" s="14">
        <v>6.9651281188002302E-3</v>
      </c>
      <c r="K37">
        <v>2.2607210262696801E-2</v>
      </c>
      <c r="L37">
        <v>1.7415201589252E-2</v>
      </c>
      <c r="M37">
        <v>1.3399538095267E-2</v>
      </c>
      <c r="N37">
        <v>1.04242420564444E-2</v>
      </c>
      <c r="O37">
        <v>8.0512612405569603E-3</v>
      </c>
      <c r="P37" s="11">
        <v>6.2253971612885499E-3</v>
      </c>
      <c r="Q37">
        <v>4.7869383283565903E-3</v>
      </c>
    </row>
    <row r="38" spans="1:17" x14ac:dyDescent="0.2">
      <c r="A38" t="s">
        <v>24</v>
      </c>
      <c r="B38">
        <v>95941820</v>
      </c>
      <c r="C38">
        <v>5</v>
      </c>
      <c r="D38">
        <v>2.5864779300622E-2</v>
      </c>
      <c r="E38">
        <v>2.0411630715364799E-2</v>
      </c>
      <c r="F38">
        <v>1.59850834599552E-2</v>
      </c>
      <c r="G38">
        <v>1.2381733012778E-2</v>
      </c>
      <c r="H38">
        <v>9.7666273164298892E-3</v>
      </c>
      <c r="I38" s="14">
        <v>7.6336054496360401E-3</v>
      </c>
      <c r="J38" s="14">
        <v>5.8430723953329204E-3</v>
      </c>
      <c r="K38">
        <v>3.2429445261722201E-2</v>
      </c>
      <c r="L38">
        <v>2.5186847612438501E-2</v>
      </c>
      <c r="M38">
        <v>1.9689985034680401E-2</v>
      </c>
      <c r="N38">
        <v>1.5509107498690399E-2</v>
      </c>
      <c r="O38">
        <v>1.21210020823036E-2</v>
      </c>
      <c r="P38" s="11">
        <v>9.4380323408498994E-3</v>
      </c>
      <c r="Q38">
        <v>7.2637250366941099E-3</v>
      </c>
    </row>
    <row r="39" spans="1:17" x14ac:dyDescent="0.2">
      <c r="A39" t="s">
        <v>25</v>
      </c>
      <c r="B39">
        <v>109561638</v>
      </c>
      <c r="C39">
        <v>6</v>
      </c>
      <c r="D39">
        <v>3.2450354566622999E-2</v>
      </c>
      <c r="E39">
        <v>2.563496723187E-2</v>
      </c>
      <c r="F39">
        <v>2.0156735882316801E-2</v>
      </c>
      <c r="G39">
        <v>1.5862961084973901E-2</v>
      </c>
      <c r="H39">
        <v>1.2453391761083401E-2</v>
      </c>
      <c r="I39" s="14">
        <v>9.7248272246532094E-3</v>
      </c>
      <c r="J39" s="14">
        <v>7.40675308268027E-3</v>
      </c>
      <c r="K39">
        <v>2.3626563523995499E-2</v>
      </c>
      <c r="L39">
        <v>1.81718440536641E-2</v>
      </c>
      <c r="M39">
        <v>1.40810235056909E-2</v>
      </c>
      <c r="N39">
        <v>1.09489509457681E-2</v>
      </c>
      <c r="O39">
        <v>8.5245530922055009E-3</v>
      </c>
      <c r="P39" s="11">
        <v>6.5574320822038099E-3</v>
      </c>
      <c r="Q39">
        <v>5.0246145461972699E-3</v>
      </c>
    </row>
    <row r="40" spans="1:17" x14ac:dyDescent="0.2">
      <c r="A40" t="s">
        <v>26</v>
      </c>
      <c r="B40">
        <v>84616691</v>
      </c>
      <c r="C40">
        <v>7</v>
      </c>
      <c r="D40">
        <v>2.8487204728911E-2</v>
      </c>
      <c r="E40">
        <v>2.2218677872903301E-2</v>
      </c>
      <c r="F40">
        <v>1.7414661133463599E-2</v>
      </c>
      <c r="G40">
        <v>1.3723746299651399E-2</v>
      </c>
      <c r="H40">
        <v>1.06957621398833E-2</v>
      </c>
      <c r="I40" s="14">
        <v>8.3650517602963208E-3</v>
      </c>
      <c r="J40" s="14">
        <v>6.3233032830366798E-3</v>
      </c>
      <c r="K40">
        <v>2.7967035487123901E-2</v>
      </c>
      <c r="L40">
        <v>2.1653470235559101E-2</v>
      </c>
      <c r="M40">
        <v>1.69055299030779E-2</v>
      </c>
      <c r="N40">
        <v>1.32962892628359E-2</v>
      </c>
      <c r="O40">
        <v>1.0369313543589199E-2</v>
      </c>
      <c r="P40" s="11">
        <v>8.0119535754476605E-3</v>
      </c>
      <c r="Q40">
        <v>6.1858954044893997E-3</v>
      </c>
    </row>
    <row r="41" spans="1:17" x14ac:dyDescent="0.2">
      <c r="A41" t="s">
        <v>27</v>
      </c>
      <c r="B41">
        <v>103593540</v>
      </c>
      <c r="C41">
        <v>8</v>
      </c>
      <c r="D41">
        <v>2.8945067424088401E-2</v>
      </c>
      <c r="E41">
        <v>2.2728202936206299E-2</v>
      </c>
      <c r="F41">
        <v>1.7796206211313899E-2</v>
      </c>
      <c r="G41">
        <v>1.4216484927535101E-2</v>
      </c>
      <c r="H41">
        <v>1.11448648245827E-2</v>
      </c>
      <c r="I41" s="14">
        <v>8.7993131618052597E-3</v>
      </c>
      <c r="J41" s="14">
        <v>6.7620529233772698E-3</v>
      </c>
      <c r="K41">
        <v>2.4087496189434201E-2</v>
      </c>
      <c r="L41">
        <v>1.85294276071655E-2</v>
      </c>
      <c r="M41">
        <v>1.4368280107041401E-2</v>
      </c>
      <c r="N41">
        <v>1.13089870275695E-2</v>
      </c>
      <c r="O41">
        <v>8.78328899659187E-3</v>
      </c>
      <c r="P41" s="11">
        <v>6.7852010849325196E-3</v>
      </c>
      <c r="Q41">
        <v>5.25892830769177E-3</v>
      </c>
    </row>
    <row r="42" spans="1:17" x14ac:dyDescent="0.2">
      <c r="A42" t="s">
        <v>28</v>
      </c>
      <c r="B42">
        <v>73715740</v>
      </c>
      <c r="C42">
        <v>9</v>
      </c>
      <c r="D42">
        <v>2.9690172003970901E-2</v>
      </c>
      <c r="E42">
        <v>2.3348364948924099E-2</v>
      </c>
      <c r="F42">
        <v>1.8261907158498299E-2</v>
      </c>
      <c r="G42">
        <v>1.4480679431557E-2</v>
      </c>
      <c r="H42">
        <v>1.12376271336352E-2</v>
      </c>
      <c r="I42" s="14">
        <v>8.8727861919313308E-3</v>
      </c>
      <c r="J42" s="14">
        <v>6.80899357450661E-3</v>
      </c>
      <c r="K42">
        <v>2.9602890780177998E-2</v>
      </c>
      <c r="L42">
        <v>2.30319739040807E-2</v>
      </c>
      <c r="M42">
        <v>1.8047909442406699E-2</v>
      </c>
      <c r="N42">
        <v>1.4305642187136701E-2</v>
      </c>
      <c r="O42">
        <v>1.1193742340509599E-2</v>
      </c>
      <c r="P42" s="11">
        <v>8.7990705919794108E-3</v>
      </c>
      <c r="Q42">
        <v>6.8425006653938499E-3</v>
      </c>
    </row>
    <row r="43" spans="1:17" x14ac:dyDescent="0.2">
      <c r="A43" t="s">
        <v>29</v>
      </c>
      <c r="B43">
        <v>102416680</v>
      </c>
      <c r="C43">
        <v>10</v>
      </c>
      <c r="D43">
        <v>2.9786681232002399E-2</v>
      </c>
      <c r="E43">
        <v>2.3269666620710599E-2</v>
      </c>
      <c r="F43">
        <v>1.8135366231360001E-2</v>
      </c>
      <c r="G43">
        <v>1.4477280458612799E-2</v>
      </c>
      <c r="H43">
        <v>1.1282166147154901E-2</v>
      </c>
      <c r="I43" s="14">
        <v>8.8689752489535898E-3</v>
      </c>
      <c r="J43" s="14">
        <v>6.7589283308148599E-3</v>
      </c>
      <c r="K43">
        <v>2.61522927710603E-2</v>
      </c>
      <c r="L43">
        <v>2.0225387114677001E-2</v>
      </c>
      <c r="M43">
        <v>1.5654071192309701E-2</v>
      </c>
      <c r="N43">
        <v>1.23161481118115E-2</v>
      </c>
      <c r="O43">
        <v>9.5619287795698903E-3</v>
      </c>
      <c r="P43" s="11">
        <v>7.3985799969301901E-3</v>
      </c>
      <c r="Q43">
        <v>5.6297665575568397E-3</v>
      </c>
    </row>
    <row r="44" spans="1:17" x14ac:dyDescent="0.2">
      <c r="A44" t="s">
        <v>30</v>
      </c>
      <c r="B44">
        <v>106223431</v>
      </c>
      <c r="C44">
        <v>11</v>
      </c>
      <c r="D44">
        <v>2.7817384283134301E-2</v>
      </c>
      <c r="E44">
        <v>2.1606287599578701E-2</v>
      </c>
      <c r="F44">
        <v>1.6895735555745701E-2</v>
      </c>
      <c r="G44">
        <v>1.34683655623965E-2</v>
      </c>
      <c r="H44">
        <v>1.06105685853811E-2</v>
      </c>
      <c r="I44" s="14">
        <v>8.2647302175731796E-3</v>
      </c>
      <c r="J44" s="14">
        <v>6.3352594965606001E-3</v>
      </c>
      <c r="K44">
        <v>2.88899348393294E-2</v>
      </c>
      <c r="L44">
        <v>2.2546174393481999E-2</v>
      </c>
      <c r="M44">
        <v>1.7571838740550599E-2</v>
      </c>
      <c r="N44">
        <v>1.3895474718755799E-2</v>
      </c>
      <c r="O44">
        <v>1.0875717241707199E-2</v>
      </c>
      <c r="P44" s="11">
        <v>8.4695437864363496E-3</v>
      </c>
      <c r="Q44">
        <v>6.5980640373026504E-3</v>
      </c>
    </row>
    <row r="45" spans="1:17" x14ac:dyDescent="0.2">
      <c r="A45" t="s">
        <v>31</v>
      </c>
      <c r="B45">
        <v>93490634</v>
      </c>
      <c r="C45">
        <v>12</v>
      </c>
      <c r="D45">
        <v>2.8761736710438801E-2</v>
      </c>
      <c r="E45">
        <v>2.2522641144994301E-2</v>
      </c>
      <c r="F45">
        <v>1.7575578747278602E-2</v>
      </c>
      <c r="G45">
        <v>1.4070842647189699E-2</v>
      </c>
      <c r="H45">
        <v>1.10357792631934E-2</v>
      </c>
      <c r="I45" s="14">
        <v>8.4981239938965395E-3</v>
      </c>
      <c r="J45" s="14">
        <v>6.5506989716210499E-3</v>
      </c>
      <c r="K45">
        <v>2.6900630495243001E-2</v>
      </c>
      <c r="L45">
        <v>2.0925507896331099E-2</v>
      </c>
      <c r="M45">
        <v>1.6199547860590999E-2</v>
      </c>
      <c r="N45">
        <v>1.27398109205249E-2</v>
      </c>
      <c r="O45">
        <v>9.8633409631172196E-3</v>
      </c>
      <c r="P45" s="11">
        <v>7.6659657693625202E-3</v>
      </c>
      <c r="Q45">
        <v>5.9384772168728697E-3</v>
      </c>
    </row>
    <row r="46" spans="1:17" x14ac:dyDescent="0.2">
      <c r="A46" t="s">
        <v>32</v>
      </c>
      <c r="B46">
        <v>94068620</v>
      </c>
      <c r="C46">
        <v>13</v>
      </c>
      <c r="D46">
        <v>2.8896660756796502E-2</v>
      </c>
      <c r="E46">
        <v>2.26092080440853E-2</v>
      </c>
      <c r="F46">
        <v>1.74808985185495E-2</v>
      </c>
      <c r="G46">
        <v>1.4050498455276599E-2</v>
      </c>
      <c r="H46">
        <v>1.1062041730813099E-2</v>
      </c>
      <c r="I46" s="14">
        <v>8.5855410656603699E-3</v>
      </c>
      <c r="J46" s="14">
        <v>6.6543869783568599E-3</v>
      </c>
      <c r="K46">
        <v>2.4925145069631099E-2</v>
      </c>
      <c r="L46">
        <v>1.9326933891450699E-2</v>
      </c>
      <c r="M46">
        <v>1.49008457868309E-2</v>
      </c>
      <c r="N46">
        <v>1.17570131250995E-2</v>
      </c>
      <c r="O46">
        <v>9.1931932242654297E-3</v>
      </c>
      <c r="P46" s="11">
        <v>7.1899853532453196E-3</v>
      </c>
      <c r="Q46">
        <v>5.6273282206117199E-3</v>
      </c>
    </row>
    <row r="47" spans="1:17" x14ac:dyDescent="0.2">
      <c r="A47" t="s">
        <v>33</v>
      </c>
      <c r="B47">
        <v>57817468</v>
      </c>
      <c r="C47">
        <v>14</v>
      </c>
      <c r="D47">
        <v>2.5890549202189202E-2</v>
      </c>
      <c r="E47">
        <v>2.0277124553430802E-2</v>
      </c>
      <c r="F47">
        <v>1.56320577718831E-2</v>
      </c>
      <c r="G47">
        <v>1.22398649487729E-2</v>
      </c>
      <c r="H47">
        <v>9.5274147944354806E-3</v>
      </c>
      <c r="I47" s="14">
        <v>7.3228215389854199E-3</v>
      </c>
      <c r="J47" s="14">
        <v>5.6089277378940199E-3</v>
      </c>
      <c r="K47">
        <v>3.2251273957552097E-2</v>
      </c>
      <c r="L47">
        <v>2.5057755901728498E-2</v>
      </c>
      <c r="M47">
        <v>1.9353666611619899E-2</v>
      </c>
      <c r="N47">
        <v>1.52568943351169E-2</v>
      </c>
      <c r="O47">
        <v>1.19048623851878E-2</v>
      </c>
      <c r="P47" s="11">
        <v>9.2573752970296092E-3</v>
      </c>
      <c r="Q47">
        <v>7.1968388515387801E-3</v>
      </c>
    </row>
    <row r="48" spans="1:17" x14ac:dyDescent="0.2">
      <c r="A48" t="s">
        <v>34</v>
      </c>
      <c r="B48">
        <v>62443660</v>
      </c>
      <c r="C48">
        <v>15</v>
      </c>
      <c r="D48">
        <v>2.6421545437919601E-2</v>
      </c>
      <c r="E48">
        <v>2.0814667173576901E-2</v>
      </c>
      <c r="F48">
        <v>1.62083388449684E-2</v>
      </c>
      <c r="G48">
        <v>1.29135608002478E-2</v>
      </c>
      <c r="H48">
        <v>1.02038061189879E-2</v>
      </c>
      <c r="I48" s="14">
        <v>7.9417029687241306E-3</v>
      </c>
      <c r="J48" s="14">
        <v>6.2018786214645301E-3</v>
      </c>
      <c r="K48">
        <v>3.1327423792903902E-2</v>
      </c>
      <c r="L48">
        <v>2.425757875179E-2</v>
      </c>
      <c r="M48">
        <v>1.86142676454263E-2</v>
      </c>
      <c r="N48">
        <v>1.4604829377393999E-2</v>
      </c>
      <c r="O48">
        <v>1.13241280219641E-2</v>
      </c>
      <c r="P48" s="11">
        <v>8.7592399292418192E-3</v>
      </c>
      <c r="Q48">
        <v>6.7623678688917303E-3</v>
      </c>
    </row>
    <row r="49" spans="1:17" x14ac:dyDescent="0.2">
      <c r="A49" t="s">
        <v>35</v>
      </c>
      <c r="B49">
        <v>49029100</v>
      </c>
      <c r="C49">
        <v>16</v>
      </c>
      <c r="D49">
        <v>2.6541156170519099E-2</v>
      </c>
      <c r="E49">
        <v>2.07355427694981E-2</v>
      </c>
      <c r="F49">
        <v>1.59683534880306E-2</v>
      </c>
      <c r="G49">
        <v>1.2688954110926E-2</v>
      </c>
      <c r="H49">
        <v>9.8470092251336395E-3</v>
      </c>
      <c r="I49" s="14">
        <v>7.5686887991009404E-3</v>
      </c>
      <c r="J49" s="14">
        <v>5.8678213550727998E-3</v>
      </c>
      <c r="K49">
        <v>3.0316648684148802E-2</v>
      </c>
      <c r="L49">
        <v>2.3545914569102801E-2</v>
      </c>
      <c r="M49">
        <v>1.80180953760114E-2</v>
      </c>
      <c r="N49">
        <v>1.4117085567550701E-2</v>
      </c>
      <c r="O49">
        <v>1.0854553724216801E-2</v>
      </c>
      <c r="P49" s="11">
        <v>8.3362125757968208E-3</v>
      </c>
      <c r="Q49">
        <v>6.4630596931210199E-3</v>
      </c>
    </row>
    <row r="50" spans="1:17" x14ac:dyDescent="0.2">
      <c r="A50" t="s">
        <v>36</v>
      </c>
      <c r="B50">
        <v>51274580</v>
      </c>
      <c r="C50">
        <v>17</v>
      </c>
      <c r="D50">
        <v>2.6449772967423599E-2</v>
      </c>
      <c r="E50">
        <v>2.0673031353937998E-2</v>
      </c>
      <c r="F50">
        <v>1.5994202195317799E-2</v>
      </c>
      <c r="G50">
        <v>1.26474171021976E-2</v>
      </c>
      <c r="H50">
        <v>9.8311092943130906E-3</v>
      </c>
      <c r="I50" s="14">
        <v>7.5662638289772403E-3</v>
      </c>
      <c r="J50" s="14">
        <v>5.9072351250853703E-3</v>
      </c>
      <c r="K50">
        <v>3.0363759196077301E-2</v>
      </c>
      <c r="L50">
        <v>2.3591534050595799E-2</v>
      </c>
      <c r="M50">
        <v>1.8011030026964601E-2</v>
      </c>
      <c r="N50">
        <v>1.40982529744759E-2</v>
      </c>
      <c r="O50">
        <v>1.09534978150967E-2</v>
      </c>
      <c r="P50" s="11">
        <v>8.4728144043305694E-3</v>
      </c>
      <c r="Q50">
        <v>6.5929550276179697E-3</v>
      </c>
    </row>
    <row r="51" spans="1:17" x14ac:dyDescent="0.2">
      <c r="A51" t="s">
        <v>37</v>
      </c>
      <c r="B51">
        <v>56983640</v>
      </c>
      <c r="C51">
        <v>18</v>
      </c>
      <c r="D51">
        <v>2.26562220314462E-2</v>
      </c>
      <c r="E51">
        <v>1.8073187321834799E-2</v>
      </c>
      <c r="F51">
        <v>1.4359665335524401E-2</v>
      </c>
      <c r="G51">
        <v>1.18704245639626E-2</v>
      </c>
      <c r="H51">
        <v>9.7059085730571096E-3</v>
      </c>
      <c r="I51" s="14">
        <v>7.9290126078291907E-3</v>
      </c>
      <c r="J51" s="14">
        <v>6.6416606590944402E-3</v>
      </c>
      <c r="K51">
        <v>4.1030267634710599E-2</v>
      </c>
      <c r="L51">
        <v>3.2152842464960099E-2</v>
      </c>
      <c r="M51">
        <v>2.4876087241882099E-2</v>
      </c>
      <c r="N51">
        <v>1.9642497390479099E-2</v>
      </c>
      <c r="O51">
        <v>1.53909964333623E-2</v>
      </c>
      <c r="P51" s="11">
        <v>1.1994021441943699E-2</v>
      </c>
      <c r="Q51">
        <v>9.3341878475997706E-3</v>
      </c>
    </row>
    <row r="52" spans="1:17" x14ac:dyDescent="0.2">
      <c r="A52" t="s">
        <v>38</v>
      </c>
      <c r="B52">
        <v>59188266</v>
      </c>
      <c r="C52">
        <v>19</v>
      </c>
      <c r="D52">
        <v>2.60718737730887E-2</v>
      </c>
      <c r="E52">
        <v>2.0337882512050601E-2</v>
      </c>
      <c r="F52">
        <v>1.55975510416203E-2</v>
      </c>
      <c r="G52">
        <v>1.21698277155137E-2</v>
      </c>
      <c r="H52">
        <v>9.4264123230101103E-3</v>
      </c>
      <c r="I52" s="14">
        <v>7.2373635679747698E-3</v>
      </c>
      <c r="J52" s="14">
        <v>5.5731316744437103E-3</v>
      </c>
      <c r="K52">
        <v>3.2072742256041099E-2</v>
      </c>
      <c r="L52">
        <v>2.50139106964208E-2</v>
      </c>
      <c r="M52">
        <v>1.9295851647351901E-2</v>
      </c>
      <c r="N52">
        <v>1.51500468015062E-2</v>
      </c>
      <c r="O52">
        <v>1.1801173563692501E-2</v>
      </c>
      <c r="P52" s="11">
        <v>9.1949813160601794E-3</v>
      </c>
      <c r="Q52">
        <v>7.1574659747592499E-3</v>
      </c>
    </row>
    <row r="53" spans="1:17" x14ac:dyDescent="0.2">
      <c r="A53" t="s">
        <v>39</v>
      </c>
      <c r="B53">
        <v>51975487</v>
      </c>
      <c r="C53">
        <v>20</v>
      </c>
      <c r="D53">
        <v>2.6588591656678501E-2</v>
      </c>
      <c r="E53">
        <v>2.1169036857701801E-2</v>
      </c>
      <c r="F53">
        <v>1.6511860677707501E-2</v>
      </c>
      <c r="G53">
        <v>1.33507551357816E-2</v>
      </c>
      <c r="H53">
        <v>1.0632473727470801E-2</v>
      </c>
      <c r="I53" s="14">
        <v>8.4649519493679801E-3</v>
      </c>
      <c r="J53" s="14">
        <v>6.7975890249955704E-3</v>
      </c>
      <c r="K53">
        <v>3.3644321601065501E-2</v>
      </c>
      <c r="L53">
        <v>2.6371623992671799E-2</v>
      </c>
      <c r="M53">
        <v>2.03902658959213E-2</v>
      </c>
      <c r="N53">
        <v>1.6091874232943702E-2</v>
      </c>
      <c r="O53">
        <v>1.25147456530807E-2</v>
      </c>
      <c r="P53" s="11">
        <v>9.6803518166169392E-3</v>
      </c>
      <c r="Q53">
        <v>7.5717424254245101E-3</v>
      </c>
    </row>
    <row r="54" spans="1:17" x14ac:dyDescent="0.2">
      <c r="A54" t="s">
        <v>40</v>
      </c>
      <c r="B54">
        <v>62022220</v>
      </c>
      <c r="C54">
        <v>21</v>
      </c>
      <c r="D54">
        <v>2.5182055721320502E-2</v>
      </c>
      <c r="E54">
        <v>1.9802016116159699E-2</v>
      </c>
      <c r="F54">
        <v>1.5174948591005001E-2</v>
      </c>
      <c r="G54">
        <v>1.2045989324471099E-2</v>
      </c>
      <c r="H54">
        <v>9.4027753279389194E-3</v>
      </c>
      <c r="I54" s="14">
        <v>7.1840059901112901E-3</v>
      </c>
      <c r="J54" s="14">
        <v>5.5961234538202597E-3</v>
      </c>
      <c r="K54">
        <v>3.21557983574274E-2</v>
      </c>
      <c r="L54">
        <v>2.5119755468282198E-2</v>
      </c>
      <c r="M54">
        <v>1.9429875293080399E-2</v>
      </c>
      <c r="N54">
        <v>1.5262062531782999E-2</v>
      </c>
      <c r="O54">
        <v>1.19516844124573E-2</v>
      </c>
      <c r="P54" s="11">
        <v>9.2366735663444496E-3</v>
      </c>
      <c r="Q54">
        <v>7.1532266984316297E-3</v>
      </c>
    </row>
    <row r="55" spans="1:17" x14ac:dyDescent="0.2">
      <c r="A55" t="s">
        <v>41</v>
      </c>
      <c r="B55">
        <v>48657780</v>
      </c>
      <c r="C55">
        <v>22</v>
      </c>
      <c r="D55">
        <v>2.57884761696896E-2</v>
      </c>
      <c r="E55">
        <v>2.0283662756500599E-2</v>
      </c>
      <c r="F55">
        <v>1.5834795586646199E-2</v>
      </c>
      <c r="G55">
        <v>1.25908744706396E-2</v>
      </c>
      <c r="H55">
        <v>9.8880384596255703E-3</v>
      </c>
      <c r="I55" s="14">
        <v>7.6486637902510096E-3</v>
      </c>
      <c r="J55" s="14">
        <v>6.0131596632645402E-3</v>
      </c>
      <c r="K55">
        <v>3.56559423796153E-2</v>
      </c>
      <c r="L55">
        <v>2.7807680498370499E-2</v>
      </c>
      <c r="M55">
        <v>2.15799200045707E-2</v>
      </c>
      <c r="N55">
        <v>1.6971510003128E-2</v>
      </c>
      <c r="O55">
        <v>1.3275739254853E-2</v>
      </c>
      <c r="P55" s="11">
        <v>1.03004699351265E-2</v>
      </c>
      <c r="Q55">
        <v>7.9644406300493006E-3</v>
      </c>
    </row>
    <row r="56" spans="1:17" x14ac:dyDescent="0.2">
      <c r="A56" t="s">
        <v>42</v>
      </c>
      <c r="B56">
        <v>60766414</v>
      </c>
      <c r="C56">
        <v>23</v>
      </c>
      <c r="D56">
        <v>2.57994490180052E-2</v>
      </c>
      <c r="E56">
        <v>2.0271724443045099E-2</v>
      </c>
      <c r="F56">
        <v>1.5856588147525E-2</v>
      </c>
      <c r="G56">
        <v>1.2605120980152E-2</v>
      </c>
      <c r="H56">
        <v>9.9327895175779207E-3</v>
      </c>
      <c r="I56" s="14">
        <v>7.6375413563156804E-3</v>
      </c>
      <c r="J56" s="14">
        <v>5.9045610293870596E-3</v>
      </c>
      <c r="K56">
        <v>3.3956553697573798E-2</v>
      </c>
      <c r="L56">
        <v>2.6395403223892701E-2</v>
      </c>
      <c r="M56">
        <v>2.0488340812739099E-2</v>
      </c>
      <c r="N56">
        <v>1.5996780721666399E-2</v>
      </c>
      <c r="O56">
        <v>1.25054277515866E-2</v>
      </c>
      <c r="P56" s="11">
        <v>9.7087512848791808E-3</v>
      </c>
      <c r="Q56">
        <v>7.4726805501473198E-3</v>
      </c>
    </row>
    <row r="57" spans="1:17" x14ac:dyDescent="0.2">
      <c r="A57" t="s">
        <v>43</v>
      </c>
      <c r="B57">
        <v>67131438</v>
      </c>
      <c r="C57">
        <v>24</v>
      </c>
      <c r="D57">
        <v>2.63993302214083E-2</v>
      </c>
      <c r="E57">
        <v>2.1101335562035799E-2</v>
      </c>
      <c r="F57">
        <v>1.6875372161698699E-2</v>
      </c>
      <c r="G57">
        <v>1.37474933875243E-2</v>
      </c>
      <c r="H57">
        <v>1.12277052667932E-2</v>
      </c>
      <c r="I57" s="14">
        <v>9.1951702270998605E-3</v>
      </c>
      <c r="J57" s="14">
        <v>7.5622840076805696E-3</v>
      </c>
      <c r="K57">
        <v>3.5770766596717303E-2</v>
      </c>
      <c r="L57">
        <v>2.78764771879309E-2</v>
      </c>
      <c r="M57">
        <v>2.15761503574525E-2</v>
      </c>
      <c r="N57">
        <v>1.6889359646966001E-2</v>
      </c>
      <c r="O57">
        <v>1.32685225661336E-2</v>
      </c>
      <c r="P57" s="11">
        <v>1.0338375292958901E-2</v>
      </c>
      <c r="Q57">
        <v>8.0150376042890693E-3</v>
      </c>
    </row>
    <row r="58" spans="1:17" x14ac:dyDescent="0.2">
      <c r="A58" t="s">
        <v>44</v>
      </c>
      <c r="B58">
        <v>63255146</v>
      </c>
      <c r="C58">
        <v>25</v>
      </c>
      <c r="D58">
        <v>2.2060576699957299E-2</v>
      </c>
      <c r="E58">
        <v>1.7178349410497E-2</v>
      </c>
      <c r="F58">
        <v>1.33782317094012E-2</v>
      </c>
      <c r="G58">
        <v>1.0533641010013599E-2</v>
      </c>
      <c r="H58">
        <v>8.1310380660571096E-3</v>
      </c>
      <c r="I58" s="14">
        <v>6.2566767295106698E-3</v>
      </c>
      <c r="J58" s="14">
        <v>4.8077353263875199E-3</v>
      </c>
      <c r="K58">
        <v>3.1205144953740199E-2</v>
      </c>
      <c r="L58">
        <v>2.4249062677050799E-2</v>
      </c>
      <c r="M58">
        <v>1.88334558582791E-2</v>
      </c>
      <c r="N58">
        <v>1.4830824989321799E-2</v>
      </c>
      <c r="O58">
        <v>1.16067394738129E-2</v>
      </c>
      <c r="P58" s="11">
        <v>9.0038366206600801E-3</v>
      </c>
      <c r="Q58">
        <v>6.9685081431951797E-3</v>
      </c>
    </row>
    <row r="59" spans="1:17" x14ac:dyDescent="0.2">
      <c r="A59" t="s">
        <v>45</v>
      </c>
      <c r="B59">
        <v>65099798</v>
      </c>
      <c r="C59">
        <v>26</v>
      </c>
      <c r="D59">
        <v>2.3867570218881501E-2</v>
      </c>
      <c r="E59">
        <v>1.87391057649672E-2</v>
      </c>
      <c r="F59">
        <v>1.4582718060046801E-2</v>
      </c>
      <c r="G59">
        <v>1.1573031301879E-2</v>
      </c>
      <c r="H59">
        <v>8.9781077354495007E-3</v>
      </c>
      <c r="I59" s="14">
        <v>6.9692382148405403E-3</v>
      </c>
      <c r="J59" s="14">
        <v>5.4250552359624803E-3</v>
      </c>
      <c r="K59">
        <v>2.90790303220296E-2</v>
      </c>
      <c r="L59">
        <v>2.2423495077511599E-2</v>
      </c>
      <c r="M59">
        <v>1.7267918404293699E-2</v>
      </c>
      <c r="N59">
        <v>1.3441608528493401E-2</v>
      </c>
      <c r="O59">
        <v>1.0378265689856701E-2</v>
      </c>
      <c r="P59" s="11">
        <v>7.97621522573695E-3</v>
      </c>
      <c r="Q59">
        <v>6.0817239402186796E-3</v>
      </c>
    </row>
    <row r="60" spans="1:17" x14ac:dyDescent="0.2">
      <c r="B60" s="1">
        <f>SUM(B34:B59)</f>
        <v>1988299650</v>
      </c>
      <c r="C60" s="1"/>
      <c r="D60" s="6">
        <f>D30/$B$60</f>
        <v>2.8026038228191611E-2</v>
      </c>
      <c r="E60" s="6">
        <f t="shared" ref="E60:Q60" si="2">E30/$B$60</f>
        <v>2.2013589350076083E-2</v>
      </c>
      <c r="F60" s="6">
        <f t="shared" si="2"/>
        <v>1.7227644736546626E-2</v>
      </c>
      <c r="G60" s="6">
        <f t="shared" si="2"/>
        <v>1.3673220231165861E-2</v>
      </c>
      <c r="H60" s="6">
        <f t="shared" si="2"/>
        <v>1.0753369593964371E-2</v>
      </c>
      <c r="I60" s="6">
        <f t="shared" si="2"/>
        <v>8.38192020000607E-3</v>
      </c>
      <c r="J60" s="6">
        <f t="shared" si="2"/>
        <v>6.5105312471387296E-3</v>
      </c>
      <c r="K60" s="6">
        <f t="shared" si="2"/>
        <v>2.8595595236361883E-2</v>
      </c>
      <c r="L60" s="6">
        <f t="shared" si="2"/>
        <v>2.2194643548823237E-2</v>
      </c>
      <c r="M60" s="6">
        <f t="shared" si="2"/>
        <v>1.7198028979183294E-2</v>
      </c>
      <c r="N60" s="6">
        <f t="shared" si="2"/>
        <v>1.3512725810719727E-2</v>
      </c>
      <c r="O60" s="6">
        <f t="shared" si="2"/>
        <v>1.0530725084621929E-2</v>
      </c>
      <c r="P60" s="13">
        <f t="shared" si="2"/>
        <v>8.1807206474134829E-3</v>
      </c>
      <c r="Q60" s="6">
        <f t="shared" si="2"/>
        <v>6.3352654113277137E-3</v>
      </c>
    </row>
    <row r="61" spans="1:17" x14ac:dyDescent="0.2">
      <c r="A61" t="s">
        <v>0</v>
      </c>
      <c r="B61" s="10">
        <f>B60/B30</f>
        <v>0.87144259073655972</v>
      </c>
      <c r="C61" s="1"/>
      <c r="D61" s="6">
        <f>D30/$B$30</f>
        <v>2.4423083361657157E-2</v>
      </c>
      <c r="E61" s="6">
        <f t="shared" ref="E61:Q61" si="3">E30/$B$30</f>
        <v>1.918357933464104E-2</v>
      </c>
      <c r="F61" s="6">
        <f t="shared" si="3"/>
        <v>1.5012903361505249E-2</v>
      </c>
      <c r="G61" s="6">
        <f t="shared" si="3"/>
        <v>1.1915426461958719E-2</v>
      </c>
      <c r="H61" s="6">
        <f t="shared" si="3"/>
        <v>9.3709442581120586E-3</v>
      </c>
      <c r="I61" s="6">
        <f t="shared" si="3"/>
        <v>7.3043622544403924E-3</v>
      </c>
      <c r="J61" s="6">
        <f t="shared" si="3"/>
        <v>5.6735542170778998E-3</v>
      </c>
      <c r="K61" s="6">
        <f t="shared" si="3"/>
        <v>2.4919419596429224E-2</v>
      </c>
      <c r="L61" s="6">
        <f t="shared" si="3"/>
        <v>1.9341357674660994E-2</v>
      </c>
      <c r="M61" s="6">
        <f t="shared" si="3"/>
        <v>1.498709492918192E-2</v>
      </c>
      <c r="N61" s="6">
        <f t="shared" si="3"/>
        <v>1.1775564788406377E-2</v>
      </c>
      <c r="O61" s="6">
        <f t="shared" si="3"/>
        <v>9.1769223500774103E-3</v>
      </c>
      <c r="P61" s="13">
        <f t="shared" si="3"/>
        <v>7.1290283950740706E-3</v>
      </c>
      <c r="Q61" s="6">
        <f t="shared" si="3"/>
        <v>5.5208201030511397E-3</v>
      </c>
    </row>
    <row r="62" spans="1:17" x14ac:dyDescent="0.2">
      <c r="A62" t="s">
        <v>19</v>
      </c>
    </row>
    <row r="63" spans="1:17" x14ac:dyDescent="0.2">
      <c r="A63" t="s">
        <v>2</v>
      </c>
      <c r="B63" t="s">
        <v>3</v>
      </c>
      <c r="C63" t="s">
        <v>4</v>
      </c>
      <c r="D63" t="s">
        <v>57</v>
      </c>
      <c r="E63" t="s">
        <v>58</v>
      </c>
      <c r="F63" t="s">
        <v>46</v>
      </c>
      <c r="G63" t="s">
        <v>59</v>
      </c>
      <c r="H63" t="s">
        <v>47</v>
      </c>
      <c r="I63" s="14" t="s">
        <v>48</v>
      </c>
      <c r="J63" s="14" t="s">
        <v>49</v>
      </c>
      <c r="K63" t="s">
        <v>60</v>
      </c>
      <c r="L63" t="s">
        <v>61</v>
      </c>
      <c r="M63" t="s">
        <v>50</v>
      </c>
      <c r="N63" t="s">
        <v>62</v>
      </c>
      <c r="O63" t="s">
        <v>51</v>
      </c>
      <c r="P63" s="11" t="s">
        <v>52</v>
      </c>
      <c r="Q63" t="s">
        <v>53</v>
      </c>
    </row>
    <row r="64" spans="1:17" x14ac:dyDescent="0.2">
      <c r="A64" t="s">
        <v>20</v>
      </c>
      <c r="B64">
        <v>119761559</v>
      </c>
      <c r="C64">
        <v>1</v>
      </c>
      <c r="D64">
        <v>34796</v>
      </c>
      <c r="E64">
        <v>29203</v>
      </c>
      <c r="F64">
        <v>23709</v>
      </c>
      <c r="G64">
        <v>19847</v>
      </c>
      <c r="H64">
        <v>15940</v>
      </c>
      <c r="I64" s="14">
        <v>12404</v>
      </c>
      <c r="J64" s="14">
        <v>10696</v>
      </c>
      <c r="K64">
        <v>20359</v>
      </c>
      <c r="L64">
        <v>17064</v>
      </c>
      <c r="M64">
        <v>13408</v>
      </c>
      <c r="N64">
        <v>11071</v>
      </c>
      <c r="O64">
        <v>8543</v>
      </c>
      <c r="P64" s="11">
        <v>6917</v>
      </c>
      <c r="Q64">
        <v>5790</v>
      </c>
    </row>
    <row r="65" spans="1:17" x14ac:dyDescent="0.2">
      <c r="A65" t="s">
        <v>21</v>
      </c>
      <c r="B65">
        <v>108141443</v>
      </c>
      <c r="C65">
        <v>2</v>
      </c>
      <c r="D65">
        <v>34550</v>
      </c>
      <c r="E65">
        <v>28551</v>
      </c>
      <c r="F65">
        <v>23678</v>
      </c>
      <c r="G65">
        <v>19383</v>
      </c>
      <c r="H65">
        <v>15968</v>
      </c>
      <c r="I65" s="14">
        <v>12104</v>
      </c>
      <c r="J65" s="14">
        <v>10646</v>
      </c>
      <c r="K65">
        <v>18726</v>
      </c>
      <c r="L65">
        <v>15191</v>
      </c>
      <c r="M65">
        <v>12196</v>
      </c>
      <c r="N65">
        <v>9905</v>
      </c>
      <c r="O65">
        <v>7794</v>
      </c>
      <c r="P65" s="11">
        <v>6288</v>
      </c>
      <c r="Q65">
        <v>5210</v>
      </c>
    </row>
    <row r="66" spans="1:17" x14ac:dyDescent="0.2">
      <c r="A66" t="s">
        <v>22</v>
      </c>
      <c r="B66">
        <v>113693209</v>
      </c>
      <c r="C66">
        <v>3</v>
      </c>
      <c r="D66">
        <v>33665</v>
      </c>
      <c r="E66">
        <v>27550</v>
      </c>
      <c r="F66">
        <v>23592</v>
      </c>
      <c r="G66">
        <v>18582</v>
      </c>
      <c r="H66">
        <v>15677</v>
      </c>
      <c r="I66" s="14">
        <v>12142</v>
      </c>
      <c r="J66" s="14">
        <v>10491</v>
      </c>
      <c r="K66">
        <v>20662</v>
      </c>
      <c r="L66">
        <v>17027</v>
      </c>
      <c r="M66">
        <v>14010</v>
      </c>
      <c r="N66">
        <v>11594</v>
      </c>
      <c r="O66">
        <v>9065</v>
      </c>
      <c r="P66" s="11">
        <v>7361</v>
      </c>
      <c r="Q66">
        <v>5989</v>
      </c>
    </row>
    <row r="67" spans="1:17" x14ac:dyDescent="0.2">
      <c r="A67" t="s">
        <v>23</v>
      </c>
      <c r="B67">
        <v>89180822</v>
      </c>
      <c r="C67">
        <v>4</v>
      </c>
      <c r="D67">
        <v>26203</v>
      </c>
      <c r="E67">
        <v>22041</v>
      </c>
      <c r="F67">
        <v>18198</v>
      </c>
      <c r="G67">
        <v>14520</v>
      </c>
      <c r="H67">
        <v>12061</v>
      </c>
      <c r="I67" s="14">
        <v>9547</v>
      </c>
      <c r="J67" s="14">
        <v>7575</v>
      </c>
      <c r="K67">
        <v>14989</v>
      </c>
      <c r="L67">
        <v>12422</v>
      </c>
      <c r="M67">
        <v>10038</v>
      </c>
      <c r="N67">
        <v>8323</v>
      </c>
      <c r="O67">
        <v>6438</v>
      </c>
      <c r="P67" s="11">
        <v>5060</v>
      </c>
      <c r="Q67">
        <v>4038</v>
      </c>
    </row>
    <row r="68" spans="1:17" x14ac:dyDescent="0.2">
      <c r="A68" t="s">
        <v>24</v>
      </c>
      <c r="B68">
        <v>111098753</v>
      </c>
      <c r="C68">
        <v>5</v>
      </c>
      <c r="D68">
        <v>28289</v>
      </c>
      <c r="E68">
        <v>24115</v>
      </c>
      <c r="F68">
        <v>19598</v>
      </c>
      <c r="G68">
        <v>14991</v>
      </c>
      <c r="H68">
        <v>12440</v>
      </c>
      <c r="I68" s="14">
        <v>10098</v>
      </c>
      <c r="J68" s="14">
        <v>7989</v>
      </c>
      <c r="K68">
        <v>25615</v>
      </c>
      <c r="L68">
        <v>21301</v>
      </c>
      <c r="M68">
        <v>17566</v>
      </c>
      <c r="N68">
        <v>14486</v>
      </c>
      <c r="O68">
        <v>11739</v>
      </c>
      <c r="P68" s="11">
        <v>9354</v>
      </c>
      <c r="Q68">
        <v>7604</v>
      </c>
    </row>
    <row r="69" spans="1:17" x14ac:dyDescent="0.2">
      <c r="A69" t="s">
        <v>25</v>
      </c>
      <c r="B69">
        <v>128195338</v>
      </c>
      <c r="C69">
        <v>6</v>
      </c>
      <c r="D69">
        <v>40041</v>
      </c>
      <c r="E69">
        <v>33612</v>
      </c>
      <c r="F69">
        <v>27351</v>
      </c>
      <c r="G69">
        <v>22159</v>
      </c>
      <c r="H69">
        <v>18150</v>
      </c>
      <c r="I69" s="14">
        <v>14788</v>
      </c>
      <c r="J69" s="14">
        <v>11529</v>
      </c>
      <c r="K69">
        <v>23211</v>
      </c>
      <c r="L69">
        <v>18513</v>
      </c>
      <c r="M69">
        <v>15204</v>
      </c>
      <c r="N69">
        <v>12210</v>
      </c>
      <c r="O69">
        <v>9956</v>
      </c>
      <c r="P69" s="11">
        <v>7668</v>
      </c>
      <c r="Q69">
        <v>6295</v>
      </c>
    </row>
    <row r="70" spans="1:17" x14ac:dyDescent="0.2">
      <c r="A70" t="s">
        <v>26</v>
      </c>
      <c r="B70">
        <v>98902531</v>
      </c>
      <c r="C70">
        <v>7</v>
      </c>
      <c r="D70">
        <v>26748</v>
      </c>
      <c r="E70">
        <v>22160</v>
      </c>
      <c r="F70">
        <v>18272</v>
      </c>
      <c r="G70">
        <v>15103</v>
      </c>
      <c r="H70">
        <v>12041</v>
      </c>
      <c r="I70" s="14">
        <v>9889</v>
      </c>
      <c r="J70" s="14">
        <v>7532</v>
      </c>
      <c r="K70">
        <v>20095</v>
      </c>
      <c r="L70">
        <v>16325</v>
      </c>
      <c r="M70">
        <v>13437</v>
      </c>
      <c r="N70">
        <v>11277</v>
      </c>
      <c r="O70">
        <v>9119</v>
      </c>
      <c r="P70" s="11">
        <v>6998</v>
      </c>
      <c r="Q70">
        <v>5841</v>
      </c>
    </row>
    <row r="71" spans="1:17" x14ac:dyDescent="0.2">
      <c r="A71" t="s">
        <v>27</v>
      </c>
      <c r="B71">
        <v>127495948</v>
      </c>
      <c r="C71">
        <v>8</v>
      </c>
      <c r="D71">
        <v>33277</v>
      </c>
      <c r="E71">
        <v>27949</v>
      </c>
      <c r="F71">
        <v>22157</v>
      </c>
      <c r="G71">
        <v>19046</v>
      </c>
      <c r="H71">
        <v>15284</v>
      </c>
      <c r="I71" s="14">
        <v>12837</v>
      </c>
      <c r="J71" s="14">
        <v>10250</v>
      </c>
      <c r="K71">
        <v>22039</v>
      </c>
      <c r="L71">
        <v>17528</v>
      </c>
      <c r="M71">
        <v>13962</v>
      </c>
      <c r="N71">
        <v>11876</v>
      </c>
      <c r="O71">
        <v>9208</v>
      </c>
      <c r="P71" s="11">
        <v>7185</v>
      </c>
      <c r="Q71">
        <v>6051</v>
      </c>
    </row>
    <row r="72" spans="1:17" x14ac:dyDescent="0.2">
      <c r="A72" t="s">
        <v>28</v>
      </c>
      <c r="B72">
        <v>85335976</v>
      </c>
      <c r="C72">
        <v>9</v>
      </c>
      <c r="D72">
        <v>23955</v>
      </c>
      <c r="E72">
        <v>20427</v>
      </c>
      <c r="F72">
        <v>16548</v>
      </c>
      <c r="G72">
        <v>14013</v>
      </c>
      <c r="H72">
        <v>10996</v>
      </c>
      <c r="I72" s="14">
        <v>9224</v>
      </c>
      <c r="J72" s="14">
        <v>7367</v>
      </c>
      <c r="K72">
        <v>18558</v>
      </c>
      <c r="L72">
        <v>15164</v>
      </c>
      <c r="M72">
        <v>12077</v>
      </c>
      <c r="N72">
        <v>10275</v>
      </c>
      <c r="O72">
        <v>8077</v>
      </c>
      <c r="P72" s="11">
        <v>6513</v>
      </c>
      <c r="Q72">
        <v>5330</v>
      </c>
    </row>
    <row r="73" spans="1:17" x14ac:dyDescent="0.2">
      <c r="A73" t="s">
        <v>29</v>
      </c>
      <c r="B73">
        <v>118182687</v>
      </c>
      <c r="C73">
        <v>10</v>
      </c>
      <c r="D73">
        <v>33885</v>
      </c>
      <c r="E73">
        <v>28132</v>
      </c>
      <c r="F73">
        <v>22450</v>
      </c>
      <c r="G73">
        <v>19446</v>
      </c>
      <c r="H73">
        <v>15345</v>
      </c>
      <c r="I73" s="14">
        <v>12669</v>
      </c>
      <c r="J73" s="14">
        <v>9730</v>
      </c>
      <c r="K73">
        <v>23594</v>
      </c>
      <c r="L73">
        <v>19391</v>
      </c>
      <c r="M73">
        <v>15358</v>
      </c>
      <c r="N73">
        <v>12913</v>
      </c>
      <c r="O73">
        <v>10071</v>
      </c>
      <c r="P73" s="11">
        <v>8050</v>
      </c>
      <c r="Q73">
        <v>6517</v>
      </c>
    </row>
    <row r="74" spans="1:17" x14ac:dyDescent="0.2">
      <c r="A74" t="s">
        <v>30</v>
      </c>
      <c r="B74">
        <v>124181751</v>
      </c>
      <c r="C74">
        <v>11</v>
      </c>
      <c r="D74">
        <v>33738</v>
      </c>
      <c r="E74">
        <v>26666</v>
      </c>
      <c r="F74">
        <v>21540</v>
      </c>
      <c r="G74">
        <v>18591</v>
      </c>
      <c r="H74">
        <v>15151</v>
      </c>
      <c r="I74" s="14">
        <v>11916</v>
      </c>
      <c r="J74" s="14">
        <v>9199</v>
      </c>
      <c r="K74">
        <v>27135</v>
      </c>
      <c r="L74">
        <v>21925</v>
      </c>
      <c r="M74">
        <v>17434</v>
      </c>
      <c r="N74">
        <v>14764</v>
      </c>
      <c r="O74">
        <v>11526</v>
      </c>
      <c r="P74" s="11">
        <v>8997</v>
      </c>
      <c r="Q74">
        <v>7714</v>
      </c>
    </row>
    <row r="75" spans="1:17" x14ac:dyDescent="0.2">
      <c r="A75" t="s">
        <v>31</v>
      </c>
      <c r="B75">
        <v>109474314</v>
      </c>
      <c r="C75">
        <v>12</v>
      </c>
      <c r="D75">
        <v>30137</v>
      </c>
      <c r="E75">
        <v>24851</v>
      </c>
      <c r="F75">
        <v>19655</v>
      </c>
      <c r="G75">
        <v>17331</v>
      </c>
      <c r="H75">
        <v>14023</v>
      </c>
      <c r="I75" s="14">
        <v>10687</v>
      </c>
      <c r="J75" s="14">
        <v>8690</v>
      </c>
      <c r="K75">
        <v>22776</v>
      </c>
      <c r="L75">
        <v>18107</v>
      </c>
      <c r="M75">
        <v>14291</v>
      </c>
      <c r="N75">
        <v>12227</v>
      </c>
      <c r="O75">
        <v>9440</v>
      </c>
      <c r="P75" s="11">
        <v>7558</v>
      </c>
      <c r="Q75">
        <v>6414</v>
      </c>
    </row>
    <row r="76" spans="1:17" x14ac:dyDescent="0.2">
      <c r="A76" t="s">
        <v>32</v>
      </c>
      <c r="B76">
        <v>111646624</v>
      </c>
      <c r="C76">
        <v>13</v>
      </c>
      <c r="D76">
        <v>30557</v>
      </c>
      <c r="E76">
        <v>25554</v>
      </c>
      <c r="F76">
        <v>19631</v>
      </c>
      <c r="G76">
        <v>17428</v>
      </c>
      <c r="H76">
        <v>14131</v>
      </c>
      <c r="I76" s="14">
        <v>10841</v>
      </c>
      <c r="J76" s="14">
        <v>8704</v>
      </c>
      <c r="K76">
        <v>21416</v>
      </c>
      <c r="L76">
        <v>17152</v>
      </c>
      <c r="M76">
        <v>13092</v>
      </c>
      <c r="N76">
        <v>11149</v>
      </c>
      <c r="O76">
        <v>8691</v>
      </c>
      <c r="P76" s="11">
        <v>6970</v>
      </c>
      <c r="Q76">
        <v>5917</v>
      </c>
    </row>
    <row r="77" spans="1:17" x14ac:dyDescent="0.2">
      <c r="A77" t="s">
        <v>33</v>
      </c>
      <c r="B77">
        <v>65205008</v>
      </c>
      <c r="C77">
        <v>14</v>
      </c>
      <c r="D77">
        <v>17017</v>
      </c>
      <c r="E77">
        <v>14739</v>
      </c>
      <c r="F77">
        <v>11592</v>
      </c>
      <c r="G77">
        <v>9630</v>
      </c>
      <c r="H77">
        <v>7729</v>
      </c>
      <c r="I77" s="14">
        <v>5956</v>
      </c>
      <c r="J77" s="14">
        <v>4793</v>
      </c>
      <c r="K77">
        <v>16098</v>
      </c>
      <c r="L77">
        <v>13626</v>
      </c>
      <c r="M77">
        <v>10403</v>
      </c>
      <c r="N77">
        <v>8762</v>
      </c>
      <c r="O77">
        <v>6937</v>
      </c>
      <c r="P77" s="11">
        <v>5494</v>
      </c>
      <c r="Q77">
        <v>4732</v>
      </c>
    </row>
    <row r="78" spans="1:17" x14ac:dyDescent="0.2">
      <c r="A78" t="s">
        <v>34</v>
      </c>
      <c r="B78">
        <v>72186496</v>
      </c>
      <c r="C78">
        <v>15</v>
      </c>
      <c r="D78">
        <v>18776</v>
      </c>
      <c r="E78">
        <v>16001</v>
      </c>
      <c r="F78">
        <v>12538</v>
      </c>
      <c r="G78">
        <v>10610</v>
      </c>
      <c r="H78">
        <v>8620</v>
      </c>
      <c r="I78" s="14">
        <v>6667</v>
      </c>
      <c r="J78" s="14">
        <v>5426</v>
      </c>
      <c r="K78">
        <v>17058</v>
      </c>
      <c r="L78">
        <v>14642</v>
      </c>
      <c r="M78">
        <v>10978</v>
      </c>
      <c r="N78">
        <v>9254</v>
      </c>
      <c r="O78">
        <v>7304</v>
      </c>
      <c r="P78" s="11">
        <v>5732</v>
      </c>
      <c r="Q78">
        <v>5038</v>
      </c>
    </row>
    <row r="79" spans="1:17" x14ac:dyDescent="0.2">
      <c r="A79" t="s">
        <v>35</v>
      </c>
      <c r="B79">
        <v>54956272</v>
      </c>
      <c r="C79">
        <v>16</v>
      </c>
      <c r="D79">
        <v>15092</v>
      </c>
      <c r="E79">
        <v>12515</v>
      </c>
      <c r="F79">
        <v>9882</v>
      </c>
      <c r="G79">
        <v>8509</v>
      </c>
      <c r="H79">
        <v>6691</v>
      </c>
      <c r="I79" s="14">
        <v>5123</v>
      </c>
      <c r="J79" s="14">
        <v>4238</v>
      </c>
      <c r="K79">
        <v>13013</v>
      </c>
      <c r="L79">
        <v>11086</v>
      </c>
      <c r="M79">
        <v>8396</v>
      </c>
      <c r="N79">
        <v>7046</v>
      </c>
      <c r="O79">
        <v>5541</v>
      </c>
      <c r="P79" s="11">
        <v>4281</v>
      </c>
      <c r="Q79">
        <v>3693</v>
      </c>
    </row>
    <row r="80" spans="1:17" x14ac:dyDescent="0.2">
      <c r="A80" t="s">
        <v>36</v>
      </c>
      <c r="B80">
        <v>58229188</v>
      </c>
      <c r="C80">
        <v>17</v>
      </c>
      <c r="D80">
        <v>15775</v>
      </c>
      <c r="E80">
        <v>13053</v>
      </c>
      <c r="F80">
        <v>10376</v>
      </c>
      <c r="G80">
        <v>8889</v>
      </c>
      <c r="H80">
        <v>6938</v>
      </c>
      <c r="I80" s="14">
        <v>5334</v>
      </c>
      <c r="J80" s="14">
        <v>4465</v>
      </c>
      <c r="K80">
        <v>13438</v>
      </c>
      <c r="L80">
        <v>11432</v>
      </c>
      <c r="M80">
        <v>8783</v>
      </c>
      <c r="N80">
        <v>7279</v>
      </c>
      <c r="O80">
        <v>5744</v>
      </c>
      <c r="P80" s="11">
        <v>4420</v>
      </c>
      <c r="Q80">
        <v>3827</v>
      </c>
    </row>
    <row r="81" spans="1:17" x14ac:dyDescent="0.2">
      <c r="A81" t="s">
        <v>37</v>
      </c>
      <c r="B81">
        <v>66484719</v>
      </c>
      <c r="C81">
        <v>18</v>
      </c>
      <c r="D81">
        <v>14068</v>
      </c>
      <c r="E81">
        <v>11607</v>
      </c>
      <c r="F81">
        <v>9014</v>
      </c>
      <c r="G81">
        <v>7837</v>
      </c>
      <c r="H81">
        <v>6222</v>
      </c>
      <c r="I81" s="14">
        <v>4903</v>
      </c>
      <c r="J81" s="14">
        <v>4201</v>
      </c>
      <c r="K81">
        <v>19137</v>
      </c>
      <c r="L81">
        <v>16368</v>
      </c>
      <c r="M81">
        <v>12751</v>
      </c>
      <c r="N81">
        <v>10875</v>
      </c>
      <c r="O81">
        <v>8666</v>
      </c>
      <c r="P81" s="11">
        <v>6932</v>
      </c>
      <c r="Q81">
        <v>6039</v>
      </c>
    </row>
    <row r="82" spans="1:17" x14ac:dyDescent="0.2">
      <c r="A82" t="s">
        <v>38</v>
      </c>
      <c r="B82">
        <v>66684206</v>
      </c>
      <c r="C82">
        <v>19</v>
      </c>
      <c r="D82">
        <v>18234</v>
      </c>
      <c r="E82">
        <v>15200</v>
      </c>
      <c r="F82">
        <v>11811</v>
      </c>
      <c r="G82">
        <v>9769</v>
      </c>
      <c r="H82">
        <v>7801</v>
      </c>
      <c r="I82" s="14">
        <v>6085</v>
      </c>
      <c r="J82" s="14">
        <v>4943</v>
      </c>
      <c r="K82">
        <v>16218</v>
      </c>
      <c r="L82">
        <v>13723</v>
      </c>
      <c r="M82">
        <v>10799</v>
      </c>
      <c r="N82">
        <v>9116</v>
      </c>
      <c r="O82">
        <v>7151</v>
      </c>
      <c r="P82" s="11">
        <v>5567</v>
      </c>
      <c r="Q82">
        <v>4838</v>
      </c>
    </row>
    <row r="83" spans="1:17" x14ac:dyDescent="0.2">
      <c r="A83" t="s">
        <v>39</v>
      </c>
      <c r="B83">
        <v>59440927</v>
      </c>
      <c r="C83">
        <v>20</v>
      </c>
      <c r="D83">
        <v>15437</v>
      </c>
      <c r="E83">
        <v>13087</v>
      </c>
      <c r="F83">
        <v>10154</v>
      </c>
      <c r="G83">
        <v>8734</v>
      </c>
      <c r="H83">
        <v>7073</v>
      </c>
      <c r="I83" s="14">
        <v>5643</v>
      </c>
      <c r="J83" s="14">
        <v>4749</v>
      </c>
      <c r="K83">
        <v>14663</v>
      </c>
      <c r="L83">
        <v>12476</v>
      </c>
      <c r="M83">
        <v>9799</v>
      </c>
      <c r="N83">
        <v>8415</v>
      </c>
      <c r="O83">
        <v>6618</v>
      </c>
      <c r="P83" s="11">
        <v>5098</v>
      </c>
      <c r="Q83">
        <v>4460</v>
      </c>
    </row>
    <row r="84" spans="1:17" x14ac:dyDescent="0.2">
      <c r="A84" t="s">
        <v>40</v>
      </c>
      <c r="B84">
        <v>69427147</v>
      </c>
      <c r="C84">
        <v>21</v>
      </c>
      <c r="D84">
        <v>18227</v>
      </c>
      <c r="E84">
        <v>15494</v>
      </c>
      <c r="F84">
        <v>11803</v>
      </c>
      <c r="G84">
        <v>10128</v>
      </c>
      <c r="H84">
        <v>8134</v>
      </c>
      <c r="I84" s="14">
        <v>6109</v>
      </c>
      <c r="J84" s="14">
        <v>5096</v>
      </c>
      <c r="K84">
        <v>17014</v>
      </c>
      <c r="L84">
        <v>14289</v>
      </c>
      <c r="M84">
        <v>11066</v>
      </c>
      <c r="N84">
        <v>9362</v>
      </c>
      <c r="O84">
        <v>7726</v>
      </c>
      <c r="P84" s="11">
        <v>5998</v>
      </c>
      <c r="Q84">
        <v>4952</v>
      </c>
    </row>
    <row r="85" spans="1:17" x14ac:dyDescent="0.2">
      <c r="A85" t="s">
        <v>41</v>
      </c>
      <c r="B85">
        <v>54445796</v>
      </c>
      <c r="C85">
        <v>22</v>
      </c>
      <c r="D85">
        <v>14184</v>
      </c>
      <c r="E85">
        <v>11906</v>
      </c>
      <c r="F85">
        <v>9523</v>
      </c>
      <c r="G85">
        <v>8099</v>
      </c>
      <c r="H85">
        <v>6493</v>
      </c>
      <c r="I85" s="14">
        <v>4916</v>
      </c>
      <c r="J85" s="14">
        <v>4098</v>
      </c>
      <c r="K85">
        <v>14650</v>
      </c>
      <c r="L85">
        <v>12320</v>
      </c>
      <c r="M85">
        <v>9653</v>
      </c>
      <c r="N85">
        <v>8106</v>
      </c>
      <c r="O85">
        <v>6615</v>
      </c>
      <c r="P85" s="11">
        <v>5248</v>
      </c>
      <c r="Q85">
        <v>4314</v>
      </c>
    </row>
    <row r="86" spans="1:17" x14ac:dyDescent="0.2">
      <c r="A86" t="s">
        <v>42</v>
      </c>
      <c r="B86">
        <v>68089194</v>
      </c>
      <c r="C86">
        <v>23</v>
      </c>
      <c r="D86">
        <v>17987</v>
      </c>
      <c r="E86">
        <v>14957</v>
      </c>
      <c r="F86">
        <v>11928</v>
      </c>
      <c r="G86">
        <v>9995</v>
      </c>
      <c r="H86">
        <v>8271</v>
      </c>
      <c r="I86" s="14">
        <v>6314</v>
      </c>
      <c r="J86" s="14">
        <v>5129</v>
      </c>
      <c r="K86">
        <v>17523</v>
      </c>
      <c r="L86">
        <v>14768</v>
      </c>
      <c r="M86">
        <v>11638</v>
      </c>
      <c r="N86">
        <v>9528</v>
      </c>
      <c r="O86">
        <v>7743</v>
      </c>
      <c r="P86" s="11">
        <v>6257</v>
      </c>
      <c r="Q86">
        <v>5170</v>
      </c>
    </row>
    <row r="87" spans="1:17" x14ac:dyDescent="0.2">
      <c r="A87" t="s">
        <v>43</v>
      </c>
      <c r="B87">
        <v>72823778</v>
      </c>
      <c r="C87">
        <v>24</v>
      </c>
      <c r="D87">
        <v>18553</v>
      </c>
      <c r="E87">
        <v>15670</v>
      </c>
      <c r="F87">
        <v>12693</v>
      </c>
      <c r="G87">
        <v>10407</v>
      </c>
      <c r="H87">
        <v>8482</v>
      </c>
      <c r="I87" s="14">
        <v>6795</v>
      </c>
      <c r="J87" s="14">
        <v>5543</v>
      </c>
      <c r="K87">
        <v>20379</v>
      </c>
      <c r="L87">
        <v>17180</v>
      </c>
      <c r="M87">
        <v>13684</v>
      </c>
      <c r="N87">
        <v>10994</v>
      </c>
      <c r="O87">
        <v>8909</v>
      </c>
      <c r="P87" s="11">
        <v>7232</v>
      </c>
      <c r="Q87">
        <v>6076</v>
      </c>
    </row>
    <row r="88" spans="1:17" x14ac:dyDescent="0.2">
      <c r="A88" t="s">
        <v>44</v>
      </c>
      <c r="B88">
        <v>63255146</v>
      </c>
      <c r="C88">
        <v>25</v>
      </c>
      <c r="D88">
        <v>15815</v>
      </c>
      <c r="E88">
        <v>13200</v>
      </c>
      <c r="F88">
        <v>10689</v>
      </c>
      <c r="G88">
        <v>8789</v>
      </c>
      <c r="H88">
        <v>6908</v>
      </c>
      <c r="I88" s="14">
        <v>5430</v>
      </c>
      <c r="J88" s="14">
        <v>4381</v>
      </c>
      <c r="K88">
        <v>16715</v>
      </c>
      <c r="L88">
        <v>13943</v>
      </c>
      <c r="M88">
        <v>11186</v>
      </c>
      <c r="N88">
        <v>9129</v>
      </c>
      <c r="O88">
        <v>7420</v>
      </c>
      <c r="P88" s="11">
        <v>5961</v>
      </c>
      <c r="Q88">
        <v>4894</v>
      </c>
    </row>
    <row r="89" spans="1:17" x14ac:dyDescent="0.2">
      <c r="A89" t="s">
        <v>45</v>
      </c>
      <c r="B89">
        <v>65099798</v>
      </c>
      <c r="C89">
        <v>26</v>
      </c>
      <c r="D89">
        <v>17244</v>
      </c>
      <c r="E89">
        <v>14810</v>
      </c>
      <c r="F89">
        <v>11816</v>
      </c>
      <c r="G89">
        <v>9951</v>
      </c>
      <c r="H89">
        <v>7697</v>
      </c>
      <c r="I89" s="14">
        <v>6036</v>
      </c>
      <c r="J89" s="14">
        <v>5022</v>
      </c>
      <c r="K89">
        <v>16269</v>
      </c>
      <c r="L89">
        <v>13544</v>
      </c>
      <c r="M89">
        <v>10783</v>
      </c>
      <c r="N89">
        <v>8888</v>
      </c>
      <c r="O89">
        <v>7025</v>
      </c>
      <c r="P89" s="11">
        <v>5650</v>
      </c>
      <c r="Q89">
        <v>4611</v>
      </c>
    </row>
    <row r="90" spans="1:17" x14ac:dyDescent="0.2">
      <c r="D90">
        <f>SUM(D64:D89)</f>
        <v>626250</v>
      </c>
      <c r="E90">
        <f t="shared" ref="E90:Q90" si="4">SUM(E64:E89)</f>
        <v>523050</v>
      </c>
      <c r="F90">
        <f t="shared" si="4"/>
        <v>420198</v>
      </c>
      <c r="G90">
        <f t="shared" si="4"/>
        <v>351787</v>
      </c>
      <c r="H90">
        <f t="shared" si="4"/>
        <v>284266</v>
      </c>
      <c r="I90">
        <f t="shared" si="4"/>
        <v>224457</v>
      </c>
      <c r="J90">
        <f t="shared" si="4"/>
        <v>182482</v>
      </c>
      <c r="K90">
        <f t="shared" si="4"/>
        <v>491350</v>
      </c>
      <c r="L90">
        <f t="shared" si="4"/>
        <v>406507</v>
      </c>
      <c r="M90">
        <f t="shared" si="4"/>
        <v>321992</v>
      </c>
      <c r="N90">
        <f t="shared" si="4"/>
        <v>268824</v>
      </c>
      <c r="O90">
        <f t="shared" si="4"/>
        <v>213066</v>
      </c>
      <c r="P90" s="11">
        <f t="shared" si="4"/>
        <v>168789</v>
      </c>
      <c r="Q90">
        <f t="shared" si="4"/>
        <v>141354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DcD</vt:lpstr>
      <vt:lpstr>A6Dn</vt:lpstr>
      <vt:lpstr>FcD</vt:lpstr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2019-02-11T18:36:21Z</dcterms:created>
  <dcterms:modified xsi:type="dcterms:W3CDTF">2020-06-08T17:17:41Z</dcterms:modified>
</cp:coreProperties>
</file>