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\WD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0" i="1"/>
  <c r="D19" i="1"/>
  <c r="D18" i="1"/>
  <c r="D21" i="1"/>
</calcChain>
</file>

<file path=xl/sharedStrings.xml><?xml version="1.0" encoding="utf-8"?>
<sst xmlns="http://schemas.openxmlformats.org/spreadsheetml/2006/main" count="67" uniqueCount="48">
  <si>
    <t>杭州</t>
  </si>
  <si>
    <t>大阪</t>
  </si>
  <si>
    <t>大阪城公园</t>
  </si>
  <si>
    <t>梅田蓝天大厦</t>
  </si>
  <si>
    <t>日</t>
  </si>
  <si>
    <t>一</t>
  </si>
  <si>
    <t>二</t>
  </si>
  <si>
    <t>三</t>
  </si>
  <si>
    <t>四</t>
  </si>
  <si>
    <t>五</t>
  </si>
  <si>
    <t>六</t>
  </si>
  <si>
    <t>大阪海游馆</t>
  </si>
  <si>
    <t>天保山摩天轮</t>
  </si>
  <si>
    <t>东京</t>
  </si>
  <si>
    <t>宫崎骏美术馆</t>
  </si>
  <si>
    <t>京都</t>
  </si>
  <si>
    <t>奈良</t>
  </si>
  <si>
    <t>四天王寺</t>
  </si>
  <si>
    <t>新世界</t>
  </si>
  <si>
    <t>天王寺公园</t>
  </si>
  <si>
    <t>天王寺动物园</t>
  </si>
  <si>
    <t>难波公园</t>
  </si>
  <si>
    <t>秋叶原</t>
  </si>
  <si>
    <t>伏见稻荷大社</t>
  </si>
  <si>
    <t>岚山</t>
  </si>
  <si>
    <t>清水寺</t>
  </si>
  <si>
    <t>锦市场</t>
  </si>
  <si>
    <t>奈良公园</t>
  </si>
  <si>
    <t>心斋桥</t>
  </si>
  <si>
    <t>道顿崛</t>
  </si>
  <si>
    <t>西之丸庭园￥</t>
  </si>
  <si>
    <t>大阪天守阁￥(800)</t>
  </si>
  <si>
    <t>通天阁￥(700)</t>
  </si>
  <si>
    <t>1日券</t>
  </si>
  <si>
    <t>thru pass 3日券</t>
  </si>
  <si>
    <t>thru pass 3日券（机场自买）</t>
  </si>
  <si>
    <t>2日券（自取）</t>
  </si>
  <si>
    <t>东京地铁2日券</t>
  </si>
  <si>
    <t>海洋馆</t>
  </si>
  <si>
    <t>大阪2日券</t>
  </si>
  <si>
    <t>大阪1日券</t>
  </si>
  <si>
    <t>√</t>
  </si>
  <si>
    <t>机场自买</t>
  </si>
  <si>
    <t>http://www.surutto.com/tickets/kansai_thru_kyotai.html</t>
  </si>
  <si>
    <t>深圳自取</t>
  </si>
  <si>
    <t>杭州自取</t>
  </si>
  <si>
    <t>ICOCA卡</t>
  </si>
  <si>
    <t>水上巴士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</si>
</sst>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0" fontId="0" fillId="0" borderId="1" xfId="0" applyFill="1" applyBorder="1"/>
    <xf numFmtId="20" fontId="0" fillId="5" borderId="1" xfId="0" applyNumberFormat="1" applyFill="1" applyBorder="1"/>
    <xf numFmtId="20" fontId="0" fillId="3" borderId="1" xfId="0" applyNumberFormat="1" applyFill="1" applyBorder="1"/>
    <xf numFmtId="20" fontId="0" fillId="4" borderId="1" xfId="0" applyNumberFormat="1" applyFill="1" applyBorder="1"/>
    <xf numFmtId="20" fontId="0" fillId="0" borderId="1" xfId="0" applyNumberForma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tabSelected="1" zoomScale="85" zoomScaleNormal="85" workbookViewId="0">
      <selection activeCell="F13" sqref="F13"/>
    </sheetView>
  </sheetViews>
  <sheetFormatPr defaultRowHeight="15" x14ac:dyDescent="0.25"/>
  <cols>
    <col min="2" max="2" width="8.7109375" customWidth="1"/>
    <col min="3" max="3" width="7.140625" customWidth="1"/>
    <col min="4" max="4" width="8.140625" customWidth="1"/>
    <col min="5" max="5" width="18" customWidth="1"/>
    <col min="6" max="6" width="13.42578125" customWidth="1"/>
    <col min="7" max="7" width="13.7109375" customWidth="1"/>
    <col min="8" max="8" width="13.5703125" customWidth="1"/>
    <col min="11" max="11" width="13.7109375" customWidth="1"/>
  </cols>
  <sheetData>
    <row r="1" spans="1:53" x14ac:dyDescent="0.25">
      <c r="B1" t="s">
        <v>10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53" x14ac:dyDescent="0.25">
      <c r="B2" s="1">
        <v>42476</v>
      </c>
      <c r="C2" s="1">
        <v>42477</v>
      </c>
      <c r="D2" s="1">
        <v>42478</v>
      </c>
      <c r="E2" s="1">
        <v>42479</v>
      </c>
      <c r="F2" s="1">
        <v>42480</v>
      </c>
      <c r="G2" s="1">
        <v>42481</v>
      </c>
      <c r="H2" s="1">
        <v>42482</v>
      </c>
      <c r="I2" s="1">
        <v>42483</v>
      </c>
      <c r="J2" s="1">
        <v>42484</v>
      </c>
      <c r="K2" s="1">
        <v>42485</v>
      </c>
      <c r="L2" s="1">
        <v>42486</v>
      </c>
      <c r="M2" s="1">
        <v>42487</v>
      </c>
      <c r="N2" s="1">
        <v>42488</v>
      </c>
    </row>
    <row r="3" spans="1:53" x14ac:dyDescent="0.25">
      <c r="B3" t="s">
        <v>0</v>
      </c>
      <c r="C3" t="s">
        <v>0</v>
      </c>
      <c r="D3" t="s">
        <v>1</v>
      </c>
      <c r="E3" t="s">
        <v>1</v>
      </c>
      <c r="F3" t="s">
        <v>1</v>
      </c>
      <c r="G3" t="s">
        <v>15</v>
      </c>
      <c r="H3" t="s">
        <v>1</v>
      </c>
      <c r="I3" t="s">
        <v>15</v>
      </c>
      <c r="J3" t="s">
        <v>16</v>
      </c>
      <c r="K3" t="s">
        <v>13</v>
      </c>
      <c r="L3" t="s">
        <v>13</v>
      </c>
      <c r="M3" t="s">
        <v>1</v>
      </c>
      <c r="N3" t="s">
        <v>1</v>
      </c>
    </row>
    <row r="4" spans="1:53" s="2" customFormat="1" ht="6.75" customHeight="1" x14ac:dyDescent="0.25"/>
    <row r="5" spans="1:53" s="6" customFormat="1" ht="22.5" customHeight="1" x14ac:dyDescent="0.25">
      <c r="A5" s="13">
        <v>0.41666666666666669</v>
      </c>
      <c r="B5" s="7"/>
      <c r="C5" s="7"/>
      <c r="D5" s="7"/>
      <c r="E5" s="7" t="s">
        <v>2</v>
      </c>
      <c r="F5" s="7"/>
      <c r="G5" s="7" t="s">
        <v>23</v>
      </c>
      <c r="H5" s="7"/>
      <c r="I5" s="7" t="s">
        <v>24</v>
      </c>
      <c r="J5" s="7" t="s">
        <v>27</v>
      </c>
      <c r="K5" s="7"/>
      <c r="L5" s="7"/>
      <c r="M5" s="7"/>
      <c r="N5" s="7"/>
    </row>
    <row r="6" spans="1:53" s="6" customFormat="1" ht="22.5" customHeight="1" x14ac:dyDescent="0.25">
      <c r="A6" s="13">
        <v>0.45833333333333298</v>
      </c>
      <c r="B6" s="7"/>
      <c r="C6" s="7"/>
      <c r="D6" s="7"/>
      <c r="E6" s="7" t="s">
        <v>31</v>
      </c>
      <c r="F6" s="7" t="s">
        <v>17</v>
      </c>
      <c r="H6" s="7"/>
      <c r="I6" s="7"/>
      <c r="J6" s="7"/>
      <c r="K6" s="7"/>
      <c r="L6" s="7"/>
      <c r="M6" s="7"/>
      <c r="N6" s="7"/>
    </row>
    <row r="7" spans="1:53" s="6" customFormat="1" ht="22.5" customHeight="1" x14ac:dyDescent="0.25">
      <c r="A7" s="13">
        <v>0.5</v>
      </c>
      <c r="B7" s="7"/>
      <c r="C7" s="7"/>
      <c r="D7" s="7"/>
      <c r="E7" s="6" t="s">
        <v>30</v>
      </c>
      <c r="F7" s="7"/>
      <c r="G7" s="7"/>
      <c r="H7" s="7"/>
      <c r="I7" s="7"/>
      <c r="J7" s="7"/>
      <c r="K7" s="7"/>
      <c r="L7" s="7"/>
      <c r="M7" s="7"/>
      <c r="N7" s="7"/>
    </row>
    <row r="8" spans="1:53" s="4" customFormat="1" ht="15" customHeight="1" x14ac:dyDescent="0.25">
      <c r="A8" s="16"/>
      <c r="B8" s="12"/>
      <c r="C8" s="12"/>
      <c r="D8" s="12"/>
      <c r="F8" s="12"/>
      <c r="G8" s="12"/>
      <c r="H8" s="12"/>
      <c r="I8" s="12"/>
      <c r="J8" s="12"/>
      <c r="L8" s="12"/>
      <c r="M8" s="12"/>
      <c r="N8" s="12"/>
    </row>
    <row r="9" spans="1:53" s="3" customFormat="1" ht="22.5" customHeight="1" x14ac:dyDescent="0.25">
      <c r="A9" s="14">
        <v>0.58333333333333337</v>
      </c>
      <c r="B9" s="9"/>
      <c r="C9" s="9"/>
      <c r="D9" s="9"/>
      <c r="E9" s="9" t="s">
        <v>32</v>
      </c>
      <c r="F9" s="9"/>
      <c r="G9" s="9" t="s">
        <v>25</v>
      </c>
      <c r="I9" s="9" t="s">
        <v>26</v>
      </c>
      <c r="J9" s="9"/>
      <c r="K9" s="9" t="s">
        <v>14</v>
      </c>
      <c r="L9" s="9" t="s">
        <v>22</v>
      </c>
      <c r="N9" s="9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10"/>
    </row>
    <row r="10" spans="1:53" s="3" customFormat="1" ht="22.5" customHeight="1" x14ac:dyDescent="0.25">
      <c r="A10" s="14">
        <v>0.625</v>
      </c>
      <c r="B10" s="9"/>
      <c r="C10" s="9"/>
      <c r="D10" s="9"/>
      <c r="E10" s="9" t="s">
        <v>18</v>
      </c>
      <c r="F10" s="9"/>
      <c r="G10" s="9"/>
      <c r="H10" s="9"/>
      <c r="I10" s="9"/>
      <c r="J10" s="9"/>
      <c r="K10" s="9"/>
      <c r="L10" s="9"/>
      <c r="M10" s="9" t="s">
        <v>21</v>
      </c>
      <c r="N10" s="9"/>
    </row>
    <row r="11" spans="1:53" s="3" customFormat="1" ht="22.5" customHeight="1" x14ac:dyDescent="0.25">
      <c r="A11" s="14">
        <v>0.66666666666666696</v>
      </c>
      <c r="B11" s="9"/>
      <c r="C11" s="9"/>
      <c r="D11" s="9"/>
      <c r="E11" s="9" t="s">
        <v>20</v>
      </c>
      <c r="F11" s="9" t="s">
        <v>11</v>
      </c>
      <c r="G11" s="9"/>
      <c r="H11" s="9"/>
      <c r="I11" s="9"/>
      <c r="J11" s="9"/>
      <c r="K11" s="9"/>
      <c r="L11" s="9"/>
      <c r="M11" s="9" t="s">
        <v>28</v>
      </c>
      <c r="N11" s="9"/>
    </row>
    <row r="12" spans="1:53" s="3" customFormat="1" ht="22.5" customHeight="1" x14ac:dyDescent="0.25">
      <c r="A12" s="14">
        <v>0.70833333333333404</v>
      </c>
      <c r="B12" s="9"/>
      <c r="C12" s="9"/>
      <c r="D12" s="9"/>
      <c r="E12" s="9" t="s">
        <v>19</v>
      </c>
      <c r="F12" s="9"/>
      <c r="G12" s="9"/>
      <c r="H12" s="9"/>
      <c r="I12" s="9"/>
      <c r="J12" s="9"/>
      <c r="K12" s="9"/>
      <c r="L12" s="9"/>
      <c r="M12" s="9" t="s">
        <v>29</v>
      </c>
      <c r="N12" s="9"/>
    </row>
    <row r="13" spans="1:53" s="3" customFormat="1" ht="22.5" customHeight="1" x14ac:dyDescent="0.25">
      <c r="A13" s="14">
        <v>0.75</v>
      </c>
      <c r="B13" s="9"/>
      <c r="C13" s="9"/>
      <c r="D13" s="9"/>
      <c r="E13" s="9"/>
      <c r="F13" s="9" t="s">
        <v>47</v>
      </c>
      <c r="G13" s="9"/>
      <c r="H13" s="9"/>
      <c r="I13" s="9"/>
      <c r="J13" s="9"/>
      <c r="K13" s="9"/>
      <c r="L13" s="9"/>
      <c r="M13" s="9"/>
      <c r="N13" s="9"/>
    </row>
    <row r="14" spans="1:53" s="4" customFormat="1" ht="15" customHeight="1" x14ac:dyDescent="0.25">
      <c r="A14" s="16"/>
      <c r="B14" s="12"/>
      <c r="C14" s="12"/>
      <c r="D14" s="12"/>
      <c r="F14" s="12"/>
      <c r="G14" s="12"/>
      <c r="H14" s="12"/>
      <c r="I14" s="12"/>
      <c r="J14" s="12"/>
      <c r="L14" s="12"/>
      <c r="M14" s="12"/>
      <c r="N14" s="12"/>
    </row>
    <row r="15" spans="1:53" s="5" customFormat="1" ht="22.5" customHeight="1" x14ac:dyDescent="0.25">
      <c r="A15" s="15">
        <v>0.83333333333333337</v>
      </c>
      <c r="B15" s="11"/>
      <c r="C15" s="11"/>
      <c r="D15" s="11"/>
      <c r="E15" s="11" t="s">
        <v>3</v>
      </c>
      <c r="F15" s="11" t="s">
        <v>12</v>
      </c>
      <c r="G15" s="11"/>
      <c r="H15" s="11"/>
      <c r="I15" s="11"/>
      <c r="J15" s="11"/>
      <c r="K15" s="11"/>
      <c r="L15" s="11"/>
      <c r="M15" s="11"/>
      <c r="N15" s="11"/>
    </row>
    <row r="16" spans="1:53" s="5" customFormat="1" ht="22.5" customHeight="1" x14ac:dyDescent="0.25">
      <c r="A16" s="15">
        <v>0.875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D17" t="s">
        <v>46</v>
      </c>
      <c r="E17" s="18" t="s">
        <v>36</v>
      </c>
      <c r="F17" s="18"/>
      <c r="G17" t="s">
        <v>33</v>
      </c>
      <c r="H17" s="17" t="s">
        <v>35</v>
      </c>
      <c r="I17" s="17"/>
      <c r="J17" s="17"/>
      <c r="K17" s="18" t="s">
        <v>37</v>
      </c>
      <c r="L17" s="18"/>
      <c r="M17" t="s">
        <v>46</v>
      </c>
      <c r="N17" t="s">
        <v>46</v>
      </c>
    </row>
    <row r="18" spans="1:14" x14ac:dyDescent="0.25">
      <c r="A18" t="s">
        <v>44</v>
      </c>
      <c r="B18" t="s">
        <v>39</v>
      </c>
      <c r="D18">
        <f>165*2</f>
        <v>330</v>
      </c>
    </row>
    <row r="19" spans="1:14" x14ac:dyDescent="0.25">
      <c r="A19" t="s">
        <v>45</v>
      </c>
      <c r="B19" t="s">
        <v>40</v>
      </c>
      <c r="D19">
        <f>37*2+12</f>
        <v>86</v>
      </c>
    </row>
    <row r="20" spans="1:14" x14ac:dyDescent="0.25">
      <c r="A20" t="s">
        <v>42</v>
      </c>
      <c r="B20" t="s">
        <v>34</v>
      </c>
      <c r="D20">
        <f>310*2</f>
        <v>620</v>
      </c>
      <c r="E20" t="s">
        <v>43</v>
      </c>
    </row>
    <row r="21" spans="1:14" x14ac:dyDescent="0.25">
      <c r="B21" t="s">
        <v>37</v>
      </c>
      <c r="D21">
        <f>79*2</f>
        <v>158</v>
      </c>
    </row>
    <row r="22" spans="1:14" x14ac:dyDescent="0.25">
      <c r="A22" t="s">
        <v>41</v>
      </c>
      <c r="B22" t="s">
        <v>38</v>
      </c>
      <c r="D22">
        <f>126.9*2</f>
        <v>253.8</v>
      </c>
    </row>
    <row r="23" spans="1:14" x14ac:dyDescent="0.25">
      <c r="A23" t="s">
        <v>42</v>
      </c>
      <c r="B23" t="s">
        <v>46</v>
      </c>
      <c r="D23">
        <f>500*2</f>
        <v>1000</v>
      </c>
    </row>
  </sheetData>
  <mergeCells count="3">
    <mergeCell ref="H17:J17"/>
    <mergeCell ref="E17:F17"/>
    <mergeCell ref="K17:L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Dong</dc:creator>
  <cp:lastModifiedBy>Wendy Dong</cp:lastModifiedBy>
  <dcterms:created xsi:type="dcterms:W3CDTF">2016-04-05T04:04:50Z</dcterms:created>
  <dcterms:modified xsi:type="dcterms:W3CDTF">2016-04-12T03:23:49Z</dcterms:modified>
</cp:coreProperties>
</file>