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<sst xmlns="http://schemas.openxmlformats.org/spreadsheetml/2006/main" count="12" uniqueCount="8">
  <si>
    <t>电压</t>
  </si>
  <si>
    <t>数据（要20个数吧）</t>
  </si>
  <si>
    <t>平均值</t>
  </si>
  <si>
    <t>最大值</t>
  </si>
  <si>
    <t>最小值</t>
  </si>
  <si>
    <t>差值</t>
  </si>
  <si>
    <t>有效位</t>
  </si>
  <si>
    <t>0.75V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</si>
</sst>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Helvetica Neue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A32"/>
  <sheetViews>
    <sheetView tabSelected="1" zoomScale="70" zoomScaleNormal="70" topLeftCell="C1" workbookViewId="0">
      <selection activeCell="W26" sqref="W26:W29"/>
    </sheetView>
  </sheetViews>
  <sheetFormatPr defaultColWidth="9" defaultRowHeight="14"/>
  <cols>
    <col min="3" max="3" width="9.55833333333333" customWidth="1"/>
    <col min="4" max="4" width="10.5583333333333" customWidth="1"/>
    <col min="5" max="18" width="9.55833333333333" customWidth="1"/>
  </cols>
  <sheetData>
    <row r="1" spans="1:2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t="s">
        <v>2</v>
      </c>
      <c r="T1" t="s">
        <v>3</v>
      </c>
      <c r="U1" t="s">
        <v>4</v>
      </c>
      <c r="V1" t="s">
        <v>5</v>
      </c>
      <c r="W1" t="s">
        <v>6</v>
      </c>
    </row>
    <row r="2" spans="1:16381">
      <c r="A2" s="2" t="s">
        <v>7</v>
      </c>
      <c r="B2" s="1"/>
      <c r="C2" s="1">
        <v>-5033050</v>
      </c>
      <c r="D2" s="1">
        <v>-5033034</v>
      </c>
      <c r="E2" s="1">
        <v>-5033051</v>
      </c>
      <c r="F2" s="1">
        <v>-5033026</v>
      </c>
      <c r="G2" s="1">
        <v>-5032997</v>
      </c>
      <c r="H2" s="1">
        <v>-5033027</v>
      </c>
      <c r="I2" s="1">
        <v>-5033045</v>
      </c>
      <c r="J2" s="1">
        <v>-5033036</v>
      </c>
      <c r="K2" s="1">
        <v>-5033051</v>
      </c>
      <c r="L2" s="1">
        <v>-5033075</v>
      </c>
      <c r="M2" s="1">
        <v>-5033084</v>
      </c>
      <c r="N2" s="1">
        <v>-5033055</v>
      </c>
      <c r="O2" s="1">
        <v>-5033026</v>
      </c>
      <c r="P2" s="1">
        <v>-5033052</v>
      </c>
      <c r="Q2" s="1">
        <v>-5033034</v>
      </c>
      <c r="R2" s="1">
        <v>-5033026</v>
      </c>
      <c r="S2">
        <f t="shared" ref="S2:S7" si="0">AVERAGE(C2:R2)</f>
        <v>-5033041.8125</v>
      </c>
      <c r="T2">
        <f>MAX(C2:R2)</f>
        <v>-5032997</v>
      </c>
      <c r="U2">
        <f t="shared" ref="U2:U7" si="1">MIN(C2:R2)</f>
        <v>-5033084</v>
      </c>
      <c r="V2">
        <v>87</v>
      </c>
      <c r="W2">
        <v>16</v>
      </c>
      <c r="XFA2">
        <f>AVERAGE(B2:XEZ2)</f>
        <v>-4553699.4672619</v>
      </c>
    </row>
    <row r="3" spans="1:23">
      <c r="A3" s="1">
        <v>0.7</v>
      </c>
      <c r="B3" s="1"/>
      <c r="C3" s="1">
        <v>-4697506</v>
      </c>
      <c r="D3" s="1">
        <v>-4697461</v>
      </c>
      <c r="E3" s="1">
        <v>-4697442</v>
      </c>
      <c r="F3" s="1">
        <v>-4697484</v>
      </c>
      <c r="G3" s="1">
        <v>-4697534</v>
      </c>
      <c r="H3" s="1">
        <v>-4697452</v>
      </c>
      <c r="I3" s="1">
        <v>-4697473</v>
      </c>
      <c r="J3" s="1">
        <v>-4697495</v>
      </c>
      <c r="K3" s="1">
        <v>-4697503</v>
      </c>
      <c r="L3" s="1">
        <v>-4697510</v>
      </c>
      <c r="M3" s="1">
        <v>-4697510</v>
      </c>
      <c r="N3" s="1">
        <v>-4697446</v>
      </c>
      <c r="O3" s="1">
        <v>-4697483</v>
      </c>
      <c r="P3" s="1">
        <v>-4697514</v>
      </c>
      <c r="Q3" s="1">
        <v>-4697521</v>
      </c>
      <c r="R3" s="1">
        <v>-4697519</v>
      </c>
      <c r="S3">
        <f t="shared" si="0"/>
        <v>-4697490.8125</v>
      </c>
      <c r="T3">
        <f>MAX(C3:R3)</f>
        <v>-4697442</v>
      </c>
      <c r="U3">
        <f t="shared" si="1"/>
        <v>-4697534</v>
      </c>
      <c r="V3">
        <v>92</v>
      </c>
      <c r="W3">
        <v>16</v>
      </c>
    </row>
    <row r="4" spans="1:23">
      <c r="A4" s="1">
        <v>0.65</v>
      </c>
      <c r="B4" s="1"/>
      <c r="C4" s="1">
        <v>-4362162</v>
      </c>
      <c r="D4" s="1">
        <v>-4362099</v>
      </c>
      <c r="E4" s="1">
        <v>-4362073</v>
      </c>
      <c r="F4" s="1">
        <v>-4362149</v>
      </c>
      <c r="G4" s="1">
        <v>-4362059</v>
      </c>
      <c r="H4" s="1">
        <v>-4362136</v>
      </c>
      <c r="I4" s="1">
        <v>-4362131</v>
      </c>
      <c r="J4" s="1">
        <v>-4362135</v>
      </c>
      <c r="K4" s="1">
        <v>-4362122</v>
      </c>
      <c r="L4" s="1">
        <v>-4362139</v>
      </c>
      <c r="M4" s="1">
        <v>-4362147</v>
      </c>
      <c r="N4" s="1">
        <v>-4362125</v>
      </c>
      <c r="O4" s="1">
        <v>-4362205</v>
      </c>
      <c r="P4" s="1">
        <v>-4362235</v>
      </c>
      <c r="Q4" s="1">
        <v>-4362156</v>
      </c>
      <c r="R4" s="1">
        <v>-4362057</v>
      </c>
      <c r="S4">
        <f t="shared" si="0"/>
        <v>-4362133.125</v>
      </c>
      <c r="T4">
        <f>MAX(C4:R4)</f>
        <v>-4362057</v>
      </c>
      <c r="U4">
        <f t="shared" si="1"/>
        <v>-4362235</v>
      </c>
      <c r="V4">
        <v>178</v>
      </c>
      <c r="W4">
        <v>15</v>
      </c>
    </row>
    <row r="5" spans="1:23">
      <c r="A5" s="1">
        <v>0.6</v>
      </c>
      <c r="B5" s="1"/>
      <c r="C5" s="1">
        <v>-4026647</v>
      </c>
      <c r="D5" s="1">
        <v>-4026628</v>
      </c>
      <c r="E5" s="1">
        <v>-4026621</v>
      </c>
      <c r="F5" s="1">
        <v>-4026663</v>
      </c>
      <c r="G5" s="1">
        <v>-4026657</v>
      </c>
      <c r="H5" s="1">
        <v>-4026646</v>
      </c>
      <c r="I5" s="1">
        <v>-4026628</v>
      </c>
      <c r="J5" s="1">
        <v>-4026674</v>
      </c>
      <c r="K5" s="1">
        <v>-4026704</v>
      </c>
      <c r="L5" s="1">
        <v>-4026689</v>
      </c>
      <c r="M5" s="1">
        <v>-4026677</v>
      </c>
      <c r="N5" s="1">
        <v>-4026673</v>
      </c>
      <c r="O5" s="1">
        <v>-4026658</v>
      </c>
      <c r="P5" s="1">
        <v>-4026658</v>
      </c>
      <c r="Q5" s="1">
        <v>-4026661</v>
      </c>
      <c r="R5" s="1">
        <v>-4026619</v>
      </c>
      <c r="S5">
        <f t="shared" si="0"/>
        <v>-4026656.4375</v>
      </c>
      <c r="T5">
        <f>MAX(C5:S5)</f>
        <v>-4026619</v>
      </c>
      <c r="U5">
        <f t="shared" si="1"/>
        <v>-4026704</v>
      </c>
      <c r="V5">
        <v>85</v>
      </c>
      <c r="W5">
        <v>16</v>
      </c>
    </row>
    <row r="6" spans="1:23">
      <c r="A6" s="1">
        <v>0.55</v>
      </c>
      <c r="B6" s="1"/>
      <c r="C6" s="1">
        <v>-3691036</v>
      </c>
      <c r="D6" s="1">
        <v>-3691065</v>
      </c>
      <c r="E6" s="1">
        <v>-3691141</v>
      </c>
      <c r="F6" s="1">
        <v>-3691157</v>
      </c>
      <c r="G6" s="1">
        <v>-3691173</v>
      </c>
      <c r="H6" s="1">
        <v>-3691165</v>
      </c>
      <c r="I6" s="1">
        <v>-3691172</v>
      </c>
      <c r="J6" s="1">
        <v>-3691213</v>
      </c>
      <c r="K6" s="1">
        <v>-3691177</v>
      </c>
      <c r="L6" s="1">
        <v>-3691168</v>
      </c>
      <c r="M6" s="1">
        <v>-3691130</v>
      </c>
      <c r="N6" s="1">
        <v>-3690999</v>
      </c>
      <c r="O6" s="1">
        <v>-3691002</v>
      </c>
      <c r="P6" s="1">
        <v>-3691113</v>
      </c>
      <c r="Q6" s="1">
        <v>-3691198</v>
      </c>
      <c r="R6" s="1">
        <v>-3691236</v>
      </c>
      <c r="S6">
        <f t="shared" si="0"/>
        <v>-3691134.0625</v>
      </c>
      <c r="T6">
        <f>MAX(C6:S6)</f>
        <v>-3690999</v>
      </c>
      <c r="U6">
        <f t="shared" si="1"/>
        <v>-3691236</v>
      </c>
      <c r="V6">
        <v>237</v>
      </c>
      <c r="W6">
        <v>15</v>
      </c>
    </row>
    <row r="7" spans="1:23">
      <c r="A7" s="1">
        <v>0.5</v>
      </c>
      <c r="B7" s="1"/>
      <c r="C7" s="1">
        <v>-3355590</v>
      </c>
      <c r="D7" s="1">
        <v>-3355596</v>
      </c>
      <c r="E7" s="1">
        <v>-3355622</v>
      </c>
      <c r="F7" s="1">
        <v>-3355608</v>
      </c>
      <c r="G7" s="1">
        <v>-3355665</v>
      </c>
      <c r="H7" s="1">
        <v>-3355612</v>
      </c>
      <c r="I7" s="1">
        <v>-3355626</v>
      </c>
      <c r="J7" s="1">
        <v>-3355579</v>
      </c>
      <c r="K7" s="1">
        <v>-3355605</v>
      </c>
      <c r="L7" s="1">
        <v>-3355656</v>
      </c>
      <c r="M7" s="1">
        <v>-3355689</v>
      </c>
      <c r="N7" s="1">
        <v>-3355666</v>
      </c>
      <c r="O7" s="1">
        <v>-3355601</v>
      </c>
      <c r="P7" s="1">
        <v>-3355594</v>
      </c>
      <c r="Q7" s="1">
        <v>-3355609</v>
      </c>
      <c r="R7" s="1">
        <v>-3355576</v>
      </c>
      <c r="S7">
        <f t="shared" si="0"/>
        <v>-3355618.375</v>
      </c>
      <c r="T7">
        <f>MAX(C7:S7)</f>
        <v>-3355576</v>
      </c>
      <c r="U7">
        <f t="shared" si="1"/>
        <v>-3355689</v>
      </c>
      <c r="V7">
        <v>113</v>
      </c>
      <c r="W7">
        <v>16</v>
      </c>
    </row>
    <row r="8" spans="1:1">
      <c r="A8" s="1">
        <v>0.45</v>
      </c>
    </row>
    <row r="9" spans="1:23">
      <c r="A9" s="1">
        <v>0.4</v>
      </c>
      <c r="C9" s="1">
        <v>-2684750</v>
      </c>
      <c r="D9">
        <v>-2684747</v>
      </c>
      <c r="E9">
        <v>-2684696</v>
      </c>
      <c r="F9">
        <v>-2684691</v>
      </c>
      <c r="G9">
        <v>-2684702</v>
      </c>
      <c r="H9">
        <v>-2684682</v>
      </c>
      <c r="I9">
        <v>-2684713</v>
      </c>
      <c r="J9">
        <v>-2684777</v>
      </c>
      <c r="K9">
        <v>-2684699</v>
      </c>
      <c r="L9">
        <v>-2684688</v>
      </c>
      <c r="M9">
        <v>-2684703</v>
      </c>
      <c r="N9">
        <v>-2684752</v>
      </c>
      <c r="O9">
        <v>-2684768</v>
      </c>
      <c r="P9">
        <v>-2684715</v>
      </c>
      <c r="Q9">
        <v>-2684631</v>
      </c>
      <c r="R9">
        <v>-2684684</v>
      </c>
      <c r="S9">
        <f>AVERAGE(C9:R9)</f>
        <v>-2684712.375</v>
      </c>
      <c r="T9">
        <f>MAX(C9:S9)</f>
        <v>-2684631</v>
      </c>
      <c r="U9">
        <f>MIN(C9:T9)</f>
        <v>-2684777</v>
      </c>
      <c r="V9">
        <v>146</v>
      </c>
      <c r="W9">
        <v>15</v>
      </c>
    </row>
    <row r="10" spans="1:23">
      <c r="A10" s="1">
        <v>0.35</v>
      </c>
      <c r="C10" s="1">
        <v>-2349185</v>
      </c>
      <c r="D10">
        <v>-2349215</v>
      </c>
      <c r="E10">
        <v>-2349210</v>
      </c>
      <c r="F10">
        <v>-2349185</v>
      </c>
      <c r="G10">
        <v>-2349166</v>
      </c>
      <c r="H10">
        <v>-2349220</v>
      </c>
      <c r="I10">
        <v>-2349251</v>
      </c>
      <c r="J10">
        <v>-2349122</v>
      </c>
      <c r="K10">
        <v>-2349135</v>
      </c>
      <c r="L10">
        <v>-2349123</v>
      </c>
      <c r="M10">
        <v>-2349191</v>
      </c>
      <c r="N10">
        <v>-2349150</v>
      </c>
      <c r="O10">
        <v>-2349190</v>
      </c>
      <c r="P10">
        <v>-2349149</v>
      </c>
      <c r="Q10">
        <v>-2349122</v>
      </c>
      <c r="R10">
        <v>-2349189</v>
      </c>
      <c r="S10">
        <f>MAX(C10:R10)</f>
        <v>-2349122</v>
      </c>
      <c r="T10">
        <f>MAX(C10:R10)</f>
        <v>-2349122</v>
      </c>
      <c r="U10">
        <f>MIN(C10:S10)</f>
        <v>-2349251</v>
      </c>
      <c r="V10">
        <v>129</v>
      </c>
      <c r="W10">
        <v>15</v>
      </c>
    </row>
    <row r="11" spans="1:23">
      <c r="A11" s="1">
        <v>0.3</v>
      </c>
      <c r="C11">
        <v>-2013723</v>
      </c>
      <c r="D11">
        <v>-2013659</v>
      </c>
      <c r="E11">
        <v>-2013712</v>
      </c>
      <c r="F11">
        <v>-2013708</v>
      </c>
      <c r="G11">
        <v>-2013641</v>
      </c>
      <c r="H11">
        <v>-2013662</v>
      </c>
      <c r="I11">
        <v>-2013688</v>
      </c>
      <c r="J11">
        <v>-2013725</v>
      </c>
      <c r="K11">
        <v>-2013641</v>
      </c>
      <c r="L11">
        <v>-2013603</v>
      </c>
      <c r="M11">
        <v>-2013695</v>
      </c>
      <c r="N11">
        <v>-2013653</v>
      </c>
      <c r="O11">
        <v>-2013559</v>
      </c>
      <c r="P11">
        <v>-2013593</v>
      </c>
      <c r="Q11">
        <v>-2013646</v>
      </c>
      <c r="R11">
        <v>-2013657</v>
      </c>
      <c r="S11">
        <f>MAX(C11:R11)</f>
        <v>-2013559</v>
      </c>
      <c r="T11">
        <f>MAX(C11:R11)</f>
        <v>-2013559</v>
      </c>
      <c r="U11">
        <f>MIN(C11:S11)</f>
        <v>-2013725</v>
      </c>
      <c r="V11">
        <v>166</v>
      </c>
      <c r="W11">
        <v>15</v>
      </c>
    </row>
    <row r="12" spans="1:23">
      <c r="A12" s="1">
        <v>0.25</v>
      </c>
      <c r="C12">
        <v>-1678029</v>
      </c>
      <c r="D12">
        <v>-1678029</v>
      </c>
      <c r="E12">
        <v>-1678095</v>
      </c>
      <c r="F12">
        <v>-1678102</v>
      </c>
      <c r="G12">
        <v>-1678114</v>
      </c>
      <c r="H12">
        <v>-1678061</v>
      </c>
      <c r="I12">
        <v>-1678097</v>
      </c>
      <c r="J12">
        <v>-1678033</v>
      </c>
      <c r="K12">
        <v>-1678110</v>
      </c>
      <c r="L12">
        <v>-1678067</v>
      </c>
      <c r="M12">
        <v>-1678004</v>
      </c>
      <c r="N12">
        <v>-1678054</v>
      </c>
      <c r="O12">
        <v>-1678019</v>
      </c>
      <c r="P12">
        <v>-1678060</v>
      </c>
      <c r="Q12">
        <v>-1678086</v>
      </c>
      <c r="R12">
        <v>-1678076</v>
      </c>
      <c r="S12">
        <f>AVERAGE(C12:R12)</f>
        <v>-1678064.75</v>
      </c>
      <c r="T12">
        <f>MAX(C12:S12)</f>
        <v>-1678004</v>
      </c>
      <c r="U12">
        <f>MIN(C12:R12)</f>
        <v>-1678114</v>
      </c>
      <c r="V12">
        <v>110</v>
      </c>
      <c r="W12">
        <v>16</v>
      </c>
    </row>
    <row r="13" spans="1:23">
      <c r="A13" s="1">
        <v>0.2</v>
      </c>
      <c r="C13">
        <v>-1342447</v>
      </c>
      <c r="D13">
        <v>-13424663</v>
      </c>
      <c r="E13">
        <v>-1342468</v>
      </c>
      <c r="F13">
        <v>-1342437</v>
      </c>
      <c r="G13">
        <v>-1342522</v>
      </c>
      <c r="H13">
        <v>-1342487</v>
      </c>
      <c r="I13">
        <v>-1342451</v>
      </c>
      <c r="J13">
        <v>-1342371</v>
      </c>
      <c r="K13">
        <v>-1342414</v>
      </c>
      <c r="L13">
        <v>-1342444</v>
      </c>
      <c r="M13">
        <v>-1342465</v>
      </c>
      <c r="N13">
        <v>-1342480</v>
      </c>
      <c r="O13">
        <v>-1342530</v>
      </c>
      <c r="P13">
        <v>-1342465</v>
      </c>
      <c r="Q13">
        <v>-1342486</v>
      </c>
      <c r="R13">
        <v>-1342496</v>
      </c>
      <c r="S13">
        <f>AVERAGE(C13:R13)</f>
        <v>-2097601.625</v>
      </c>
      <c r="T13">
        <f>MAX(C13:S13)</f>
        <v>-1342371</v>
      </c>
      <c r="U13">
        <f>MIN(C13:R13)</f>
        <v>-13424663</v>
      </c>
      <c r="V13">
        <v>159</v>
      </c>
      <c r="W13">
        <v>15</v>
      </c>
    </row>
    <row r="14" spans="1:23">
      <c r="A14" s="1">
        <v>0.15</v>
      </c>
      <c r="C14">
        <v>-1006883</v>
      </c>
      <c r="D14">
        <v>-1006902</v>
      </c>
      <c r="E14">
        <v>-1006961</v>
      </c>
      <c r="F14">
        <v>-1006882</v>
      </c>
      <c r="G14">
        <v>-1006833</v>
      </c>
      <c r="H14">
        <v>-1006793</v>
      </c>
      <c r="I14">
        <v>-1006832</v>
      </c>
      <c r="J14">
        <v>-1006872</v>
      </c>
      <c r="K14">
        <v>-1006859</v>
      </c>
      <c r="L14">
        <v>-1006803</v>
      </c>
      <c r="M14">
        <v>-1006774</v>
      </c>
      <c r="N14">
        <v>-1006849</v>
      </c>
      <c r="O14">
        <v>-1006875</v>
      </c>
      <c r="P14">
        <v>-1006864</v>
      </c>
      <c r="Q14">
        <v>-1006908</v>
      </c>
      <c r="R14">
        <v>-1006889</v>
      </c>
      <c r="S14">
        <f>AVERAGE(C14:R14)</f>
        <v>-1006861.1875</v>
      </c>
      <c r="T14">
        <f>MAX(C14:S14)</f>
        <v>-1006774</v>
      </c>
      <c r="U14">
        <f>MIN(C14:R14)</f>
        <v>-1006961</v>
      </c>
      <c r="V14">
        <v>187</v>
      </c>
      <c r="W14">
        <v>15</v>
      </c>
    </row>
    <row r="15" spans="1:23">
      <c r="A15" s="1">
        <v>0.1</v>
      </c>
      <c r="C15">
        <v>-671241</v>
      </c>
      <c r="D15">
        <v>-671214</v>
      </c>
      <c r="E15">
        <v>-671313</v>
      </c>
      <c r="F15">
        <v>-671281</v>
      </c>
      <c r="G15">
        <v>-671266</v>
      </c>
      <c r="H15">
        <v>-671267</v>
      </c>
      <c r="I15">
        <v>-671249</v>
      </c>
      <c r="J15">
        <v>-671289</v>
      </c>
      <c r="K15">
        <v>-671339</v>
      </c>
      <c r="L15">
        <v>-671285</v>
      </c>
      <c r="M15">
        <v>-671290</v>
      </c>
      <c r="N15">
        <v>-671359</v>
      </c>
      <c r="O15">
        <v>-671246</v>
      </c>
      <c r="P15">
        <v>-671294</v>
      </c>
      <c r="Q15">
        <v>-671245</v>
      </c>
      <c r="R15">
        <v>-671302</v>
      </c>
      <c r="S15">
        <f>AVERAGE(C15:R15)</f>
        <v>-671280</v>
      </c>
      <c r="T15">
        <f>MAX(C15:S15)</f>
        <v>-671214</v>
      </c>
      <c r="U15">
        <f>MIN(C15:R15)</f>
        <v>-671359</v>
      </c>
      <c r="V15">
        <v>145</v>
      </c>
      <c r="W15">
        <v>15</v>
      </c>
    </row>
    <row r="16" spans="1:23">
      <c r="A16" s="1">
        <v>0.05</v>
      </c>
      <c r="C16">
        <v>-335604</v>
      </c>
      <c r="D16">
        <v>-335525</v>
      </c>
      <c r="E16">
        <v>-335603</v>
      </c>
      <c r="F16">
        <v>-335634</v>
      </c>
      <c r="G16">
        <v>-335613</v>
      </c>
      <c r="H16">
        <v>-335661</v>
      </c>
      <c r="I16">
        <v>-335687</v>
      </c>
      <c r="J16">
        <v>-335703</v>
      </c>
      <c r="K16">
        <v>-335696</v>
      </c>
      <c r="L16">
        <v>-335657</v>
      </c>
      <c r="M16">
        <v>-335656</v>
      </c>
      <c r="N16">
        <v>-335659</v>
      </c>
      <c r="O16">
        <v>-335669</v>
      </c>
      <c r="P16">
        <v>-335648</v>
      </c>
      <c r="Q16">
        <v>-335652</v>
      </c>
      <c r="R16">
        <v>-335660</v>
      </c>
      <c r="S16">
        <f>AVERAGE(C16:R16)</f>
        <v>-335645.4375</v>
      </c>
      <c r="T16">
        <f>MAX(C16:S16)</f>
        <v>-335525</v>
      </c>
      <c r="U16">
        <f>MIN(C16:R16)</f>
        <v>-335703</v>
      </c>
      <c r="V16">
        <v>178</v>
      </c>
      <c r="W16">
        <v>15</v>
      </c>
    </row>
    <row r="17" spans="1:1">
      <c r="A17" s="1">
        <v>0</v>
      </c>
    </row>
    <row r="18" spans="1:23">
      <c r="A18" s="1">
        <v>-0.05</v>
      </c>
      <c r="C18">
        <v>335577</v>
      </c>
      <c r="D18">
        <v>3356658</v>
      </c>
      <c r="E18">
        <v>335633</v>
      </c>
      <c r="F18">
        <v>335618</v>
      </c>
      <c r="G18">
        <v>335630</v>
      </c>
      <c r="H18">
        <v>335600</v>
      </c>
      <c r="I18">
        <v>335575</v>
      </c>
      <c r="J18">
        <v>335554</v>
      </c>
      <c r="K18">
        <v>335635</v>
      </c>
      <c r="L18">
        <v>335660</v>
      </c>
      <c r="M18">
        <v>335552</v>
      </c>
      <c r="N18">
        <v>335595</v>
      </c>
      <c r="O18">
        <v>335574</v>
      </c>
      <c r="P18">
        <v>335578</v>
      </c>
      <c r="Q18">
        <v>335585</v>
      </c>
      <c r="R18">
        <v>335581</v>
      </c>
      <c r="S18">
        <f t="shared" ref="S18:S24" si="2">AVERAGE(C18:R18)</f>
        <v>524412.8125</v>
      </c>
      <c r="T18">
        <f t="shared" ref="T18:T24" si="3">MAX(C18:S18)</f>
        <v>3356658</v>
      </c>
      <c r="U18">
        <f t="shared" ref="U18:U23" si="4">MIN(C18:R18)</f>
        <v>335552</v>
      </c>
      <c r="V18">
        <v>108</v>
      </c>
      <c r="W18">
        <v>16</v>
      </c>
    </row>
    <row r="19" spans="1:23">
      <c r="A19" s="1">
        <v>-0.1</v>
      </c>
      <c r="C19">
        <v>671250</v>
      </c>
      <c r="D19">
        <v>671271</v>
      </c>
      <c r="E19">
        <v>671277</v>
      </c>
      <c r="F19">
        <v>671273</v>
      </c>
      <c r="G19">
        <v>671252</v>
      </c>
      <c r="H19">
        <v>671189</v>
      </c>
      <c r="I19">
        <v>671227</v>
      </c>
      <c r="J19">
        <v>671245</v>
      </c>
      <c r="K19">
        <v>671187</v>
      </c>
      <c r="L19">
        <v>671227</v>
      </c>
      <c r="M19">
        <v>671245</v>
      </c>
      <c r="N19">
        <v>671187</v>
      </c>
      <c r="O19">
        <v>671174</v>
      </c>
      <c r="P19">
        <v>671217</v>
      </c>
      <c r="Q19">
        <v>671262</v>
      </c>
      <c r="R19">
        <v>671244</v>
      </c>
      <c r="S19">
        <f t="shared" si="2"/>
        <v>671232.9375</v>
      </c>
      <c r="T19">
        <f t="shared" si="3"/>
        <v>671277</v>
      </c>
      <c r="U19">
        <f t="shared" si="4"/>
        <v>671174</v>
      </c>
      <c r="V19">
        <v>103</v>
      </c>
      <c r="W19">
        <v>16</v>
      </c>
    </row>
    <row r="20" spans="1:23">
      <c r="A20" s="1">
        <v>-0.15</v>
      </c>
      <c r="C20">
        <v>1006876</v>
      </c>
      <c r="D20">
        <v>1006821</v>
      </c>
      <c r="E20">
        <v>1006819</v>
      </c>
      <c r="F20">
        <v>1006870</v>
      </c>
      <c r="G20">
        <v>1006872</v>
      </c>
      <c r="H20">
        <v>1006835</v>
      </c>
      <c r="I20">
        <v>1006923</v>
      </c>
      <c r="J20">
        <v>1006878</v>
      </c>
      <c r="K20">
        <v>1006884</v>
      </c>
      <c r="L20">
        <v>1006861</v>
      </c>
      <c r="M20">
        <v>1006819</v>
      </c>
      <c r="N20">
        <v>1006872</v>
      </c>
      <c r="O20">
        <v>1006890</v>
      </c>
      <c r="P20">
        <v>1006906</v>
      </c>
      <c r="Q20">
        <v>1006874</v>
      </c>
      <c r="R20">
        <v>1006918</v>
      </c>
      <c r="S20">
        <f t="shared" si="2"/>
        <v>1006869.875</v>
      </c>
      <c r="T20">
        <f t="shared" si="3"/>
        <v>1006923</v>
      </c>
      <c r="U20">
        <f t="shared" si="4"/>
        <v>1006819</v>
      </c>
      <c r="V20">
        <v>104</v>
      </c>
      <c r="W20">
        <v>16</v>
      </c>
    </row>
    <row r="21" spans="1:23">
      <c r="A21" s="1">
        <v>-0.2</v>
      </c>
      <c r="C21">
        <v>1342441</v>
      </c>
      <c r="D21">
        <v>1342515</v>
      </c>
      <c r="E21">
        <v>1342531</v>
      </c>
      <c r="F21">
        <v>1342553</v>
      </c>
      <c r="G21">
        <v>1342556</v>
      </c>
      <c r="H21">
        <v>1342486</v>
      </c>
      <c r="I21">
        <v>1342476</v>
      </c>
      <c r="J21">
        <v>1342579</v>
      </c>
      <c r="K21">
        <v>1342638</v>
      </c>
      <c r="L21">
        <v>1342540</v>
      </c>
      <c r="M21">
        <v>1342478</v>
      </c>
      <c r="N21">
        <v>1342510</v>
      </c>
      <c r="O21">
        <v>1342513</v>
      </c>
      <c r="P21">
        <v>1342533</v>
      </c>
      <c r="Q21">
        <v>1342538</v>
      </c>
      <c r="R21">
        <v>1342535</v>
      </c>
      <c r="S21">
        <f t="shared" si="2"/>
        <v>1342526.375</v>
      </c>
      <c r="T21">
        <f t="shared" si="3"/>
        <v>1342638</v>
      </c>
      <c r="U21">
        <f t="shared" si="4"/>
        <v>1342441</v>
      </c>
      <c r="V21">
        <v>197</v>
      </c>
      <c r="W21">
        <v>15</v>
      </c>
    </row>
    <row r="22" spans="1:23">
      <c r="A22" s="1">
        <v>-0.25</v>
      </c>
      <c r="C22">
        <v>1678039</v>
      </c>
      <c r="D22">
        <v>1678074</v>
      </c>
      <c r="E22">
        <v>1678127</v>
      </c>
      <c r="F22">
        <v>1678153</v>
      </c>
      <c r="G22">
        <v>1678152</v>
      </c>
      <c r="H22">
        <v>1678169</v>
      </c>
      <c r="I22">
        <v>1678114</v>
      </c>
      <c r="J22">
        <v>1678092</v>
      </c>
      <c r="K22">
        <v>1678026</v>
      </c>
      <c r="L22">
        <v>1678074</v>
      </c>
      <c r="M22">
        <v>1678159</v>
      </c>
      <c r="N22">
        <v>1678079</v>
      </c>
      <c r="O22">
        <v>1678051</v>
      </c>
      <c r="P22">
        <v>1678068</v>
      </c>
      <c r="Q22">
        <v>1678138</v>
      </c>
      <c r="R22">
        <v>1678140</v>
      </c>
      <c r="S22">
        <f t="shared" si="2"/>
        <v>1678103.4375</v>
      </c>
      <c r="T22">
        <f t="shared" si="3"/>
        <v>1678169</v>
      </c>
      <c r="U22">
        <f t="shared" si="4"/>
        <v>1678026</v>
      </c>
      <c r="V22">
        <v>143</v>
      </c>
      <c r="W22">
        <v>15</v>
      </c>
    </row>
    <row r="23" spans="1:23">
      <c r="A23" s="1">
        <v>-0.3</v>
      </c>
      <c r="C23">
        <v>2013691</v>
      </c>
      <c r="D23">
        <v>2013602</v>
      </c>
      <c r="E23">
        <v>2013599</v>
      </c>
      <c r="F23">
        <v>2013602</v>
      </c>
      <c r="G23">
        <v>2013624</v>
      </c>
      <c r="H23">
        <v>2013620</v>
      </c>
      <c r="I23">
        <v>2013613</v>
      </c>
      <c r="J23">
        <v>2013618</v>
      </c>
      <c r="K23">
        <v>2013648</v>
      </c>
      <c r="L23">
        <v>2013646</v>
      </c>
      <c r="M23">
        <v>2013623</v>
      </c>
      <c r="N23">
        <v>2013658</v>
      </c>
      <c r="O23">
        <v>2013638</v>
      </c>
      <c r="P23">
        <v>2013652</v>
      </c>
      <c r="Q23">
        <v>2013623</v>
      </c>
      <c r="R23">
        <v>2013589</v>
      </c>
      <c r="S23">
        <f t="shared" si="2"/>
        <v>2013627.875</v>
      </c>
      <c r="T23">
        <f t="shared" si="3"/>
        <v>2013691</v>
      </c>
      <c r="U23">
        <f t="shared" si="4"/>
        <v>2013589</v>
      </c>
      <c r="V23">
        <v>102</v>
      </c>
      <c r="W23">
        <v>16</v>
      </c>
    </row>
    <row r="24" spans="1:22">
      <c r="A24" s="1">
        <v>-0.35</v>
      </c>
      <c r="C24">
        <v>2349260</v>
      </c>
      <c r="D24">
        <v>2349195</v>
      </c>
      <c r="E24">
        <v>2349159</v>
      </c>
      <c r="F24">
        <v>2349119</v>
      </c>
      <c r="G24">
        <v>2349120</v>
      </c>
      <c r="H24">
        <v>2349159</v>
      </c>
      <c r="I24">
        <v>2349227</v>
      </c>
      <c r="J24">
        <v>2349175</v>
      </c>
      <c r="K24">
        <v>2349120</v>
      </c>
      <c r="L24">
        <v>2349148</v>
      </c>
      <c r="M24">
        <v>2349196</v>
      </c>
      <c r="N24">
        <v>2349231</v>
      </c>
      <c r="O24">
        <v>2349155</v>
      </c>
      <c r="P24">
        <v>2349198</v>
      </c>
      <c r="Q24">
        <v>2349157</v>
      </c>
      <c r="R24">
        <v>2349145</v>
      </c>
      <c r="S24">
        <f t="shared" si="2"/>
        <v>2349172.75</v>
      </c>
      <c r="T24">
        <f t="shared" si="3"/>
        <v>2349260</v>
      </c>
      <c r="U24">
        <f>MIN(C24:T24)</f>
        <v>2349119</v>
      </c>
      <c r="V24">
        <v>141</v>
      </c>
    </row>
    <row r="25" spans="1:18">
      <c r="A25" s="1">
        <v>-0.4</v>
      </c>
      <c r="C25">
        <v>2684628</v>
      </c>
      <c r="D25">
        <v>2684642</v>
      </c>
      <c r="E25">
        <v>2684656</v>
      </c>
      <c r="F25">
        <v>2684665</v>
      </c>
      <c r="G25">
        <v>2684666</v>
      </c>
      <c r="H25">
        <v>2684660</v>
      </c>
      <c r="I25">
        <v>2684</v>
      </c>
      <c r="J25">
        <v>2684</v>
      </c>
      <c r="K25">
        <v>2684</v>
      </c>
      <c r="L25">
        <v>2684</v>
      </c>
      <c r="M25">
        <v>2684</v>
      </c>
      <c r="N25">
        <v>2684</v>
      </c>
      <c r="O25">
        <v>2684</v>
      </c>
      <c r="P25">
        <v>2684</v>
      </c>
      <c r="Q25">
        <v>2684</v>
      </c>
      <c r="R25">
        <v>2684</v>
      </c>
    </row>
    <row r="26" spans="1:23">
      <c r="A26" s="1">
        <v>-0.45</v>
      </c>
      <c r="C26">
        <v>3020249</v>
      </c>
      <c r="D26">
        <v>3020281</v>
      </c>
      <c r="E26">
        <v>3020258</v>
      </c>
      <c r="F26">
        <v>3020185</v>
      </c>
      <c r="G26">
        <v>3020152</v>
      </c>
      <c r="H26">
        <v>3020197</v>
      </c>
      <c r="I26">
        <v>3020241</v>
      </c>
      <c r="J26">
        <v>3020177</v>
      </c>
      <c r="K26">
        <v>3020239</v>
      </c>
      <c r="L26">
        <v>3020289</v>
      </c>
      <c r="M26">
        <v>3020278</v>
      </c>
      <c r="N26">
        <v>3020285</v>
      </c>
      <c r="O26">
        <v>3020204</v>
      </c>
      <c r="P26">
        <v>3020130</v>
      </c>
      <c r="Q26">
        <v>3020161</v>
      </c>
      <c r="R26">
        <v>3020172</v>
      </c>
      <c r="S26">
        <f t="shared" ref="S26:S31" si="5">AVERAGE(C26:R26)</f>
        <v>3020218.625</v>
      </c>
      <c r="T26">
        <f t="shared" ref="T26:T31" si="6">MAX(C26:S26)</f>
        <v>3020289</v>
      </c>
      <c r="U26">
        <f>MIN(C26:T26)</f>
        <v>3020130</v>
      </c>
      <c r="V26">
        <v>159</v>
      </c>
      <c r="W26">
        <v>15</v>
      </c>
    </row>
    <row r="27" spans="1:23">
      <c r="A27" s="1">
        <v>-0.5</v>
      </c>
      <c r="C27">
        <v>3355728</v>
      </c>
      <c r="D27">
        <v>3355745</v>
      </c>
      <c r="E27">
        <v>3355762</v>
      </c>
      <c r="F27">
        <v>3355799</v>
      </c>
      <c r="G27">
        <v>3355757</v>
      </c>
      <c r="H27">
        <v>3355724</v>
      </c>
      <c r="I27">
        <v>3355693</v>
      </c>
      <c r="J27">
        <v>3355757</v>
      </c>
      <c r="K27">
        <v>3355792</v>
      </c>
      <c r="L27">
        <v>3355752</v>
      </c>
      <c r="M27">
        <v>3355697</v>
      </c>
      <c r="N27">
        <v>3355679</v>
      </c>
      <c r="O27">
        <v>3355709</v>
      </c>
      <c r="P27">
        <v>3355747</v>
      </c>
      <c r="Q27">
        <v>3355575</v>
      </c>
      <c r="R27">
        <v>3355821</v>
      </c>
      <c r="S27">
        <f t="shared" si="5"/>
        <v>3355733.5625</v>
      </c>
      <c r="T27">
        <f t="shared" si="6"/>
        <v>3355821</v>
      </c>
      <c r="U27">
        <f>MIN(C27:S27)</f>
        <v>3355575</v>
      </c>
      <c r="V27">
        <v>246</v>
      </c>
      <c r="W27">
        <v>15</v>
      </c>
    </row>
    <row r="28" spans="1:23">
      <c r="A28" s="1">
        <v>-0.55</v>
      </c>
      <c r="C28">
        <v>3691280</v>
      </c>
      <c r="D28">
        <v>3691231</v>
      </c>
      <c r="E28">
        <v>3691205</v>
      </c>
      <c r="F28">
        <v>3691207</v>
      </c>
      <c r="G28">
        <v>3691291</v>
      </c>
      <c r="H28">
        <v>3691283</v>
      </c>
      <c r="I28">
        <v>3691287</v>
      </c>
      <c r="J28">
        <v>3691289</v>
      </c>
      <c r="K28">
        <v>3691274</v>
      </c>
      <c r="L28">
        <v>3691290</v>
      </c>
      <c r="M28">
        <v>3691329</v>
      </c>
      <c r="N28">
        <v>3691303</v>
      </c>
      <c r="O28">
        <v>3691345</v>
      </c>
      <c r="P28">
        <v>3691377</v>
      </c>
      <c r="Q28">
        <v>3691358</v>
      </c>
      <c r="R28">
        <v>3691312</v>
      </c>
      <c r="S28">
        <f t="shared" si="5"/>
        <v>3691291.3125</v>
      </c>
      <c r="T28">
        <f t="shared" si="6"/>
        <v>3691377</v>
      </c>
      <c r="U28">
        <f>MIN(C28:S28)</f>
        <v>3691205</v>
      </c>
      <c r="V28">
        <v>172</v>
      </c>
      <c r="W28">
        <v>15</v>
      </c>
    </row>
    <row r="29" spans="1:23">
      <c r="A29" s="1">
        <v>-0.6</v>
      </c>
      <c r="C29">
        <v>4026782</v>
      </c>
      <c r="D29">
        <v>4026762</v>
      </c>
      <c r="E29">
        <v>4026852</v>
      </c>
      <c r="F29">
        <v>4026846</v>
      </c>
      <c r="G29">
        <v>4026811</v>
      </c>
      <c r="H29">
        <v>4026760</v>
      </c>
      <c r="I29">
        <v>4026769</v>
      </c>
      <c r="J29">
        <v>4026743</v>
      </c>
      <c r="K29">
        <v>4026716</v>
      </c>
      <c r="L29">
        <v>4026807</v>
      </c>
      <c r="M29">
        <v>4026839</v>
      </c>
      <c r="N29">
        <v>4026815</v>
      </c>
      <c r="O29">
        <v>4026795</v>
      </c>
      <c r="P29">
        <v>4026816</v>
      </c>
      <c r="Q29">
        <v>4026807</v>
      </c>
      <c r="R29">
        <v>4026692</v>
      </c>
      <c r="S29">
        <f t="shared" si="5"/>
        <v>4026788.25</v>
      </c>
      <c r="T29">
        <f t="shared" si="6"/>
        <v>4026852</v>
      </c>
      <c r="U29">
        <f>MIN(C29:S29)</f>
        <v>4026692</v>
      </c>
      <c r="V29">
        <v>160</v>
      </c>
      <c r="W29">
        <v>15</v>
      </c>
    </row>
    <row r="30" spans="1:23">
      <c r="A30" s="1">
        <v>-0.65</v>
      </c>
      <c r="C30">
        <v>4362221</v>
      </c>
      <c r="D30">
        <v>4362161</v>
      </c>
      <c r="E30">
        <v>4362202</v>
      </c>
      <c r="F30">
        <v>4362221</v>
      </c>
      <c r="G30">
        <v>4362206</v>
      </c>
      <c r="H30">
        <v>4362244</v>
      </c>
      <c r="I30">
        <v>4362232</v>
      </c>
      <c r="J30">
        <v>4362173</v>
      </c>
      <c r="K30">
        <v>4362182</v>
      </c>
      <c r="L30">
        <v>4362170</v>
      </c>
      <c r="M30">
        <v>4362198</v>
      </c>
      <c r="N30">
        <v>4362197</v>
      </c>
      <c r="O30">
        <v>4362139</v>
      </c>
      <c r="P30">
        <v>4362149</v>
      </c>
      <c r="Q30">
        <v>4362186</v>
      </c>
      <c r="R30">
        <v>4362168</v>
      </c>
      <c r="S30">
        <f t="shared" si="5"/>
        <v>4362190.5625</v>
      </c>
      <c r="T30">
        <f t="shared" si="6"/>
        <v>4362244</v>
      </c>
      <c r="U30">
        <f>MIN(C30:S30)</f>
        <v>4362139</v>
      </c>
      <c r="V30">
        <v>105</v>
      </c>
      <c r="W30">
        <v>16</v>
      </c>
    </row>
    <row r="31" spans="1:23">
      <c r="A31" s="1">
        <v>-0.7</v>
      </c>
      <c r="C31">
        <v>4697784</v>
      </c>
      <c r="D31">
        <v>4697798</v>
      </c>
      <c r="E31">
        <v>4697771</v>
      </c>
      <c r="F31">
        <v>4697732</v>
      </c>
      <c r="G31">
        <v>4697779</v>
      </c>
      <c r="H31">
        <v>4697760</v>
      </c>
      <c r="I31">
        <v>4697704</v>
      </c>
      <c r="J31">
        <v>4697735</v>
      </c>
      <c r="K31">
        <v>4697719</v>
      </c>
      <c r="L31">
        <v>4697701</v>
      </c>
      <c r="M31">
        <v>4697736</v>
      </c>
      <c r="N31">
        <v>4697776</v>
      </c>
      <c r="O31">
        <v>4697791</v>
      </c>
      <c r="P31">
        <v>4697726</v>
      </c>
      <c r="Q31">
        <v>4697782</v>
      </c>
      <c r="R31">
        <v>4697725</v>
      </c>
      <c r="S31">
        <f t="shared" si="5"/>
        <v>4697751.1875</v>
      </c>
      <c r="T31">
        <f t="shared" si="6"/>
        <v>4697798</v>
      </c>
      <c r="U31">
        <f>MIN(C31:T31)</f>
        <v>4697701</v>
      </c>
      <c r="V31">
        <v>97</v>
      </c>
      <c r="W31">
        <v>16</v>
      </c>
    </row>
    <row r="32" spans="1:1">
      <c r="A32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2"/>
  <sheetViews>
    <sheetView workbookViewId="0">
      <selection activeCell="Q1" sqref="Q1:T22"/>
    </sheetView>
  </sheetViews>
  <sheetFormatPr defaultColWidth="9" defaultRowHeight="14"/>
  <cols>
    <col min="1" max="1" width="9.55833333333333" customWidth="1"/>
    <col min="2" max="2" width="10.5583333333333" customWidth="1"/>
    <col min="3" max="16" width="9.55833333333333" customWidth="1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t="s">
        <v>2</v>
      </c>
      <c r="R1" t="s">
        <v>3</v>
      </c>
      <c r="S1" t="s">
        <v>4</v>
      </c>
      <c r="T1" t="s">
        <v>5</v>
      </c>
    </row>
    <row r="2" spans="1:20">
      <c r="A2" s="1">
        <v>-5033050</v>
      </c>
      <c r="B2" s="1">
        <v>-5033034</v>
      </c>
      <c r="C2" s="1">
        <v>-5033051</v>
      </c>
      <c r="D2" s="1">
        <v>-5033026</v>
      </c>
      <c r="E2" s="1">
        <v>-5032997</v>
      </c>
      <c r="F2" s="1">
        <v>-5033027</v>
      </c>
      <c r="G2" s="1">
        <v>-5033045</v>
      </c>
      <c r="H2" s="1">
        <v>-5033036</v>
      </c>
      <c r="I2" s="1">
        <v>-5033051</v>
      </c>
      <c r="J2" s="1">
        <v>-5033075</v>
      </c>
      <c r="K2" s="1">
        <v>-5033084</v>
      </c>
      <c r="L2" s="1">
        <v>-5033055</v>
      </c>
      <c r="M2" s="1">
        <v>-5033026</v>
      </c>
      <c r="N2" s="1">
        <v>-5033052</v>
      </c>
      <c r="O2" s="1">
        <v>-5033034</v>
      </c>
      <c r="P2" s="1">
        <v>-5033026</v>
      </c>
      <c r="Q2">
        <f t="shared" ref="Q2:Q7" si="0">AVERAGE(A2:P2)</f>
        <v>-5033041.8125</v>
      </c>
      <c r="R2">
        <f>MAX(A2:P2)</f>
        <v>-5032997</v>
      </c>
      <c r="S2">
        <f t="shared" ref="S2:S7" si="1">MIN(A2:P2)</f>
        <v>-5033084</v>
      </c>
      <c r="T2">
        <v>87</v>
      </c>
    </row>
    <row r="3" spans="1:20">
      <c r="A3" s="1">
        <v>-4697506</v>
      </c>
      <c r="B3" s="1">
        <v>-4697461</v>
      </c>
      <c r="C3" s="1">
        <v>-4697442</v>
      </c>
      <c r="D3" s="1">
        <v>-4697484</v>
      </c>
      <c r="E3" s="1">
        <v>-4697534</v>
      </c>
      <c r="F3" s="1">
        <v>-4697452</v>
      </c>
      <c r="G3" s="1">
        <v>-4697473</v>
      </c>
      <c r="H3" s="1">
        <v>-4697495</v>
      </c>
      <c r="I3" s="1">
        <v>-4697503</v>
      </c>
      <c r="J3" s="1">
        <v>-4697510</v>
      </c>
      <c r="K3" s="1">
        <v>-4697510</v>
      </c>
      <c r="L3" s="1">
        <v>-4697446</v>
      </c>
      <c r="M3" s="1">
        <v>-4697483</v>
      </c>
      <c r="N3" s="1">
        <v>-4697514</v>
      </c>
      <c r="O3" s="1">
        <v>-4697521</v>
      </c>
      <c r="P3" s="1">
        <v>-4697519</v>
      </c>
      <c r="Q3">
        <f t="shared" si="0"/>
        <v>-4697490.8125</v>
      </c>
      <c r="R3">
        <f>MAX(A3:P3)</f>
        <v>-4697442</v>
      </c>
      <c r="S3">
        <f t="shared" si="1"/>
        <v>-4697534</v>
      </c>
      <c r="T3">
        <v>92</v>
      </c>
    </row>
    <row r="4" spans="1:20">
      <c r="A4" s="1">
        <v>-4362162</v>
      </c>
      <c r="B4" s="1">
        <v>-4362099</v>
      </c>
      <c r="C4" s="1">
        <v>-4362073</v>
      </c>
      <c r="D4" s="1">
        <v>-4362149</v>
      </c>
      <c r="E4" s="1">
        <v>-4362059</v>
      </c>
      <c r="F4" s="1">
        <v>-4362136</v>
      </c>
      <c r="G4" s="1">
        <v>-4362131</v>
      </c>
      <c r="H4" s="1">
        <v>-4362135</v>
      </c>
      <c r="I4" s="1">
        <v>-4362122</v>
      </c>
      <c r="J4" s="1">
        <v>-4362139</v>
      </c>
      <c r="K4" s="1">
        <v>-4362147</v>
      </c>
      <c r="L4" s="1">
        <v>-4362125</v>
      </c>
      <c r="M4" s="1">
        <v>-4362205</v>
      </c>
      <c r="N4" s="1">
        <v>-4362235</v>
      </c>
      <c r="O4" s="1">
        <v>-4362156</v>
      </c>
      <c r="P4" s="1">
        <v>-4362057</v>
      </c>
      <c r="Q4">
        <f t="shared" si="0"/>
        <v>-4362133.125</v>
      </c>
      <c r="R4">
        <f>MAX(A4:P4)</f>
        <v>-4362057</v>
      </c>
      <c r="S4">
        <f t="shared" si="1"/>
        <v>-4362235</v>
      </c>
      <c r="T4">
        <v>178</v>
      </c>
    </row>
    <row r="5" spans="1:20">
      <c r="A5" s="1">
        <v>-4026647</v>
      </c>
      <c r="B5" s="1">
        <v>-4026628</v>
      </c>
      <c r="C5" s="1">
        <v>-4026621</v>
      </c>
      <c r="D5" s="1">
        <v>-4026663</v>
      </c>
      <c r="E5" s="1">
        <v>-4026657</v>
      </c>
      <c r="F5" s="1">
        <v>-4026646</v>
      </c>
      <c r="G5" s="1">
        <v>-4026628</v>
      </c>
      <c r="H5" s="1">
        <v>-4026674</v>
      </c>
      <c r="I5" s="1">
        <v>-4026704</v>
      </c>
      <c r="J5" s="1">
        <v>-4026689</v>
      </c>
      <c r="K5" s="1">
        <v>-4026677</v>
      </c>
      <c r="L5" s="1">
        <v>-4026673</v>
      </c>
      <c r="M5" s="1">
        <v>-4026658</v>
      </c>
      <c r="N5" s="1">
        <v>-4026658</v>
      </c>
      <c r="O5" s="1">
        <v>-4026661</v>
      </c>
      <c r="P5" s="1">
        <v>-4026619</v>
      </c>
      <c r="Q5">
        <f t="shared" si="0"/>
        <v>-4026656.4375</v>
      </c>
      <c r="R5">
        <f>MAX(A5:Q5)</f>
        <v>-4026619</v>
      </c>
      <c r="S5">
        <f t="shared" si="1"/>
        <v>-4026704</v>
      </c>
      <c r="T5">
        <v>85</v>
      </c>
    </row>
    <row r="6" spans="1:20">
      <c r="A6" s="1">
        <v>-3691036</v>
      </c>
      <c r="B6" s="1">
        <v>-3691065</v>
      </c>
      <c r="C6" s="1">
        <v>-3691141</v>
      </c>
      <c r="D6" s="1">
        <v>-3691157</v>
      </c>
      <c r="E6" s="1">
        <v>-3691173</v>
      </c>
      <c r="F6" s="1">
        <v>-3691165</v>
      </c>
      <c r="G6" s="1">
        <v>-3691172</v>
      </c>
      <c r="H6" s="1">
        <v>-3691213</v>
      </c>
      <c r="I6" s="1">
        <v>-3691177</v>
      </c>
      <c r="J6" s="1">
        <v>-3691168</v>
      </c>
      <c r="K6" s="1">
        <v>-3691130</v>
      </c>
      <c r="L6" s="1">
        <v>-3690999</v>
      </c>
      <c r="M6" s="1">
        <v>-3691002</v>
      </c>
      <c r="N6" s="1">
        <v>-3691113</v>
      </c>
      <c r="O6" s="1">
        <v>-3691198</v>
      </c>
      <c r="P6" s="1">
        <v>-3691236</v>
      </c>
      <c r="Q6">
        <f t="shared" si="0"/>
        <v>-3691134.0625</v>
      </c>
      <c r="R6">
        <f>MAX(A6:Q6)</f>
        <v>-3690999</v>
      </c>
      <c r="S6">
        <f t="shared" si="1"/>
        <v>-3691236</v>
      </c>
      <c r="T6">
        <v>237</v>
      </c>
    </row>
    <row r="7" spans="1:20">
      <c r="A7" s="1">
        <v>-3355590</v>
      </c>
      <c r="B7" s="1">
        <v>-3355596</v>
      </c>
      <c r="C7" s="1">
        <v>-3355622</v>
      </c>
      <c r="D7" s="1">
        <v>-3355608</v>
      </c>
      <c r="E7" s="1">
        <v>-3355665</v>
      </c>
      <c r="F7" s="1">
        <v>-3355612</v>
      </c>
      <c r="G7" s="1">
        <v>-3355626</v>
      </c>
      <c r="H7" s="1">
        <v>-3355579</v>
      </c>
      <c r="I7" s="1">
        <v>-3355605</v>
      </c>
      <c r="J7" s="1">
        <v>-3355656</v>
      </c>
      <c r="K7" s="1">
        <v>-3355689</v>
      </c>
      <c r="L7" s="1">
        <v>-3355666</v>
      </c>
      <c r="M7" s="1">
        <v>-3355601</v>
      </c>
      <c r="N7" s="1">
        <v>-3355594</v>
      </c>
      <c r="O7" s="1">
        <v>-3355609</v>
      </c>
      <c r="P7" s="1">
        <v>-3355576</v>
      </c>
      <c r="Q7">
        <f t="shared" si="0"/>
        <v>-3355618.375</v>
      </c>
      <c r="R7">
        <f>MAX(A7:Q7)</f>
        <v>-3355576</v>
      </c>
      <c r="S7">
        <f t="shared" si="1"/>
        <v>-3355689</v>
      </c>
      <c r="T7">
        <v>113</v>
      </c>
    </row>
    <row r="12" spans="1:20">
      <c r="A12">
        <v>-1678029</v>
      </c>
      <c r="B12">
        <v>-1678029</v>
      </c>
      <c r="C12">
        <v>-1678095</v>
      </c>
      <c r="D12">
        <v>-1678102</v>
      </c>
      <c r="E12">
        <v>-1678114</v>
      </c>
      <c r="F12">
        <v>-1678061</v>
      </c>
      <c r="G12">
        <v>-1678097</v>
      </c>
      <c r="H12">
        <v>-1678033</v>
      </c>
      <c r="I12">
        <v>-1678110</v>
      </c>
      <c r="J12">
        <v>-1678067</v>
      </c>
      <c r="K12">
        <v>-1678004</v>
      </c>
      <c r="L12">
        <v>-1678054</v>
      </c>
      <c r="M12">
        <v>-1678019</v>
      </c>
      <c r="N12">
        <v>-1678060</v>
      </c>
      <c r="O12">
        <v>-1678086</v>
      </c>
      <c r="P12">
        <v>-1678076</v>
      </c>
      <c r="Q12">
        <f>AVERAGE(A12:P12)</f>
        <v>-1678064.75</v>
      </c>
      <c r="R12">
        <f>MAX(A12:Q12)</f>
        <v>-1678004</v>
      </c>
      <c r="S12">
        <f>MIN(A12:P12)</f>
        <v>-1678114</v>
      </c>
      <c r="T12">
        <v>110</v>
      </c>
    </row>
    <row r="13" spans="1:20">
      <c r="A13">
        <v>-1342447</v>
      </c>
      <c r="B13">
        <v>-1342463</v>
      </c>
      <c r="C13">
        <v>-1342468</v>
      </c>
      <c r="D13">
        <v>-1342437</v>
      </c>
      <c r="E13">
        <v>-1342522</v>
      </c>
      <c r="F13">
        <v>-1342487</v>
      </c>
      <c r="G13">
        <v>-1342451</v>
      </c>
      <c r="H13">
        <v>-1342371</v>
      </c>
      <c r="I13">
        <v>-1342414</v>
      </c>
      <c r="J13">
        <v>-1342444</v>
      </c>
      <c r="K13">
        <v>-1342465</v>
      </c>
      <c r="L13">
        <v>-1342480</v>
      </c>
      <c r="M13">
        <v>-1342530</v>
      </c>
      <c r="N13">
        <v>-1342465</v>
      </c>
      <c r="O13">
        <v>-1342486</v>
      </c>
      <c r="P13">
        <v>-1342496</v>
      </c>
      <c r="Q13">
        <f>AVERAGE(A13:P13)</f>
        <v>-1342464.125</v>
      </c>
      <c r="R13">
        <f>MAX(A13:Q13)</f>
        <v>-1342371</v>
      </c>
      <c r="S13">
        <f>MIN(A13:P13)</f>
        <v>-1342530</v>
      </c>
      <c r="T13">
        <v>159</v>
      </c>
    </row>
    <row r="14" spans="1:20">
      <c r="A14">
        <v>-1006883</v>
      </c>
      <c r="B14">
        <v>-1006902</v>
      </c>
      <c r="C14">
        <v>-1006961</v>
      </c>
      <c r="D14">
        <v>-1006882</v>
      </c>
      <c r="E14">
        <v>-1006833</v>
      </c>
      <c r="F14">
        <v>-1006793</v>
      </c>
      <c r="G14">
        <v>-1006832</v>
      </c>
      <c r="H14">
        <v>-1006872</v>
      </c>
      <c r="I14">
        <v>-1006859</v>
      </c>
      <c r="J14">
        <v>-1006803</v>
      </c>
      <c r="K14">
        <v>-1006774</v>
      </c>
      <c r="L14">
        <v>-1006849</v>
      </c>
      <c r="M14">
        <v>-1006875</v>
      </c>
      <c r="N14">
        <v>-1006864</v>
      </c>
      <c r="O14">
        <v>-1006908</v>
      </c>
      <c r="P14">
        <v>-1006889</v>
      </c>
      <c r="Q14">
        <f>AVERAGE(A14:P14)</f>
        <v>-1006861.1875</v>
      </c>
      <c r="R14">
        <f>MAX(A14:Q14)</f>
        <v>-1006774</v>
      </c>
      <c r="S14">
        <f>MIN(A14:P14)</f>
        <v>-1006961</v>
      </c>
      <c r="T14">
        <v>187</v>
      </c>
    </row>
    <row r="15" spans="1:20">
      <c r="A15">
        <v>-671241</v>
      </c>
      <c r="B15">
        <v>-671214</v>
      </c>
      <c r="C15">
        <v>-671313</v>
      </c>
      <c r="D15">
        <v>-671281</v>
      </c>
      <c r="E15">
        <v>-671266</v>
      </c>
      <c r="F15">
        <v>-671267</v>
      </c>
      <c r="G15">
        <v>-671249</v>
      </c>
      <c r="H15">
        <v>-671289</v>
      </c>
      <c r="I15">
        <v>-671339</v>
      </c>
      <c r="J15">
        <v>-671285</v>
      </c>
      <c r="K15">
        <v>-671290</v>
      </c>
      <c r="L15">
        <v>-671359</v>
      </c>
      <c r="M15">
        <v>-671246</v>
      </c>
      <c r="N15">
        <v>-671294</v>
      </c>
      <c r="O15">
        <v>-671245</v>
      </c>
      <c r="P15">
        <v>-671302</v>
      </c>
      <c r="Q15">
        <f>AVERAGE(A15:P15)</f>
        <v>-671280</v>
      </c>
      <c r="R15">
        <f>MAX(A15:Q15)</f>
        <v>-671214</v>
      </c>
      <c r="S15">
        <f>MIN(A15:P15)</f>
        <v>-671359</v>
      </c>
      <c r="T15">
        <v>145</v>
      </c>
    </row>
    <row r="16" spans="1:20">
      <c r="A16">
        <v>-335604</v>
      </c>
      <c r="B16">
        <v>-335525</v>
      </c>
      <c r="C16">
        <v>-335603</v>
      </c>
      <c r="D16">
        <v>-335634</v>
      </c>
      <c r="E16">
        <v>-335613</v>
      </c>
      <c r="F16">
        <v>-335661</v>
      </c>
      <c r="G16">
        <v>-335687</v>
      </c>
      <c r="H16">
        <v>-335703</v>
      </c>
      <c r="I16">
        <v>-335696</v>
      </c>
      <c r="J16">
        <v>-335657</v>
      </c>
      <c r="K16">
        <v>-335656</v>
      </c>
      <c r="L16">
        <v>-335659</v>
      </c>
      <c r="M16">
        <v>-335669</v>
      </c>
      <c r="N16">
        <v>-335648</v>
      </c>
      <c r="O16">
        <v>-335652</v>
      </c>
      <c r="P16">
        <v>-335660</v>
      </c>
      <c r="Q16">
        <f>AVERAGE(A16:P16)</f>
        <v>-335645.4375</v>
      </c>
      <c r="R16">
        <f>MAX(A16:Q16)</f>
        <v>-335525</v>
      </c>
      <c r="S16">
        <f>MIN(A16:P16)</f>
        <v>-335703</v>
      </c>
      <c r="T16">
        <v>178</v>
      </c>
    </row>
    <row r="18" spans="1:20">
      <c r="A18">
        <f>SUM(C18)</f>
        <v>335633</v>
      </c>
      <c r="B18">
        <v>335658</v>
      </c>
      <c r="C18">
        <v>335633</v>
      </c>
      <c r="D18">
        <v>335618</v>
      </c>
      <c r="E18">
        <v>335630</v>
      </c>
      <c r="F18">
        <v>335600</v>
      </c>
      <c r="G18">
        <v>335575</v>
      </c>
      <c r="H18">
        <v>335554</v>
      </c>
      <c r="I18">
        <v>335635</v>
      </c>
      <c r="J18">
        <v>335660</v>
      </c>
      <c r="K18">
        <v>335552</v>
      </c>
      <c r="L18">
        <v>335595</v>
      </c>
      <c r="M18">
        <v>335574</v>
      </c>
      <c r="N18">
        <v>335578</v>
      </c>
      <c r="O18">
        <v>335585</v>
      </c>
      <c r="P18">
        <v>335581</v>
      </c>
      <c r="Q18">
        <f>AVERAGE(A18:P18)</f>
        <v>335603.8125</v>
      </c>
      <c r="R18">
        <f>MAX(A18:Q18)</f>
        <v>335660</v>
      </c>
      <c r="S18">
        <f>MIN(A18:P18)</f>
        <v>335552</v>
      </c>
      <c r="T18">
        <v>108</v>
      </c>
    </row>
    <row r="19" spans="1:20">
      <c r="A19">
        <v>671250</v>
      </c>
      <c r="B19">
        <v>671271</v>
      </c>
      <c r="C19">
        <v>671277</v>
      </c>
      <c r="D19">
        <v>671273</v>
      </c>
      <c r="E19">
        <v>671252</v>
      </c>
      <c r="F19">
        <v>671189</v>
      </c>
      <c r="G19">
        <v>671227</v>
      </c>
      <c r="H19">
        <v>671245</v>
      </c>
      <c r="I19">
        <v>671187</v>
      </c>
      <c r="J19">
        <v>671227</v>
      </c>
      <c r="K19">
        <v>671245</v>
      </c>
      <c r="L19">
        <v>671187</v>
      </c>
      <c r="M19">
        <v>671174</v>
      </c>
      <c r="N19">
        <v>671217</v>
      </c>
      <c r="O19">
        <v>671262</v>
      </c>
      <c r="P19">
        <v>671244</v>
      </c>
      <c r="Q19">
        <f>AVERAGE(A19:P19)</f>
        <v>671232.9375</v>
      </c>
      <c r="R19">
        <f>MAX(A19:Q19)</f>
        <v>671277</v>
      </c>
      <c r="S19">
        <f>MIN(A19:P19)</f>
        <v>671174</v>
      </c>
      <c r="T19">
        <v>103</v>
      </c>
    </row>
    <row r="20" spans="1:20">
      <c r="A20">
        <v>1006876</v>
      </c>
      <c r="B20">
        <v>1006821</v>
      </c>
      <c r="C20">
        <v>1006819</v>
      </c>
      <c r="D20">
        <v>1006870</v>
      </c>
      <c r="E20">
        <v>1006872</v>
      </c>
      <c r="F20">
        <v>1006835</v>
      </c>
      <c r="G20">
        <v>1006923</v>
      </c>
      <c r="H20">
        <v>1006878</v>
      </c>
      <c r="I20">
        <v>1006884</v>
      </c>
      <c r="J20">
        <v>1006861</v>
      </c>
      <c r="K20">
        <v>1006819</v>
      </c>
      <c r="L20">
        <v>1006872</v>
      </c>
      <c r="M20">
        <v>1006890</v>
      </c>
      <c r="N20">
        <v>1006906</v>
      </c>
      <c r="O20">
        <v>1006874</v>
      </c>
      <c r="P20">
        <v>1006918</v>
      </c>
      <c r="Q20">
        <f>AVERAGE(A20:P20)</f>
        <v>1006869.875</v>
      </c>
      <c r="R20">
        <f>MAX(A20:Q20)</f>
        <v>1006923</v>
      </c>
      <c r="S20">
        <f>MIN(A20:P20)</f>
        <v>1006819</v>
      </c>
      <c r="T20">
        <v>104</v>
      </c>
    </row>
    <row r="21" spans="1:20">
      <c r="A21">
        <v>1342441</v>
      </c>
      <c r="B21">
        <v>1342515</v>
      </c>
      <c r="C21">
        <v>1342531</v>
      </c>
      <c r="D21">
        <v>1342553</v>
      </c>
      <c r="E21">
        <v>1342556</v>
      </c>
      <c r="F21">
        <v>1342486</v>
      </c>
      <c r="G21">
        <v>1342476</v>
      </c>
      <c r="H21">
        <v>1342579</v>
      </c>
      <c r="I21">
        <v>1342638</v>
      </c>
      <c r="J21">
        <v>1342540</v>
      </c>
      <c r="K21">
        <v>1342478</v>
      </c>
      <c r="L21">
        <v>1342510</v>
      </c>
      <c r="M21">
        <v>1342513</v>
      </c>
      <c r="N21">
        <v>1342533</v>
      </c>
      <c r="O21">
        <v>1342538</v>
      </c>
      <c r="P21">
        <v>1342535</v>
      </c>
      <c r="Q21">
        <f>AVERAGE(A21:P21)</f>
        <v>1342526.375</v>
      </c>
      <c r="R21">
        <f>MAX(A21:Q21)</f>
        <v>1342638</v>
      </c>
      <c r="S21">
        <f>MIN(A21:P21)</f>
        <v>1342441</v>
      </c>
      <c r="T21">
        <v>197</v>
      </c>
    </row>
    <row r="22" spans="1:20">
      <c r="A22">
        <v>1678039</v>
      </c>
      <c r="B22">
        <v>1678074</v>
      </c>
      <c r="C22">
        <v>1678127</v>
      </c>
      <c r="D22">
        <v>1678153</v>
      </c>
      <c r="E22">
        <v>1678152</v>
      </c>
      <c r="F22">
        <v>1678169</v>
      </c>
      <c r="G22">
        <v>1678114</v>
      </c>
      <c r="H22">
        <v>1678092</v>
      </c>
      <c r="I22">
        <v>1678026</v>
      </c>
      <c r="J22">
        <v>1678074</v>
      </c>
      <c r="K22">
        <v>1678159</v>
      </c>
      <c r="L22">
        <v>1678079</v>
      </c>
      <c r="M22">
        <v>1678051</v>
      </c>
      <c r="N22">
        <v>1678068</v>
      </c>
      <c r="O22">
        <v>1678138</v>
      </c>
      <c r="P22">
        <v>1678140</v>
      </c>
      <c r="Q22">
        <f>AVERAGE(A22:P22)</f>
        <v>1678103.4375</v>
      </c>
      <c r="R22">
        <f>MAX(A22:Q22)</f>
        <v>1678169</v>
      </c>
      <c r="S22">
        <f>MIN(A22:P22)</f>
        <v>1678026</v>
      </c>
      <c r="T22">
        <v>143</v>
      </c>
    </row>
  </sheetData>
  <sortState ref="A2:P7">
    <sortCondition ref="A2:A7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老炮</cp:lastModifiedBy>
  <dcterms:created xsi:type="dcterms:W3CDTF">2022-05-31T01:44:00Z</dcterms:created>
  <dcterms:modified xsi:type="dcterms:W3CDTF">2022-05-31T09:53:53Z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25450E5171094395AD4CA49CC2801CF1</vt:lpwstr>
  </property>
  <property fmtid="{D5CDD505-2E9C-101B-9397-08002B2CF9AE}" pid="3" name="KSOProductBuildVer">
    <vt:lpwstr>2052-11.1.0.11744</vt:lpwstr>
  </property>
</Properties>
</file>