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0DA87A31-E5E5-4AA3-837A-F5883C1EB2F7}" xr6:coauthVersionLast="47" xr6:coauthVersionMax="47" xr10:uidLastSave="{00000000-0000-0000-0000-000000000000}"/>
  <bookViews>
    <workbookView xWindow="20370" yWindow="-120" windowWidth="19440" windowHeight="15000" activeTab="8" xr2:uid="{B16ECF4E-3DB1-42F5-8EDB-B5D88BBDC7B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7" l="1"/>
  <c r="S49" i="7"/>
  <c r="S50" i="7"/>
  <c r="S51" i="7"/>
  <c r="S52" i="7"/>
  <c r="S47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1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1" i="7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" i="5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" i="3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69" i="1"/>
  <c r="AC59" i="1"/>
  <c r="AC60" i="1"/>
  <c r="AC61" i="1"/>
  <c r="AC62" i="1"/>
  <c r="AC63" i="1"/>
  <c r="AC64" i="1"/>
  <c r="AC65" i="1"/>
  <c r="AC66" i="1"/>
  <c r="AC67" i="1"/>
  <c r="AC68" i="1"/>
  <c r="AC58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37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9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" i="1"/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" i="1"/>
  <c r="L57" i="7"/>
  <c r="L58" i="7"/>
  <c r="L59" i="7"/>
  <c r="L60" i="7"/>
  <c r="L61" i="7"/>
  <c r="L62" i="7"/>
  <c r="L63" i="7"/>
  <c r="L64" i="7"/>
  <c r="L65" i="7"/>
  <c r="L66" i="7"/>
  <c r="L67" i="7"/>
  <c r="L68" i="7"/>
  <c r="L70" i="7"/>
  <c r="L71" i="7"/>
  <c r="L72" i="7"/>
  <c r="L73" i="7"/>
  <c r="L76" i="7"/>
  <c r="L77" i="7"/>
  <c r="L78" i="7"/>
  <c r="L79" i="7"/>
  <c r="L80" i="7"/>
  <c r="L81" i="7"/>
  <c r="L82" i="7"/>
  <c r="L83" i="7"/>
  <c r="L84" i="7"/>
  <c r="L56" i="7"/>
  <c r="L54" i="7"/>
  <c r="L55" i="7"/>
  <c r="L53" i="7"/>
  <c r="L52" i="7"/>
  <c r="L51" i="7"/>
  <c r="L47" i="7"/>
  <c r="L48" i="7"/>
  <c r="L49" i="7"/>
  <c r="L50" i="7"/>
  <c r="L39" i="7"/>
  <c r="L40" i="7"/>
  <c r="L41" i="7"/>
  <c r="L42" i="7"/>
  <c r="L43" i="7"/>
  <c r="L44" i="7"/>
  <c r="L45" i="7"/>
  <c r="L46" i="7"/>
  <c r="L38" i="7"/>
  <c r="L36" i="7"/>
  <c r="L37" i="7"/>
  <c r="L31" i="7"/>
  <c r="L32" i="7"/>
  <c r="L33" i="7"/>
  <c r="L34" i="7"/>
  <c r="L35" i="7"/>
  <c r="L22" i="7"/>
  <c r="L23" i="7"/>
  <c r="L24" i="7"/>
  <c r="L25" i="7"/>
  <c r="L26" i="7"/>
  <c r="L27" i="7"/>
  <c r="L28" i="7"/>
  <c r="L29" i="7"/>
  <c r="L30" i="7"/>
  <c r="L21" i="7"/>
  <c r="L20" i="7"/>
  <c r="L15" i="7"/>
  <c r="L16" i="7"/>
  <c r="L17" i="7"/>
  <c r="L18" i="7"/>
  <c r="L19" i="7"/>
  <c r="L14" i="7"/>
  <c r="L13" i="7"/>
  <c r="L12" i="7"/>
  <c r="L11" i="7"/>
  <c r="L10" i="7"/>
  <c r="L2" i="7"/>
  <c r="L3" i="7"/>
  <c r="L4" i="7"/>
  <c r="L5" i="7"/>
  <c r="L6" i="7"/>
  <c r="L7" i="7"/>
  <c r="L8" i="7"/>
  <c r="L9" i="7"/>
  <c r="L1" i="7"/>
  <c r="L76" i="6"/>
  <c r="L77" i="6"/>
  <c r="L79" i="6"/>
  <c r="L80" i="6"/>
  <c r="L81" i="6"/>
  <c r="L82" i="6"/>
  <c r="L83" i="6"/>
  <c r="L106" i="6"/>
  <c r="L107" i="6"/>
  <c r="L108" i="6"/>
  <c r="L109" i="6"/>
  <c r="L110" i="6"/>
  <c r="L111" i="6"/>
  <c r="L112" i="6"/>
  <c r="L75" i="6"/>
  <c r="L72" i="6"/>
  <c r="L73" i="6"/>
  <c r="L74" i="6"/>
  <c r="L71" i="6"/>
  <c r="L67" i="6"/>
  <c r="L68" i="6"/>
  <c r="L69" i="6"/>
  <c r="L70" i="6"/>
  <c r="L66" i="6"/>
  <c r="L65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51" i="6"/>
  <c r="L44" i="6"/>
  <c r="L45" i="6"/>
  <c r="L46" i="6"/>
  <c r="L47" i="6"/>
  <c r="L48" i="6"/>
  <c r="L49" i="6"/>
  <c r="L50" i="6"/>
  <c r="L43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29" i="6"/>
  <c r="L16" i="6"/>
  <c r="L17" i="6"/>
  <c r="L18" i="6"/>
  <c r="L19" i="6"/>
  <c r="L20" i="6"/>
  <c r="L21" i="6"/>
  <c r="L22" i="6"/>
  <c r="L15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23" i="6"/>
  <c r="L24" i="6"/>
  <c r="L25" i="6"/>
  <c r="L26" i="6"/>
  <c r="L27" i="6"/>
  <c r="L28" i="6"/>
  <c r="L1" i="6"/>
  <c r="L80" i="5"/>
  <c r="L81" i="5"/>
  <c r="L82" i="5"/>
  <c r="L83" i="5"/>
  <c r="L84" i="5"/>
  <c r="L85" i="5"/>
  <c r="L86" i="5"/>
  <c r="L89" i="5"/>
  <c r="L90" i="5"/>
  <c r="L91" i="5"/>
  <c r="L92" i="5"/>
  <c r="L94" i="5"/>
  <c r="L95" i="5"/>
  <c r="L96" i="5"/>
  <c r="L97" i="5"/>
  <c r="L98" i="5"/>
  <c r="L99" i="5"/>
  <c r="L100" i="5"/>
  <c r="L101" i="5"/>
  <c r="L102" i="5"/>
  <c r="L103" i="5"/>
  <c r="L104" i="5"/>
  <c r="L107" i="5"/>
  <c r="L108" i="5"/>
  <c r="L109" i="5"/>
  <c r="L110" i="5"/>
  <c r="L111" i="5"/>
  <c r="L112" i="5"/>
  <c r="L79" i="5"/>
  <c r="L77" i="5"/>
  <c r="L74" i="5"/>
  <c r="L75" i="5"/>
  <c r="L76" i="5"/>
  <c r="L73" i="5"/>
  <c r="L70" i="5"/>
  <c r="L71" i="5"/>
  <c r="L72" i="5"/>
  <c r="L64" i="5"/>
  <c r="L57" i="5"/>
  <c r="L58" i="5"/>
  <c r="L59" i="5"/>
  <c r="L60" i="5"/>
  <c r="L61" i="5"/>
  <c r="L62" i="5"/>
  <c r="L63" i="5"/>
  <c r="L65" i="5"/>
  <c r="L66" i="5"/>
  <c r="L67" i="5"/>
  <c r="L68" i="5"/>
  <c r="L69" i="5"/>
  <c r="L56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41" i="5"/>
  <c r="L29" i="5"/>
  <c r="L30" i="5"/>
  <c r="L31" i="5"/>
  <c r="L32" i="5"/>
  <c r="L33" i="5"/>
  <c r="L34" i="5"/>
  <c r="L35" i="5"/>
  <c r="L36" i="5"/>
  <c r="L37" i="5"/>
  <c r="L38" i="5"/>
  <c r="L39" i="5"/>
  <c r="L40" i="5"/>
  <c r="L28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14" i="5"/>
  <c r="L10" i="5"/>
  <c r="L11" i="5"/>
  <c r="L12" i="5"/>
  <c r="L13" i="5"/>
  <c r="L9" i="5"/>
  <c r="L2" i="5"/>
  <c r="L3" i="5"/>
  <c r="L4" i="5"/>
  <c r="L5" i="5"/>
  <c r="L6" i="5"/>
  <c r="L7" i="5"/>
  <c r="L8" i="5"/>
  <c r="L1" i="5"/>
  <c r="L67" i="4"/>
  <c r="L68" i="4"/>
  <c r="L69" i="4"/>
  <c r="L70" i="4"/>
  <c r="L71" i="4"/>
  <c r="L72" i="4"/>
  <c r="L73" i="4"/>
  <c r="L76" i="4"/>
  <c r="L77" i="4"/>
  <c r="L78" i="4"/>
  <c r="L79" i="4"/>
  <c r="L80" i="4"/>
  <c r="L81" i="4"/>
  <c r="L82" i="4"/>
  <c r="L83" i="4"/>
  <c r="L84" i="4"/>
  <c r="L86" i="4"/>
  <c r="L87" i="4"/>
  <c r="L88" i="4"/>
  <c r="L89" i="4"/>
  <c r="L90" i="4"/>
  <c r="L91" i="4"/>
  <c r="L92" i="4"/>
  <c r="L95" i="4"/>
  <c r="L96" i="4"/>
  <c r="L97" i="4"/>
  <c r="L98" i="4"/>
  <c r="L99" i="4"/>
  <c r="L100" i="4"/>
  <c r="L101" i="4"/>
  <c r="L102" i="4"/>
  <c r="L65" i="4"/>
  <c r="L64" i="4"/>
  <c r="L63" i="4"/>
  <c r="L62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2" i="4"/>
  <c r="L3" i="4"/>
  <c r="L4" i="4"/>
  <c r="L5" i="4"/>
  <c r="L6" i="4"/>
  <c r="L7" i="4"/>
  <c r="L8" i="4"/>
  <c r="L9" i="4"/>
  <c r="L10" i="4"/>
  <c r="L11" i="4"/>
  <c r="L12" i="4"/>
  <c r="L13" i="4"/>
  <c r="L1" i="4"/>
  <c r="L80" i="3"/>
  <c r="L82" i="3"/>
  <c r="L83" i="3"/>
  <c r="L84" i="3"/>
  <c r="L85" i="3"/>
  <c r="L86" i="3"/>
  <c r="L87" i="3"/>
  <c r="L90" i="3"/>
  <c r="L91" i="3"/>
  <c r="L92" i="3"/>
  <c r="L94" i="3"/>
  <c r="L95" i="3"/>
  <c r="L96" i="3"/>
  <c r="L97" i="3"/>
  <c r="L99" i="3"/>
  <c r="L100" i="3"/>
  <c r="L104" i="3"/>
  <c r="L105" i="3"/>
  <c r="L106" i="3"/>
  <c r="L108" i="3"/>
  <c r="L111" i="3"/>
  <c r="L76" i="3"/>
  <c r="L75" i="3"/>
  <c r="L73" i="3"/>
  <c r="L74" i="3"/>
  <c r="L72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38" i="3"/>
  <c r="L28" i="3"/>
  <c r="L29" i="3"/>
  <c r="L30" i="3"/>
  <c r="L31" i="3"/>
  <c r="L32" i="3"/>
  <c r="L33" i="3"/>
  <c r="L34" i="3"/>
  <c r="L35" i="3"/>
  <c r="L36" i="3"/>
  <c r="L37" i="3"/>
  <c r="L2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8" i="3"/>
  <c r="L2" i="3"/>
  <c r="L3" i="3"/>
  <c r="L4" i="3"/>
  <c r="L5" i="3"/>
  <c r="L6" i="3"/>
  <c r="L7" i="3"/>
  <c r="L1" i="3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66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8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7" i="2"/>
  <c r="L8" i="2"/>
  <c r="L9" i="2"/>
  <c r="L10" i="2"/>
  <c r="L11" i="2"/>
  <c r="L12" i="2"/>
  <c r="L6" i="2"/>
  <c r="L2" i="2"/>
  <c r="L3" i="2"/>
  <c r="L4" i="2"/>
  <c r="L5" i="2"/>
  <c r="L1" i="2"/>
  <c r="Q72" i="1"/>
  <c r="Q73" i="1"/>
  <c r="Q74" i="1"/>
  <c r="Q75" i="1"/>
  <c r="Q78" i="1"/>
  <c r="Q79" i="1"/>
  <c r="Q80" i="1"/>
  <c r="Q81" i="1"/>
  <c r="Q83" i="1"/>
  <c r="Q84" i="1"/>
  <c r="Q85" i="1"/>
  <c r="Q86" i="1"/>
  <c r="Q88" i="1"/>
  <c r="Q89" i="1"/>
  <c r="Q90" i="1"/>
  <c r="Q91" i="1"/>
  <c r="Q92" i="1"/>
  <c r="Q93" i="1"/>
  <c r="Q95" i="1"/>
  <c r="Q96" i="1"/>
  <c r="Q97" i="1"/>
  <c r="Q98" i="1"/>
  <c r="Q99" i="1"/>
  <c r="Q100" i="1"/>
  <c r="Q101" i="1"/>
  <c r="Q102" i="1"/>
  <c r="Q103" i="1"/>
  <c r="Q104" i="1"/>
  <c r="Q105" i="1"/>
  <c r="Q106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50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1" i="1"/>
</calcChain>
</file>

<file path=xl/sharedStrings.xml><?xml version="1.0" encoding="utf-8"?>
<sst xmlns="http://schemas.openxmlformats.org/spreadsheetml/2006/main" count="922" uniqueCount="14">
  <si>
    <t>4P40C</t>
  </si>
  <si>
    <t>Time [s]</t>
  </si>
  <si>
    <t>CA left [°]</t>
  </si>
  <si>
    <t>CA right [°]</t>
  </si>
  <si>
    <t>CA mean [°]</t>
  </si>
  <si>
    <t>Volume [μl]</t>
  </si>
  <si>
    <t>Baseline [mm]</t>
  </si>
  <si>
    <t xml:space="preserve"> </t>
  </si>
  <si>
    <t>4P50C</t>
  </si>
  <si>
    <t>4P60C</t>
  </si>
  <si>
    <t>4P70Ct</t>
  </si>
  <si>
    <t>4P80Ct</t>
  </si>
  <si>
    <t>4P90Ct</t>
  </si>
  <si>
    <t>4P100Ctt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</si>
</sst>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Sheet1!$N$1:$N$1086</c:f>
              <c:numCache>
                <c:formatCode>General</c:formatCode>
                <c:ptCount val="1086"/>
                <c:pt idx="0">
                  <c:v>10.57</c:v>
                </c:pt>
                <c:pt idx="1">
                  <c:v>14.09</c:v>
                </c:pt>
                <c:pt idx="2">
                  <c:v>21.14</c:v>
                </c:pt>
                <c:pt idx="3">
                  <c:v>26.42</c:v>
                </c:pt>
                <c:pt idx="4">
                  <c:v>32.590000000000003</c:v>
                </c:pt>
                <c:pt idx="5">
                  <c:v>37.880000000000003</c:v>
                </c:pt>
                <c:pt idx="6">
                  <c:v>44.92</c:v>
                </c:pt>
                <c:pt idx="7">
                  <c:v>52.85</c:v>
                </c:pt>
                <c:pt idx="8">
                  <c:v>59.9</c:v>
                </c:pt>
                <c:pt idx="9">
                  <c:v>63.42</c:v>
                </c:pt>
                <c:pt idx="10">
                  <c:v>69.58</c:v>
                </c:pt>
                <c:pt idx="11">
                  <c:v>75.75</c:v>
                </c:pt>
                <c:pt idx="12">
                  <c:v>81.92</c:v>
                </c:pt>
                <c:pt idx="13">
                  <c:v>88.08</c:v>
                </c:pt>
                <c:pt idx="14">
                  <c:v>94.25</c:v>
                </c:pt>
                <c:pt idx="15">
                  <c:v>99.53</c:v>
                </c:pt>
                <c:pt idx="16">
                  <c:v>105.7</c:v>
                </c:pt>
                <c:pt idx="17">
                  <c:v>112.74</c:v>
                </c:pt>
                <c:pt idx="18">
                  <c:v>119.79</c:v>
                </c:pt>
                <c:pt idx="19">
                  <c:v>125.96</c:v>
                </c:pt>
                <c:pt idx="20">
                  <c:v>132.12</c:v>
                </c:pt>
                <c:pt idx="21">
                  <c:v>137.41</c:v>
                </c:pt>
                <c:pt idx="22">
                  <c:v>142.69</c:v>
                </c:pt>
                <c:pt idx="23">
                  <c:v>147.97999999999999</c:v>
                </c:pt>
                <c:pt idx="24">
                  <c:v>153.26</c:v>
                </c:pt>
                <c:pt idx="25">
                  <c:v>158.55000000000001</c:v>
                </c:pt>
                <c:pt idx="26">
                  <c:v>164.71</c:v>
                </c:pt>
                <c:pt idx="27">
                  <c:v>170.88</c:v>
                </c:pt>
                <c:pt idx="28">
                  <c:v>176.16</c:v>
                </c:pt>
                <c:pt idx="29">
                  <c:v>182.33</c:v>
                </c:pt>
                <c:pt idx="30">
                  <c:v>188.49</c:v>
                </c:pt>
                <c:pt idx="31">
                  <c:v>194.66</c:v>
                </c:pt>
                <c:pt idx="32">
                  <c:v>200.83</c:v>
                </c:pt>
                <c:pt idx="33">
                  <c:v>206.11</c:v>
                </c:pt>
                <c:pt idx="34">
                  <c:v>212.28</c:v>
                </c:pt>
                <c:pt idx="35">
                  <c:v>217.56</c:v>
                </c:pt>
                <c:pt idx="36">
                  <c:v>223.73</c:v>
                </c:pt>
                <c:pt idx="37">
                  <c:v>229.01</c:v>
                </c:pt>
                <c:pt idx="38">
                  <c:v>235.18</c:v>
                </c:pt>
                <c:pt idx="39">
                  <c:v>240.46</c:v>
                </c:pt>
                <c:pt idx="40">
                  <c:v>246.63</c:v>
                </c:pt>
                <c:pt idx="41">
                  <c:v>252.79</c:v>
                </c:pt>
                <c:pt idx="42">
                  <c:v>258.08</c:v>
                </c:pt>
                <c:pt idx="43">
                  <c:v>263.36</c:v>
                </c:pt>
                <c:pt idx="44">
                  <c:v>268.64999999999998</c:v>
                </c:pt>
                <c:pt idx="45">
                  <c:v>274.81</c:v>
                </c:pt>
                <c:pt idx="46">
                  <c:v>280.98</c:v>
                </c:pt>
                <c:pt idx="47">
                  <c:v>286.27</c:v>
                </c:pt>
                <c:pt idx="48">
                  <c:v>291.55</c:v>
                </c:pt>
                <c:pt idx="49">
                  <c:v>297.72000000000003</c:v>
                </c:pt>
                <c:pt idx="50">
                  <c:v>303.88</c:v>
                </c:pt>
                <c:pt idx="51">
                  <c:v>310.93</c:v>
                </c:pt>
                <c:pt idx="52">
                  <c:v>317.08999999999997</c:v>
                </c:pt>
                <c:pt idx="53">
                  <c:v>323.26</c:v>
                </c:pt>
                <c:pt idx="54">
                  <c:v>330.31</c:v>
                </c:pt>
                <c:pt idx="55">
                  <c:v>336.47</c:v>
                </c:pt>
                <c:pt idx="56">
                  <c:v>343.52</c:v>
                </c:pt>
                <c:pt idx="57">
                  <c:v>350.56</c:v>
                </c:pt>
                <c:pt idx="58">
                  <c:v>356.73</c:v>
                </c:pt>
                <c:pt idx="59">
                  <c:v>362.9</c:v>
                </c:pt>
                <c:pt idx="60">
                  <c:v>370.82</c:v>
                </c:pt>
                <c:pt idx="61">
                  <c:v>376.11</c:v>
                </c:pt>
                <c:pt idx="62">
                  <c:v>382.27</c:v>
                </c:pt>
                <c:pt idx="63">
                  <c:v>388.44</c:v>
                </c:pt>
                <c:pt idx="64">
                  <c:v>395.49</c:v>
                </c:pt>
                <c:pt idx="65">
                  <c:v>400.77</c:v>
                </c:pt>
                <c:pt idx="66">
                  <c:v>406.06</c:v>
                </c:pt>
                <c:pt idx="67">
                  <c:v>411.34</c:v>
                </c:pt>
                <c:pt idx="68">
                  <c:v>416.63</c:v>
                </c:pt>
                <c:pt idx="69">
                  <c:v>421.91</c:v>
                </c:pt>
                <c:pt idx="70">
                  <c:v>427.2</c:v>
                </c:pt>
                <c:pt idx="71">
                  <c:v>433.36</c:v>
                </c:pt>
                <c:pt idx="72">
                  <c:v>438.65</c:v>
                </c:pt>
                <c:pt idx="73">
                  <c:v>443.93</c:v>
                </c:pt>
                <c:pt idx="74">
                  <c:v>449.22</c:v>
                </c:pt>
                <c:pt idx="75">
                  <c:v>455.38</c:v>
                </c:pt>
                <c:pt idx="76">
                  <c:v>460.67</c:v>
                </c:pt>
                <c:pt idx="77">
                  <c:v>465.95</c:v>
                </c:pt>
                <c:pt idx="78">
                  <c:v>471.24</c:v>
                </c:pt>
                <c:pt idx="79">
                  <c:v>476.52</c:v>
                </c:pt>
                <c:pt idx="80">
                  <c:v>482.69</c:v>
                </c:pt>
                <c:pt idx="81">
                  <c:v>487.97</c:v>
                </c:pt>
                <c:pt idx="82">
                  <c:v>494.14</c:v>
                </c:pt>
                <c:pt idx="83">
                  <c:v>501.18</c:v>
                </c:pt>
                <c:pt idx="84">
                  <c:v>506.47</c:v>
                </c:pt>
                <c:pt idx="85">
                  <c:v>511.75</c:v>
                </c:pt>
                <c:pt idx="86">
                  <c:v>517.04</c:v>
                </c:pt>
                <c:pt idx="87">
                  <c:v>524.09</c:v>
                </c:pt>
                <c:pt idx="88">
                  <c:v>529.37</c:v>
                </c:pt>
                <c:pt idx="89">
                  <c:v>535.54</c:v>
                </c:pt>
                <c:pt idx="90">
                  <c:v>539.94000000000005</c:v>
                </c:pt>
                <c:pt idx="91">
                  <c:v>545.22</c:v>
                </c:pt>
                <c:pt idx="92">
                  <c:v>550.51</c:v>
                </c:pt>
                <c:pt idx="93">
                  <c:v>555.79</c:v>
                </c:pt>
                <c:pt idx="94">
                  <c:v>561.96</c:v>
                </c:pt>
                <c:pt idx="95">
                  <c:v>567.25</c:v>
                </c:pt>
                <c:pt idx="96">
                  <c:v>572.53</c:v>
                </c:pt>
                <c:pt idx="97">
                  <c:v>578.70000000000005</c:v>
                </c:pt>
                <c:pt idx="98">
                  <c:v>583.98</c:v>
                </c:pt>
                <c:pt idx="99">
                  <c:v>590.15</c:v>
                </c:pt>
                <c:pt idx="100">
                  <c:v>596.30999999999995</c:v>
                </c:pt>
                <c:pt idx="101">
                  <c:v>602.48</c:v>
                </c:pt>
                <c:pt idx="102">
                  <c:v>608.64</c:v>
                </c:pt>
                <c:pt idx="103">
                  <c:v>613.92999999999995</c:v>
                </c:pt>
                <c:pt idx="104">
                  <c:v>619.21</c:v>
                </c:pt>
                <c:pt idx="105">
                  <c:v>623.62</c:v>
                </c:pt>
                <c:pt idx="106">
                  <c:v>627.14</c:v>
                </c:pt>
              </c:numCache>
            </c:numRef>
          </c:xVal>
          <c:yVal>
            <c:numRef>
              <c:f>Sheet1!$O$1:$O$1086</c:f>
              <c:numCache>
                <c:formatCode>General</c:formatCode>
                <c:ptCount val="1086"/>
                <c:pt idx="0">
                  <c:v>156.41</c:v>
                </c:pt>
                <c:pt idx="1">
                  <c:v>155.63</c:v>
                </c:pt>
                <c:pt idx="2">
                  <c:v>155.76</c:v>
                </c:pt>
                <c:pt idx="3">
                  <c:v>155.19999999999999</c:v>
                </c:pt>
                <c:pt idx="4">
                  <c:v>155.1</c:v>
                </c:pt>
                <c:pt idx="5">
                  <c:v>154.55000000000001</c:v>
                </c:pt>
                <c:pt idx="6">
                  <c:v>154</c:v>
                </c:pt>
                <c:pt idx="7">
                  <c:v>154.08000000000001</c:v>
                </c:pt>
                <c:pt idx="8">
                  <c:v>153.78</c:v>
                </c:pt>
                <c:pt idx="9">
                  <c:v>153.43</c:v>
                </c:pt>
                <c:pt idx="10">
                  <c:v>153.22</c:v>
                </c:pt>
                <c:pt idx="11">
                  <c:v>152.66999999999999</c:v>
                </c:pt>
                <c:pt idx="12">
                  <c:v>152.52000000000001</c:v>
                </c:pt>
                <c:pt idx="13">
                  <c:v>152.24</c:v>
                </c:pt>
                <c:pt idx="14">
                  <c:v>151.91</c:v>
                </c:pt>
                <c:pt idx="15">
                  <c:v>151.94999999999999</c:v>
                </c:pt>
                <c:pt idx="16">
                  <c:v>151.38</c:v>
                </c:pt>
                <c:pt idx="17">
                  <c:v>151.16999999999999</c:v>
                </c:pt>
                <c:pt idx="18">
                  <c:v>150.66999999999999</c:v>
                </c:pt>
                <c:pt idx="19">
                  <c:v>150.16</c:v>
                </c:pt>
                <c:pt idx="20">
                  <c:v>149.84</c:v>
                </c:pt>
                <c:pt idx="21">
                  <c:v>149.88999999999999</c:v>
                </c:pt>
                <c:pt idx="22">
                  <c:v>149.13999999999999</c:v>
                </c:pt>
                <c:pt idx="23">
                  <c:v>147.72</c:v>
                </c:pt>
                <c:pt idx="24">
                  <c:v>148.5</c:v>
                </c:pt>
                <c:pt idx="25">
                  <c:v>147.66999999999999</c:v>
                </c:pt>
                <c:pt idx="26">
                  <c:v>147.27000000000001</c:v>
                </c:pt>
                <c:pt idx="27">
                  <c:v>146.71</c:v>
                </c:pt>
                <c:pt idx="28">
                  <c:v>147.24</c:v>
                </c:pt>
                <c:pt idx="29">
                  <c:v>146.41</c:v>
                </c:pt>
                <c:pt idx="30">
                  <c:v>146.54</c:v>
                </c:pt>
                <c:pt idx="31">
                  <c:v>145.51</c:v>
                </c:pt>
                <c:pt idx="32">
                  <c:v>144.68</c:v>
                </c:pt>
                <c:pt idx="33">
                  <c:v>144.76</c:v>
                </c:pt>
                <c:pt idx="34">
                  <c:v>144.38</c:v>
                </c:pt>
                <c:pt idx="35">
                  <c:v>144.55000000000001</c:v>
                </c:pt>
                <c:pt idx="36">
                  <c:v>143.33000000000001</c:v>
                </c:pt>
                <c:pt idx="37">
                  <c:v>143.46</c:v>
                </c:pt>
                <c:pt idx="38">
                  <c:v>142.91999999999999</c:v>
                </c:pt>
                <c:pt idx="39">
                  <c:v>143</c:v>
                </c:pt>
                <c:pt idx="40">
                  <c:v>141.61000000000001</c:v>
                </c:pt>
                <c:pt idx="41">
                  <c:v>141.86000000000001</c:v>
                </c:pt>
                <c:pt idx="42">
                  <c:v>141.19999999999999</c:v>
                </c:pt>
                <c:pt idx="43">
                  <c:v>140.88</c:v>
                </c:pt>
                <c:pt idx="44">
                  <c:v>140.12</c:v>
                </c:pt>
                <c:pt idx="45">
                  <c:v>139.66999999999999</c:v>
                </c:pt>
                <c:pt idx="46">
                  <c:v>139.34</c:v>
                </c:pt>
                <c:pt idx="47">
                  <c:v>138.61000000000001</c:v>
                </c:pt>
                <c:pt idx="48">
                  <c:v>138.1</c:v>
                </c:pt>
                <c:pt idx="49">
                  <c:v>137.01</c:v>
                </c:pt>
                <c:pt idx="50">
                  <c:v>136.69</c:v>
                </c:pt>
                <c:pt idx="51">
                  <c:v>136.19999999999999</c:v>
                </c:pt>
                <c:pt idx="52">
                  <c:v>135.69999999999999</c:v>
                </c:pt>
                <c:pt idx="53">
                  <c:v>135.32</c:v>
                </c:pt>
                <c:pt idx="54">
                  <c:v>134.05000000000001</c:v>
                </c:pt>
                <c:pt idx="55">
                  <c:v>133.41999999999999</c:v>
                </c:pt>
                <c:pt idx="56">
                  <c:v>131.66</c:v>
                </c:pt>
                <c:pt idx="57">
                  <c:v>131.33000000000001</c:v>
                </c:pt>
                <c:pt idx="58">
                  <c:v>130.33000000000001</c:v>
                </c:pt>
                <c:pt idx="59">
                  <c:v>130.02000000000001</c:v>
                </c:pt>
                <c:pt idx="60">
                  <c:v>128.75</c:v>
                </c:pt>
                <c:pt idx="61">
                  <c:v>128.33000000000001</c:v>
                </c:pt>
                <c:pt idx="62">
                  <c:v>127.15</c:v>
                </c:pt>
                <c:pt idx="63">
                  <c:v>126</c:v>
                </c:pt>
                <c:pt idx="64">
                  <c:v>125</c:v>
                </c:pt>
                <c:pt idx="65">
                  <c:v>124.56</c:v>
                </c:pt>
                <c:pt idx="66">
                  <c:v>122.5</c:v>
                </c:pt>
                <c:pt idx="67">
                  <c:v>120.94</c:v>
                </c:pt>
                <c:pt idx="68">
                  <c:v>119.9</c:v>
                </c:pt>
                <c:pt idx="69">
                  <c:v>119.23</c:v>
                </c:pt>
                <c:pt idx="70">
                  <c:v>117.86</c:v>
                </c:pt>
                <c:pt idx="71">
                  <c:v>120.11</c:v>
                </c:pt>
                <c:pt idx="72">
                  <c:v>119.42</c:v>
                </c:pt>
                <c:pt idx="73">
                  <c:v>117.94</c:v>
                </c:pt>
                <c:pt idx="74">
                  <c:v>120.21</c:v>
                </c:pt>
                <c:pt idx="75">
                  <c:v>118.46</c:v>
                </c:pt>
                <c:pt idx="76">
                  <c:v>119.6</c:v>
                </c:pt>
                <c:pt idx="77">
                  <c:v>119.76</c:v>
                </c:pt>
                <c:pt idx="78">
                  <c:v>118.74</c:v>
                </c:pt>
                <c:pt idx="79">
                  <c:v>120.67</c:v>
                </c:pt>
                <c:pt idx="80">
                  <c:v>118.69</c:v>
                </c:pt>
                <c:pt idx="81">
                  <c:v>117.16</c:v>
                </c:pt>
                <c:pt idx="82">
                  <c:v>119.27</c:v>
                </c:pt>
                <c:pt idx="83">
                  <c:v>120.96</c:v>
                </c:pt>
                <c:pt idx="84">
                  <c:v>118.08</c:v>
                </c:pt>
                <c:pt idx="85">
                  <c:v>120.49</c:v>
                </c:pt>
                <c:pt idx="86">
                  <c:v>118.97</c:v>
                </c:pt>
                <c:pt idx="87">
                  <c:v>121.38</c:v>
                </c:pt>
                <c:pt idx="88">
                  <c:v>119.11</c:v>
                </c:pt>
                <c:pt idx="89">
                  <c:v>121.61</c:v>
                </c:pt>
                <c:pt idx="90">
                  <c:v>119.87</c:v>
                </c:pt>
                <c:pt idx="91">
                  <c:v>116.81</c:v>
                </c:pt>
                <c:pt idx="92">
                  <c:v>120.92</c:v>
                </c:pt>
                <c:pt idx="93">
                  <c:v>116.18</c:v>
                </c:pt>
                <c:pt idx="94">
                  <c:v>118.25</c:v>
                </c:pt>
                <c:pt idx="95">
                  <c:v>115.27</c:v>
                </c:pt>
                <c:pt idx="96">
                  <c:v>116.78</c:v>
                </c:pt>
                <c:pt idx="97">
                  <c:v>114.54</c:v>
                </c:pt>
                <c:pt idx="98">
                  <c:v>114.04</c:v>
                </c:pt>
                <c:pt idx="99">
                  <c:v>116.75</c:v>
                </c:pt>
                <c:pt idx="100">
                  <c:v>115.37</c:v>
                </c:pt>
                <c:pt idx="101">
                  <c:v>115.01</c:v>
                </c:pt>
                <c:pt idx="102">
                  <c:v>114.5</c:v>
                </c:pt>
                <c:pt idx="103">
                  <c:v>107.71</c:v>
                </c:pt>
                <c:pt idx="104">
                  <c:v>107.01</c:v>
                </c:pt>
                <c:pt idx="105">
                  <c:v>103.87</c:v>
                </c:pt>
                <c:pt idx="106">
                  <c:v>68.819999999999993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2-4BD3-9033-9EE89D42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27160"/>
        <c:axId val="538827488"/>
      </c:scatterChart>
      <c:valAx>
        <c:axId val="53882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27488"/>
        <c:crosses val="autoZero"/>
        <c:crossBetween val="midCat"/>
      </c:valAx>
      <c:valAx>
        <c:axId val="5388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2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Sheet8!$I$1:$I$1085</c:f>
              <c:numCache>
                <c:formatCode>General</c:formatCode>
                <c:ptCount val="1085"/>
                <c:pt idx="0">
                  <c:v>7.05</c:v>
                </c:pt>
                <c:pt idx="1">
                  <c:v>7.93</c:v>
                </c:pt>
                <c:pt idx="2">
                  <c:v>8.81</c:v>
                </c:pt>
                <c:pt idx="3">
                  <c:v>9.69</c:v>
                </c:pt>
                <c:pt idx="4">
                  <c:v>10.57</c:v>
                </c:pt>
                <c:pt idx="5">
                  <c:v>11.45</c:v>
                </c:pt>
                <c:pt idx="6">
                  <c:v>12.33</c:v>
                </c:pt>
                <c:pt idx="7">
                  <c:v>13.21</c:v>
                </c:pt>
                <c:pt idx="8">
                  <c:v>14.09</c:v>
                </c:pt>
                <c:pt idx="9">
                  <c:v>14.97</c:v>
                </c:pt>
                <c:pt idx="10">
                  <c:v>15.85</c:v>
                </c:pt>
                <c:pt idx="11">
                  <c:v>16.739999999999998</c:v>
                </c:pt>
                <c:pt idx="12">
                  <c:v>17.62</c:v>
                </c:pt>
                <c:pt idx="13">
                  <c:v>18.5</c:v>
                </c:pt>
                <c:pt idx="14">
                  <c:v>19.38</c:v>
                </c:pt>
                <c:pt idx="15">
                  <c:v>20.260000000000002</c:v>
                </c:pt>
                <c:pt idx="16">
                  <c:v>21.14</c:v>
                </c:pt>
                <c:pt idx="17">
                  <c:v>22.02</c:v>
                </c:pt>
                <c:pt idx="18">
                  <c:v>22.9</c:v>
                </c:pt>
                <c:pt idx="19">
                  <c:v>23.78</c:v>
                </c:pt>
                <c:pt idx="20">
                  <c:v>24.66</c:v>
                </c:pt>
                <c:pt idx="21">
                  <c:v>25.54</c:v>
                </c:pt>
                <c:pt idx="22">
                  <c:v>26.42</c:v>
                </c:pt>
                <c:pt idx="23">
                  <c:v>27.31</c:v>
                </c:pt>
                <c:pt idx="24">
                  <c:v>28.19</c:v>
                </c:pt>
                <c:pt idx="25">
                  <c:v>29.07</c:v>
                </c:pt>
                <c:pt idx="26">
                  <c:v>29.95</c:v>
                </c:pt>
                <c:pt idx="27">
                  <c:v>30.83</c:v>
                </c:pt>
                <c:pt idx="28">
                  <c:v>31.71</c:v>
                </c:pt>
                <c:pt idx="29">
                  <c:v>32.590000000000003</c:v>
                </c:pt>
                <c:pt idx="30">
                  <c:v>33.47</c:v>
                </c:pt>
                <c:pt idx="31">
                  <c:v>34.35</c:v>
                </c:pt>
                <c:pt idx="32">
                  <c:v>35.229999999999997</c:v>
                </c:pt>
                <c:pt idx="33">
                  <c:v>36.11</c:v>
                </c:pt>
                <c:pt idx="34">
                  <c:v>36.99</c:v>
                </c:pt>
                <c:pt idx="35">
                  <c:v>37.880000000000003</c:v>
                </c:pt>
                <c:pt idx="36">
                  <c:v>38.76</c:v>
                </c:pt>
                <c:pt idx="37">
                  <c:v>39.64</c:v>
                </c:pt>
                <c:pt idx="38">
                  <c:v>40.520000000000003</c:v>
                </c:pt>
                <c:pt idx="39">
                  <c:v>41.4</c:v>
                </c:pt>
                <c:pt idx="40">
                  <c:v>42.28</c:v>
                </c:pt>
                <c:pt idx="41">
                  <c:v>43.16</c:v>
                </c:pt>
                <c:pt idx="42">
                  <c:v>44.04</c:v>
                </c:pt>
                <c:pt idx="43">
                  <c:v>44.92</c:v>
                </c:pt>
                <c:pt idx="44">
                  <c:v>45.8</c:v>
                </c:pt>
                <c:pt idx="45">
                  <c:v>46.68</c:v>
                </c:pt>
                <c:pt idx="46">
                  <c:v>47.56</c:v>
                </c:pt>
                <c:pt idx="47">
                  <c:v>48.44</c:v>
                </c:pt>
                <c:pt idx="48">
                  <c:v>49.33</c:v>
                </c:pt>
                <c:pt idx="49">
                  <c:v>50.21</c:v>
                </c:pt>
                <c:pt idx="50">
                  <c:v>51.09</c:v>
                </c:pt>
                <c:pt idx="51">
                  <c:v>51.97</c:v>
                </c:pt>
                <c:pt idx="52">
                  <c:v>52.85</c:v>
                </c:pt>
                <c:pt idx="53">
                  <c:v>53.73</c:v>
                </c:pt>
                <c:pt idx="54">
                  <c:v>54.61</c:v>
                </c:pt>
                <c:pt idx="55">
                  <c:v>55.49</c:v>
                </c:pt>
                <c:pt idx="56">
                  <c:v>56.37</c:v>
                </c:pt>
                <c:pt idx="57">
                  <c:v>57.25</c:v>
                </c:pt>
                <c:pt idx="58">
                  <c:v>58.13</c:v>
                </c:pt>
                <c:pt idx="59">
                  <c:v>59.01</c:v>
                </c:pt>
                <c:pt idx="60">
                  <c:v>59.9</c:v>
                </c:pt>
                <c:pt idx="61">
                  <c:v>60.78</c:v>
                </c:pt>
                <c:pt idx="62">
                  <c:v>61.66</c:v>
                </c:pt>
                <c:pt idx="63">
                  <c:v>62.54</c:v>
                </c:pt>
                <c:pt idx="64">
                  <c:v>63.42</c:v>
                </c:pt>
                <c:pt idx="65">
                  <c:v>64.3</c:v>
                </c:pt>
                <c:pt idx="66">
                  <c:v>65.180000000000007</c:v>
                </c:pt>
                <c:pt idx="67">
                  <c:v>66.06</c:v>
                </c:pt>
                <c:pt idx="68">
                  <c:v>66.94</c:v>
                </c:pt>
                <c:pt idx="69">
                  <c:v>67.819999999999993</c:v>
                </c:pt>
                <c:pt idx="70">
                  <c:v>68.7</c:v>
                </c:pt>
                <c:pt idx="71">
                  <c:v>69.58</c:v>
                </c:pt>
                <c:pt idx="72">
                  <c:v>70.47</c:v>
                </c:pt>
                <c:pt idx="73">
                  <c:v>71.349999999999994</c:v>
                </c:pt>
                <c:pt idx="74">
                  <c:v>72.23</c:v>
                </c:pt>
                <c:pt idx="75">
                  <c:v>73.11</c:v>
                </c:pt>
                <c:pt idx="76">
                  <c:v>73.989999999999995</c:v>
                </c:pt>
                <c:pt idx="77">
                  <c:v>74.87</c:v>
                </c:pt>
                <c:pt idx="78">
                  <c:v>75.75</c:v>
                </c:pt>
                <c:pt idx="79">
                  <c:v>76.63</c:v>
                </c:pt>
                <c:pt idx="80">
                  <c:v>77.510000000000005</c:v>
                </c:pt>
                <c:pt idx="81">
                  <c:v>78.39</c:v>
                </c:pt>
                <c:pt idx="82">
                  <c:v>79.27</c:v>
                </c:pt>
                <c:pt idx="83">
                  <c:v>80.150000000000006</c:v>
                </c:pt>
                <c:pt idx="84">
                  <c:v>81.040000000000006</c:v>
                </c:pt>
                <c:pt idx="85">
                  <c:v>81.92</c:v>
                </c:pt>
                <c:pt idx="86">
                  <c:v>82.8</c:v>
                </c:pt>
                <c:pt idx="87">
                  <c:v>83.68</c:v>
                </c:pt>
                <c:pt idx="88">
                  <c:v>84.56</c:v>
                </c:pt>
                <c:pt idx="89">
                  <c:v>85.44</c:v>
                </c:pt>
                <c:pt idx="90">
                  <c:v>86.32</c:v>
                </c:pt>
                <c:pt idx="91">
                  <c:v>87.2</c:v>
                </c:pt>
                <c:pt idx="92">
                  <c:v>88.08</c:v>
                </c:pt>
                <c:pt idx="93">
                  <c:v>88.96</c:v>
                </c:pt>
                <c:pt idx="94">
                  <c:v>89.84</c:v>
                </c:pt>
                <c:pt idx="95">
                  <c:v>90.72</c:v>
                </c:pt>
                <c:pt idx="96">
                  <c:v>91.6</c:v>
                </c:pt>
                <c:pt idx="97">
                  <c:v>92.49</c:v>
                </c:pt>
                <c:pt idx="98">
                  <c:v>93.37</c:v>
                </c:pt>
                <c:pt idx="99">
                  <c:v>94.25</c:v>
                </c:pt>
                <c:pt idx="100">
                  <c:v>95.13</c:v>
                </c:pt>
                <c:pt idx="101">
                  <c:v>96.01</c:v>
                </c:pt>
                <c:pt idx="102">
                  <c:v>96.89</c:v>
                </c:pt>
                <c:pt idx="103">
                  <c:v>97.77</c:v>
                </c:pt>
                <c:pt idx="104">
                  <c:v>98.65</c:v>
                </c:pt>
                <c:pt idx="105">
                  <c:v>99.53</c:v>
                </c:pt>
                <c:pt idx="106">
                  <c:v>100.41</c:v>
                </c:pt>
                <c:pt idx="107">
                  <c:v>101.29</c:v>
                </c:pt>
                <c:pt idx="108">
                  <c:v>102.17</c:v>
                </c:pt>
                <c:pt idx="109">
                  <c:v>103.06</c:v>
                </c:pt>
                <c:pt idx="110">
                  <c:v>103.94</c:v>
                </c:pt>
                <c:pt idx="111">
                  <c:v>104.82</c:v>
                </c:pt>
                <c:pt idx="112">
                  <c:v>105.7</c:v>
                </c:pt>
                <c:pt idx="113">
                  <c:v>106.58</c:v>
                </c:pt>
                <c:pt idx="114">
                  <c:v>107.46</c:v>
                </c:pt>
                <c:pt idx="115">
                  <c:v>108.34</c:v>
                </c:pt>
                <c:pt idx="116">
                  <c:v>109.22</c:v>
                </c:pt>
                <c:pt idx="117">
                  <c:v>110.1</c:v>
                </c:pt>
                <c:pt idx="118">
                  <c:v>110.98</c:v>
                </c:pt>
                <c:pt idx="119">
                  <c:v>111.86</c:v>
                </c:pt>
                <c:pt idx="120">
                  <c:v>112.74</c:v>
                </c:pt>
                <c:pt idx="121">
                  <c:v>113.63</c:v>
                </c:pt>
                <c:pt idx="122">
                  <c:v>114.51</c:v>
                </c:pt>
                <c:pt idx="123">
                  <c:v>115.39</c:v>
                </c:pt>
                <c:pt idx="124">
                  <c:v>116.27</c:v>
                </c:pt>
                <c:pt idx="125">
                  <c:v>117.15</c:v>
                </c:pt>
                <c:pt idx="126">
                  <c:v>118.03</c:v>
                </c:pt>
                <c:pt idx="127">
                  <c:v>118.91</c:v>
                </c:pt>
                <c:pt idx="128">
                  <c:v>119.79</c:v>
                </c:pt>
                <c:pt idx="129">
                  <c:v>120.67</c:v>
                </c:pt>
                <c:pt idx="130">
                  <c:v>121.55</c:v>
                </c:pt>
                <c:pt idx="131">
                  <c:v>122.43</c:v>
                </c:pt>
                <c:pt idx="132">
                  <c:v>123.31</c:v>
                </c:pt>
                <c:pt idx="133">
                  <c:v>124.19</c:v>
                </c:pt>
                <c:pt idx="134">
                  <c:v>125.08</c:v>
                </c:pt>
                <c:pt idx="135">
                  <c:v>125.96</c:v>
                </c:pt>
                <c:pt idx="136">
                  <c:v>126.84</c:v>
                </c:pt>
                <c:pt idx="137">
                  <c:v>127.72</c:v>
                </c:pt>
                <c:pt idx="138">
                  <c:v>128.6</c:v>
                </c:pt>
                <c:pt idx="139">
                  <c:v>129.47999999999999</c:v>
                </c:pt>
                <c:pt idx="140">
                  <c:v>130.36000000000001</c:v>
                </c:pt>
                <c:pt idx="141">
                  <c:v>131.24</c:v>
                </c:pt>
                <c:pt idx="142">
                  <c:v>132.12</c:v>
                </c:pt>
                <c:pt idx="143">
                  <c:v>133</c:v>
                </c:pt>
                <c:pt idx="144">
                  <c:v>133.88</c:v>
                </c:pt>
                <c:pt idx="145">
                  <c:v>134.76</c:v>
                </c:pt>
                <c:pt idx="146">
                  <c:v>135.65</c:v>
                </c:pt>
                <c:pt idx="147">
                  <c:v>136.53</c:v>
                </c:pt>
                <c:pt idx="148">
                  <c:v>137.41</c:v>
                </c:pt>
                <c:pt idx="149">
                  <c:v>138.29</c:v>
                </c:pt>
                <c:pt idx="150">
                  <c:v>139.16999999999999</c:v>
                </c:pt>
                <c:pt idx="151">
                  <c:v>140.05000000000001</c:v>
                </c:pt>
                <c:pt idx="152">
                  <c:v>140.93</c:v>
                </c:pt>
                <c:pt idx="153">
                  <c:v>141.81</c:v>
                </c:pt>
                <c:pt idx="154">
                  <c:v>142.69</c:v>
                </c:pt>
                <c:pt idx="155">
                  <c:v>143.57</c:v>
                </c:pt>
                <c:pt idx="156">
                  <c:v>144.44999999999999</c:v>
                </c:pt>
                <c:pt idx="157">
                  <c:v>145.33000000000001</c:v>
                </c:pt>
                <c:pt idx="158">
                  <c:v>146.22</c:v>
                </c:pt>
                <c:pt idx="159">
                  <c:v>147.1</c:v>
                </c:pt>
                <c:pt idx="160">
                  <c:v>147.97999999999999</c:v>
                </c:pt>
                <c:pt idx="161">
                  <c:v>148.86000000000001</c:v>
                </c:pt>
                <c:pt idx="162">
                  <c:v>149.74</c:v>
                </c:pt>
                <c:pt idx="163">
                  <c:v>150.62</c:v>
                </c:pt>
                <c:pt idx="164">
                  <c:v>151.5</c:v>
                </c:pt>
                <c:pt idx="165">
                  <c:v>152.38</c:v>
                </c:pt>
                <c:pt idx="166">
                  <c:v>153.26</c:v>
                </c:pt>
                <c:pt idx="167">
                  <c:v>154.13999999999999</c:v>
                </c:pt>
                <c:pt idx="168">
                  <c:v>155.02000000000001</c:v>
                </c:pt>
                <c:pt idx="169">
                  <c:v>155.9</c:v>
                </c:pt>
                <c:pt idx="170">
                  <c:v>156.79</c:v>
                </c:pt>
                <c:pt idx="171">
                  <c:v>157.66999999999999</c:v>
                </c:pt>
                <c:pt idx="172">
                  <c:v>158.55000000000001</c:v>
                </c:pt>
                <c:pt idx="173">
                  <c:v>159.43</c:v>
                </c:pt>
                <c:pt idx="174">
                  <c:v>160.31</c:v>
                </c:pt>
                <c:pt idx="175">
                  <c:v>161.19</c:v>
                </c:pt>
                <c:pt idx="176">
                  <c:v>162.07</c:v>
                </c:pt>
                <c:pt idx="177">
                  <c:v>162.94999999999999</c:v>
                </c:pt>
                <c:pt idx="178">
                  <c:v>163.83000000000001</c:v>
                </c:pt>
                <c:pt idx="179">
                  <c:v>164.71</c:v>
                </c:pt>
                <c:pt idx="180">
                  <c:v>165.59</c:v>
                </c:pt>
                <c:pt idx="181">
                  <c:v>166.47</c:v>
                </c:pt>
                <c:pt idx="182">
                  <c:v>167.35</c:v>
                </c:pt>
                <c:pt idx="183">
                  <c:v>168.24</c:v>
                </c:pt>
                <c:pt idx="184">
                  <c:v>169.12</c:v>
                </c:pt>
                <c:pt idx="185">
                  <c:v>170</c:v>
                </c:pt>
                <c:pt idx="186">
                  <c:v>170.88</c:v>
                </c:pt>
                <c:pt idx="187">
                  <c:v>171.76</c:v>
                </c:pt>
                <c:pt idx="188">
                  <c:v>172.64</c:v>
                </c:pt>
                <c:pt idx="189">
                  <c:v>173.52</c:v>
                </c:pt>
                <c:pt idx="190">
                  <c:v>174.4</c:v>
                </c:pt>
                <c:pt idx="191">
                  <c:v>175.28</c:v>
                </c:pt>
                <c:pt idx="192">
                  <c:v>176.16</c:v>
                </c:pt>
                <c:pt idx="193">
                  <c:v>177.04</c:v>
                </c:pt>
                <c:pt idx="194">
                  <c:v>177.92</c:v>
                </c:pt>
                <c:pt idx="195">
                  <c:v>178.81</c:v>
                </c:pt>
                <c:pt idx="196">
                  <c:v>179.69</c:v>
                </c:pt>
                <c:pt idx="197">
                  <c:v>180.57</c:v>
                </c:pt>
                <c:pt idx="198">
                  <c:v>181.45</c:v>
                </c:pt>
                <c:pt idx="199">
                  <c:v>182.33</c:v>
                </c:pt>
                <c:pt idx="200">
                  <c:v>183.21</c:v>
                </c:pt>
                <c:pt idx="201">
                  <c:v>184.09</c:v>
                </c:pt>
                <c:pt idx="202">
                  <c:v>184.97</c:v>
                </c:pt>
                <c:pt idx="203">
                  <c:v>185.85</c:v>
                </c:pt>
                <c:pt idx="204">
                  <c:v>186.73</c:v>
                </c:pt>
                <c:pt idx="205">
                  <c:v>187.61</c:v>
                </c:pt>
                <c:pt idx="206">
                  <c:v>188.49</c:v>
                </c:pt>
                <c:pt idx="207">
                  <c:v>189.38</c:v>
                </c:pt>
                <c:pt idx="208">
                  <c:v>190.26</c:v>
                </c:pt>
                <c:pt idx="209">
                  <c:v>191.14</c:v>
                </c:pt>
                <c:pt idx="210">
                  <c:v>192.02</c:v>
                </c:pt>
                <c:pt idx="211">
                  <c:v>192.91</c:v>
                </c:pt>
                <c:pt idx="212">
                  <c:v>193.78</c:v>
                </c:pt>
                <c:pt idx="213">
                  <c:v>194.66</c:v>
                </c:pt>
                <c:pt idx="214">
                  <c:v>195.54</c:v>
                </c:pt>
                <c:pt idx="215">
                  <c:v>196.42</c:v>
                </c:pt>
                <c:pt idx="216">
                  <c:v>197.3</c:v>
                </c:pt>
                <c:pt idx="217">
                  <c:v>198.18</c:v>
                </c:pt>
                <c:pt idx="218">
                  <c:v>199.06</c:v>
                </c:pt>
                <c:pt idx="219">
                  <c:v>199.95</c:v>
                </c:pt>
                <c:pt idx="220">
                  <c:v>200.83</c:v>
                </c:pt>
                <c:pt idx="221">
                  <c:v>201.71</c:v>
                </c:pt>
                <c:pt idx="222">
                  <c:v>202.59</c:v>
                </c:pt>
                <c:pt idx="223">
                  <c:v>203.47</c:v>
                </c:pt>
                <c:pt idx="224">
                  <c:v>204.35</c:v>
                </c:pt>
                <c:pt idx="225">
                  <c:v>205.23</c:v>
                </c:pt>
                <c:pt idx="226">
                  <c:v>206.11</c:v>
                </c:pt>
                <c:pt idx="227">
                  <c:v>206.99</c:v>
                </c:pt>
                <c:pt idx="228">
                  <c:v>207.87</c:v>
                </c:pt>
                <c:pt idx="229">
                  <c:v>208.75</c:v>
                </c:pt>
                <c:pt idx="230">
                  <c:v>209.63</c:v>
                </c:pt>
                <c:pt idx="231">
                  <c:v>210.51</c:v>
                </c:pt>
                <c:pt idx="232">
                  <c:v>211.4</c:v>
                </c:pt>
                <c:pt idx="233">
                  <c:v>212.28</c:v>
                </c:pt>
                <c:pt idx="234">
                  <c:v>213.16</c:v>
                </c:pt>
                <c:pt idx="235">
                  <c:v>214.04</c:v>
                </c:pt>
                <c:pt idx="236">
                  <c:v>214.92</c:v>
                </c:pt>
                <c:pt idx="237">
                  <c:v>215.8</c:v>
                </c:pt>
                <c:pt idx="238">
                  <c:v>216.68</c:v>
                </c:pt>
                <c:pt idx="239">
                  <c:v>217.56</c:v>
                </c:pt>
                <c:pt idx="240">
                  <c:v>218.44</c:v>
                </c:pt>
                <c:pt idx="241">
                  <c:v>219.32</c:v>
                </c:pt>
                <c:pt idx="242">
                  <c:v>220.2</c:v>
                </c:pt>
                <c:pt idx="243">
                  <c:v>221.08</c:v>
                </c:pt>
                <c:pt idx="244">
                  <c:v>221.97</c:v>
                </c:pt>
                <c:pt idx="245">
                  <c:v>222.85</c:v>
                </c:pt>
                <c:pt idx="246">
                  <c:v>223.73</c:v>
                </c:pt>
                <c:pt idx="247">
                  <c:v>224.61</c:v>
                </c:pt>
                <c:pt idx="248">
                  <c:v>225.49</c:v>
                </c:pt>
                <c:pt idx="249">
                  <c:v>226.37</c:v>
                </c:pt>
                <c:pt idx="250">
                  <c:v>227.25</c:v>
                </c:pt>
                <c:pt idx="251">
                  <c:v>228.13</c:v>
                </c:pt>
                <c:pt idx="252">
                  <c:v>229.01</c:v>
                </c:pt>
                <c:pt idx="253">
                  <c:v>229.89</c:v>
                </c:pt>
                <c:pt idx="254">
                  <c:v>230.77</c:v>
                </c:pt>
                <c:pt idx="255">
                  <c:v>231.65</c:v>
                </c:pt>
                <c:pt idx="256">
                  <c:v>232.54</c:v>
                </c:pt>
                <c:pt idx="257">
                  <c:v>233.42</c:v>
                </c:pt>
                <c:pt idx="258">
                  <c:v>234.3</c:v>
                </c:pt>
                <c:pt idx="259">
                  <c:v>235.18</c:v>
                </c:pt>
                <c:pt idx="260">
                  <c:v>236.06</c:v>
                </c:pt>
                <c:pt idx="261">
                  <c:v>236.94</c:v>
                </c:pt>
                <c:pt idx="262">
                  <c:v>237.82</c:v>
                </c:pt>
                <c:pt idx="263">
                  <c:v>238.71</c:v>
                </c:pt>
                <c:pt idx="264">
                  <c:v>239.58</c:v>
                </c:pt>
                <c:pt idx="265">
                  <c:v>240.46</c:v>
                </c:pt>
                <c:pt idx="266">
                  <c:v>241.34</c:v>
                </c:pt>
                <c:pt idx="267">
                  <c:v>242.22</c:v>
                </c:pt>
                <c:pt idx="268">
                  <c:v>243.11</c:v>
                </c:pt>
                <c:pt idx="269">
                  <c:v>243.99</c:v>
                </c:pt>
                <c:pt idx="270">
                  <c:v>244.87</c:v>
                </c:pt>
                <c:pt idx="271">
                  <c:v>245.75</c:v>
                </c:pt>
                <c:pt idx="272">
                  <c:v>246.63</c:v>
                </c:pt>
                <c:pt idx="273">
                  <c:v>247.51</c:v>
                </c:pt>
                <c:pt idx="274">
                  <c:v>248.39</c:v>
                </c:pt>
                <c:pt idx="275">
                  <c:v>249.27</c:v>
                </c:pt>
                <c:pt idx="276">
                  <c:v>250.15</c:v>
                </c:pt>
                <c:pt idx="277">
                  <c:v>251.03</c:v>
                </c:pt>
                <c:pt idx="278">
                  <c:v>251.91</c:v>
                </c:pt>
                <c:pt idx="279">
                  <c:v>252.79</c:v>
                </c:pt>
                <c:pt idx="280">
                  <c:v>253.67</c:v>
                </c:pt>
                <c:pt idx="281">
                  <c:v>254.56</c:v>
                </c:pt>
                <c:pt idx="282">
                  <c:v>255.44</c:v>
                </c:pt>
                <c:pt idx="283">
                  <c:v>256.32</c:v>
                </c:pt>
                <c:pt idx="284">
                  <c:v>257.2</c:v>
                </c:pt>
                <c:pt idx="285">
                  <c:v>258.08</c:v>
                </c:pt>
                <c:pt idx="286">
                  <c:v>258.95999999999998</c:v>
                </c:pt>
                <c:pt idx="287">
                  <c:v>259.83999999999997</c:v>
                </c:pt>
                <c:pt idx="288">
                  <c:v>260.72000000000003</c:v>
                </c:pt>
                <c:pt idx="289">
                  <c:v>261.60000000000002</c:v>
                </c:pt>
                <c:pt idx="290">
                  <c:v>262.48</c:v>
                </c:pt>
                <c:pt idx="291">
                  <c:v>263.36</c:v>
                </c:pt>
                <c:pt idx="292">
                  <c:v>264.24</c:v>
                </c:pt>
                <c:pt idx="293">
                  <c:v>265.13</c:v>
                </c:pt>
                <c:pt idx="294">
                  <c:v>266.01</c:v>
                </c:pt>
                <c:pt idx="295">
                  <c:v>266.89</c:v>
                </c:pt>
                <c:pt idx="296">
                  <c:v>267.77</c:v>
                </c:pt>
                <c:pt idx="297">
                  <c:v>268.64999999999998</c:v>
                </c:pt>
                <c:pt idx="298">
                  <c:v>269.52999999999997</c:v>
                </c:pt>
                <c:pt idx="299">
                  <c:v>270.41000000000003</c:v>
                </c:pt>
                <c:pt idx="300">
                  <c:v>271.29000000000002</c:v>
                </c:pt>
                <c:pt idx="301">
                  <c:v>272.17</c:v>
                </c:pt>
                <c:pt idx="302">
                  <c:v>273.05</c:v>
                </c:pt>
                <c:pt idx="303">
                  <c:v>273.93</c:v>
                </c:pt>
                <c:pt idx="304">
                  <c:v>274.81</c:v>
                </c:pt>
                <c:pt idx="305">
                  <c:v>275.7</c:v>
                </c:pt>
                <c:pt idx="306">
                  <c:v>276.58</c:v>
                </c:pt>
                <c:pt idx="307">
                  <c:v>277.45999999999998</c:v>
                </c:pt>
                <c:pt idx="308">
                  <c:v>278.33999999999997</c:v>
                </c:pt>
                <c:pt idx="309">
                  <c:v>279.22000000000003</c:v>
                </c:pt>
                <c:pt idx="310">
                  <c:v>280.10000000000002</c:v>
                </c:pt>
                <c:pt idx="311">
                  <c:v>280.98</c:v>
                </c:pt>
                <c:pt idx="312">
                  <c:v>281.86</c:v>
                </c:pt>
                <c:pt idx="313">
                  <c:v>282.74</c:v>
                </c:pt>
                <c:pt idx="314">
                  <c:v>283.62</c:v>
                </c:pt>
                <c:pt idx="315">
                  <c:v>284.5</c:v>
                </c:pt>
                <c:pt idx="316">
                  <c:v>285.38</c:v>
                </c:pt>
                <c:pt idx="317">
                  <c:v>286.27</c:v>
                </c:pt>
                <c:pt idx="318">
                  <c:v>287.14999999999998</c:v>
                </c:pt>
                <c:pt idx="319">
                  <c:v>288.02999999999997</c:v>
                </c:pt>
                <c:pt idx="320">
                  <c:v>288.91000000000003</c:v>
                </c:pt>
                <c:pt idx="321">
                  <c:v>289.79000000000002</c:v>
                </c:pt>
                <c:pt idx="322">
                  <c:v>290.67</c:v>
                </c:pt>
                <c:pt idx="323">
                  <c:v>291.55</c:v>
                </c:pt>
                <c:pt idx="324">
                  <c:v>292.43</c:v>
                </c:pt>
                <c:pt idx="325">
                  <c:v>293.31</c:v>
                </c:pt>
                <c:pt idx="326">
                  <c:v>294.19</c:v>
                </c:pt>
                <c:pt idx="327">
                  <c:v>295.07</c:v>
                </c:pt>
                <c:pt idx="328">
                  <c:v>295.95</c:v>
                </c:pt>
                <c:pt idx="329">
                  <c:v>296.83</c:v>
                </c:pt>
                <c:pt idx="330">
                  <c:v>297.72000000000003</c:v>
                </c:pt>
                <c:pt idx="331">
                  <c:v>298.60000000000002</c:v>
                </c:pt>
                <c:pt idx="332">
                  <c:v>299.48</c:v>
                </c:pt>
                <c:pt idx="333">
                  <c:v>300.36</c:v>
                </c:pt>
                <c:pt idx="334">
                  <c:v>301.24</c:v>
                </c:pt>
                <c:pt idx="335">
                  <c:v>302.12</c:v>
                </c:pt>
                <c:pt idx="336">
                  <c:v>303</c:v>
                </c:pt>
                <c:pt idx="337">
                  <c:v>303.88</c:v>
                </c:pt>
                <c:pt idx="338">
                  <c:v>304.76</c:v>
                </c:pt>
                <c:pt idx="339">
                  <c:v>305.64</c:v>
                </c:pt>
                <c:pt idx="340">
                  <c:v>306.52</c:v>
                </c:pt>
                <c:pt idx="341">
                  <c:v>307.39999999999998</c:v>
                </c:pt>
                <c:pt idx="342">
                  <c:v>308.29000000000002</c:v>
                </c:pt>
                <c:pt idx="343">
                  <c:v>309.17</c:v>
                </c:pt>
                <c:pt idx="344">
                  <c:v>310.05</c:v>
                </c:pt>
                <c:pt idx="345">
                  <c:v>310.93</c:v>
                </c:pt>
                <c:pt idx="346">
                  <c:v>311.81</c:v>
                </c:pt>
                <c:pt idx="347">
                  <c:v>312.69</c:v>
                </c:pt>
                <c:pt idx="348">
                  <c:v>313.57</c:v>
                </c:pt>
                <c:pt idx="349">
                  <c:v>314.45</c:v>
                </c:pt>
                <c:pt idx="350">
                  <c:v>315.33</c:v>
                </c:pt>
                <c:pt idx="351">
                  <c:v>316.20999999999998</c:v>
                </c:pt>
                <c:pt idx="352">
                  <c:v>317.08999999999997</c:v>
                </c:pt>
                <c:pt idx="353">
                  <c:v>317.97000000000003</c:v>
                </c:pt>
                <c:pt idx="354">
                  <c:v>318.86</c:v>
                </c:pt>
                <c:pt idx="355">
                  <c:v>319.74</c:v>
                </c:pt>
                <c:pt idx="356">
                  <c:v>320.62</c:v>
                </c:pt>
                <c:pt idx="357">
                  <c:v>321.5</c:v>
                </c:pt>
                <c:pt idx="358">
                  <c:v>322.38</c:v>
                </c:pt>
                <c:pt idx="359">
                  <c:v>323.26</c:v>
                </c:pt>
                <c:pt idx="360">
                  <c:v>324.14</c:v>
                </c:pt>
                <c:pt idx="361">
                  <c:v>325.02</c:v>
                </c:pt>
                <c:pt idx="362">
                  <c:v>325.89999999999998</c:v>
                </c:pt>
                <c:pt idx="363">
                  <c:v>326.77999999999997</c:v>
                </c:pt>
                <c:pt idx="364">
                  <c:v>327.66000000000003</c:v>
                </c:pt>
                <c:pt idx="365">
                  <c:v>328.54</c:v>
                </c:pt>
                <c:pt idx="366">
                  <c:v>329.42</c:v>
                </c:pt>
                <c:pt idx="367">
                  <c:v>330.31</c:v>
                </c:pt>
                <c:pt idx="368">
                  <c:v>331.19</c:v>
                </c:pt>
                <c:pt idx="369">
                  <c:v>332.07</c:v>
                </c:pt>
                <c:pt idx="370">
                  <c:v>332.95</c:v>
                </c:pt>
                <c:pt idx="371">
                  <c:v>333.83</c:v>
                </c:pt>
                <c:pt idx="372">
                  <c:v>334.71</c:v>
                </c:pt>
                <c:pt idx="373">
                  <c:v>335.59</c:v>
                </c:pt>
                <c:pt idx="374">
                  <c:v>336.47</c:v>
                </c:pt>
                <c:pt idx="375">
                  <c:v>337.35</c:v>
                </c:pt>
                <c:pt idx="376">
                  <c:v>338.23</c:v>
                </c:pt>
                <c:pt idx="377">
                  <c:v>339.11</c:v>
                </c:pt>
                <c:pt idx="378">
                  <c:v>339.99</c:v>
                </c:pt>
                <c:pt idx="379">
                  <c:v>340.88</c:v>
                </c:pt>
                <c:pt idx="380">
                  <c:v>341.76</c:v>
                </c:pt>
                <c:pt idx="381">
                  <c:v>342.64</c:v>
                </c:pt>
                <c:pt idx="382">
                  <c:v>343.52</c:v>
                </c:pt>
                <c:pt idx="383">
                  <c:v>344.4</c:v>
                </c:pt>
                <c:pt idx="384">
                  <c:v>345.28</c:v>
                </c:pt>
                <c:pt idx="385">
                  <c:v>346.16</c:v>
                </c:pt>
                <c:pt idx="386">
                  <c:v>347.04</c:v>
                </c:pt>
                <c:pt idx="387">
                  <c:v>347.92</c:v>
                </c:pt>
                <c:pt idx="388">
                  <c:v>348.8</c:v>
                </c:pt>
                <c:pt idx="389">
                  <c:v>349.68</c:v>
                </c:pt>
                <c:pt idx="390">
                  <c:v>350.56</c:v>
                </c:pt>
                <c:pt idx="391">
                  <c:v>351.45</c:v>
                </c:pt>
                <c:pt idx="392">
                  <c:v>352.33</c:v>
                </c:pt>
                <c:pt idx="393">
                  <c:v>353.21</c:v>
                </c:pt>
                <c:pt idx="394">
                  <c:v>354.09</c:v>
                </c:pt>
                <c:pt idx="395">
                  <c:v>354.97</c:v>
                </c:pt>
                <c:pt idx="396">
                  <c:v>355.85</c:v>
                </c:pt>
                <c:pt idx="397">
                  <c:v>356.73</c:v>
                </c:pt>
                <c:pt idx="398">
                  <c:v>357.61</c:v>
                </c:pt>
                <c:pt idx="399">
                  <c:v>358.49</c:v>
                </c:pt>
                <c:pt idx="400">
                  <c:v>359.37</c:v>
                </c:pt>
                <c:pt idx="401">
                  <c:v>360.25</c:v>
                </c:pt>
                <c:pt idx="402">
                  <c:v>361.13</c:v>
                </c:pt>
                <c:pt idx="403">
                  <c:v>362.02</c:v>
                </c:pt>
                <c:pt idx="404">
                  <c:v>362.9</c:v>
                </c:pt>
                <c:pt idx="405">
                  <c:v>363.78</c:v>
                </c:pt>
                <c:pt idx="406">
                  <c:v>364.66</c:v>
                </c:pt>
                <c:pt idx="407">
                  <c:v>365.54</c:v>
                </c:pt>
                <c:pt idx="408">
                  <c:v>366.42</c:v>
                </c:pt>
                <c:pt idx="409">
                  <c:v>367.3</c:v>
                </c:pt>
                <c:pt idx="410">
                  <c:v>368.18</c:v>
                </c:pt>
                <c:pt idx="411">
                  <c:v>369.06</c:v>
                </c:pt>
                <c:pt idx="412">
                  <c:v>369.94</c:v>
                </c:pt>
                <c:pt idx="413">
                  <c:v>370.82</c:v>
                </c:pt>
                <c:pt idx="414">
                  <c:v>371.7</c:v>
                </c:pt>
                <c:pt idx="415">
                  <c:v>372.58</c:v>
                </c:pt>
                <c:pt idx="416">
                  <c:v>373.47</c:v>
                </c:pt>
                <c:pt idx="417">
                  <c:v>374.35</c:v>
                </c:pt>
                <c:pt idx="418">
                  <c:v>375.23</c:v>
                </c:pt>
                <c:pt idx="419">
                  <c:v>376.11</c:v>
                </c:pt>
                <c:pt idx="420">
                  <c:v>376.99</c:v>
                </c:pt>
                <c:pt idx="421">
                  <c:v>377.87</c:v>
                </c:pt>
                <c:pt idx="422">
                  <c:v>378.75</c:v>
                </c:pt>
                <c:pt idx="423">
                  <c:v>379.63</c:v>
                </c:pt>
                <c:pt idx="424">
                  <c:v>380.51</c:v>
                </c:pt>
                <c:pt idx="425">
                  <c:v>381.39</c:v>
                </c:pt>
                <c:pt idx="426">
                  <c:v>382.27</c:v>
                </c:pt>
                <c:pt idx="427">
                  <c:v>383.15</c:v>
                </c:pt>
                <c:pt idx="428">
                  <c:v>384.04</c:v>
                </c:pt>
                <c:pt idx="429">
                  <c:v>384.92</c:v>
                </c:pt>
                <c:pt idx="430">
                  <c:v>385.8</c:v>
                </c:pt>
                <c:pt idx="431">
                  <c:v>386.68</c:v>
                </c:pt>
                <c:pt idx="432">
                  <c:v>387.56</c:v>
                </c:pt>
                <c:pt idx="433">
                  <c:v>388.44</c:v>
                </c:pt>
                <c:pt idx="434">
                  <c:v>389.32</c:v>
                </c:pt>
                <c:pt idx="435">
                  <c:v>390.2</c:v>
                </c:pt>
                <c:pt idx="436">
                  <c:v>391.08</c:v>
                </c:pt>
                <c:pt idx="437">
                  <c:v>391.96</c:v>
                </c:pt>
                <c:pt idx="438">
                  <c:v>392.84</c:v>
                </c:pt>
                <c:pt idx="439">
                  <c:v>393.72</c:v>
                </c:pt>
                <c:pt idx="440">
                  <c:v>394.61</c:v>
                </c:pt>
                <c:pt idx="441">
                  <c:v>395.49</c:v>
                </c:pt>
                <c:pt idx="442">
                  <c:v>396.37</c:v>
                </c:pt>
                <c:pt idx="443">
                  <c:v>397.25</c:v>
                </c:pt>
                <c:pt idx="444">
                  <c:v>398.13</c:v>
                </c:pt>
                <c:pt idx="445">
                  <c:v>399.01</c:v>
                </c:pt>
                <c:pt idx="446">
                  <c:v>399.89</c:v>
                </c:pt>
                <c:pt idx="447">
                  <c:v>400.77</c:v>
                </c:pt>
                <c:pt idx="448">
                  <c:v>401.65</c:v>
                </c:pt>
                <c:pt idx="449">
                  <c:v>402.53</c:v>
                </c:pt>
                <c:pt idx="450">
                  <c:v>403.41</c:v>
                </c:pt>
                <c:pt idx="451">
                  <c:v>404.29</c:v>
                </c:pt>
                <c:pt idx="452">
                  <c:v>405.18</c:v>
                </c:pt>
                <c:pt idx="453">
                  <c:v>406.06</c:v>
                </c:pt>
                <c:pt idx="454">
                  <c:v>406.94</c:v>
                </c:pt>
                <c:pt idx="455">
                  <c:v>407.82</c:v>
                </c:pt>
                <c:pt idx="456">
                  <c:v>408.7</c:v>
                </c:pt>
                <c:pt idx="457">
                  <c:v>409.58</c:v>
                </c:pt>
                <c:pt idx="458">
                  <c:v>410.46</c:v>
                </c:pt>
                <c:pt idx="459">
                  <c:v>411.34</c:v>
                </c:pt>
                <c:pt idx="460">
                  <c:v>412.22</c:v>
                </c:pt>
                <c:pt idx="461">
                  <c:v>413.1</c:v>
                </c:pt>
                <c:pt idx="462">
                  <c:v>413.98</c:v>
                </c:pt>
                <c:pt idx="463">
                  <c:v>414.86</c:v>
                </c:pt>
                <c:pt idx="464">
                  <c:v>415.74</c:v>
                </c:pt>
                <c:pt idx="465">
                  <c:v>416.63</c:v>
                </c:pt>
                <c:pt idx="466">
                  <c:v>417.51</c:v>
                </c:pt>
                <c:pt idx="467">
                  <c:v>418.39</c:v>
                </c:pt>
                <c:pt idx="468">
                  <c:v>419.27</c:v>
                </c:pt>
                <c:pt idx="469">
                  <c:v>420.15</c:v>
                </c:pt>
                <c:pt idx="470">
                  <c:v>421.03</c:v>
                </c:pt>
                <c:pt idx="471">
                  <c:v>421.91</c:v>
                </c:pt>
                <c:pt idx="472">
                  <c:v>422.79</c:v>
                </c:pt>
                <c:pt idx="473">
                  <c:v>423.67</c:v>
                </c:pt>
                <c:pt idx="474">
                  <c:v>424.55</c:v>
                </c:pt>
                <c:pt idx="475">
                  <c:v>425.43</c:v>
                </c:pt>
                <c:pt idx="476">
                  <c:v>426.31</c:v>
                </c:pt>
                <c:pt idx="477">
                  <c:v>427.2</c:v>
                </c:pt>
                <c:pt idx="478">
                  <c:v>428.08</c:v>
                </c:pt>
                <c:pt idx="479">
                  <c:v>428.96</c:v>
                </c:pt>
                <c:pt idx="480">
                  <c:v>429.84</c:v>
                </c:pt>
                <c:pt idx="481">
                  <c:v>430.72</c:v>
                </c:pt>
                <c:pt idx="482">
                  <c:v>431.6</c:v>
                </c:pt>
                <c:pt idx="483">
                  <c:v>432.48</c:v>
                </c:pt>
                <c:pt idx="484">
                  <c:v>433.36</c:v>
                </c:pt>
                <c:pt idx="485">
                  <c:v>434.24</c:v>
                </c:pt>
                <c:pt idx="486">
                  <c:v>435.12</c:v>
                </c:pt>
                <c:pt idx="487">
                  <c:v>436</c:v>
                </c:pt>
                <c:pt idx="488">
                  <c:v>436.88</c:v>
                </c:pt>
                <c:pt idx="489">
                  <c:v>437.77</c:v>
                </c:pt>
                <c:pt idx="490">
                  <c:v>438.65</c:v>
                </c:pt>
                <c:pt idx="491">
                  <c:v>439.53</c:v>
                </c:pt>
                <c:pt idx="492">
                  <c:v>440.41</c:v>
                </c:pt>
                <c:pt idx="493">
                  <c:v>441.29</c:v>
                </c:pt>
                <c:pt idx="494">
                  <c:v>442.17</c:v>
                </c:pt>
                <c:pt idx="495">
                  <c:v>443.05</c:v>
                </c:pt>
                <c:pt idx="496">
                  <c:v>443.93</c:v>
                </c:pt>
                <c:pt idx="497">
                  <c:v>444.81</c:v>
                </c:pt>
                <c:pt idx="498">
                  <c:v>445.69</c:v>
                </c:pt>
                <c:pt idx="499">
                  <c:v>446.57</c:v>
                </c:pt>
                <c:pt idx="500">
                  <c:v>447.45</c:v>
                </c:pt>
                <c:pt idx="501">
                  <c:v>448.34</c:v>
                </c:pt>
                <c:pt idx="502">
                  <c:v>449.22</c:v>
                </c:pt>
                <c:pt idx="503">
                  <c:v>450.1</c:v>
                </c:pt>
                <c:pt idx="504">
                  <c:v>450.98</c:v>
                </c:pt>
                <c:pt idx="505">
                  <c:v>451.86</c:v>
                </c:pt>
                <c:pt idx="506">
                  <c:v>452.74</c:v>
                </c:pt>
                <c:pt idx="507">
                  <c:v>453.62</c:v>
                </c:pt>
                <c:pt idx="508">
                  <c:v>454.5</c:v>
                </c:pt>
                <c:pt idx="509">
                  <c:v>455.38</c:v>
                </c:pt>
                <c:pt idx="510">
                  <c:v>456.26</c:v>
                </c:pt>
                <c:pt idx="511">
                  <c:v>457.14</c:v>
                </c:pt>
                <c:pt idx="512">
                  <c:v>458.02</c:v>
                </c:pt>
                <c:pt idx="513">
                  <c:v>458.9</c:v>
                </c:pt>
                <c:pt idx="514">
                  <c:v>459.79</c:v>
                </c:pt>
                <c:pt idx="515">
                  <c:v>460.67</c:v>
                </c:pt>
                <c:pt idx="516">
                  <c:v>461.55</c:v>
                </c:pt>
                <c:pt idx="517">
                  <c:v>462.43</c:v>
                </c:pt>
                <c:pt idx="518">
                  <c:v>463.31</c:v>
                </c:pt>
                <c:pt idx="519">
                  <c:v>464.19</c:v>
                </c:pt>
                <c:pt idx="520">
                  <c:v>465.07</c:v>
                </c:pt>
                <c:pt idx="521">
                  <c:v>465.95</c:v>
                </c:pt>
                <c:pt idx="522">
                  <c:v>466.83</c:v>
                </c:pt>
                <c:pt idx="523">
                  <c:v>467.71</c:v>
                </c:pt>
                <c:pt idx="524">
                  <c:v>468.59</c:v>
                </c:pt>
                <c:pt idx="525">
                  <c:v>469.47</c:v>
                </c:pt>
                <c:pt idx="526">
                  <c:v>470.36</c:v>
                </c:pt>
                <c:pt idx="527">
                  <c:v>471.24</c:v>
                </c:pt>
                <c:pt idx="528">
                  <c:v>472.12</c:v>
                </c:pt>
                <c:pt idx="529">
                  <c:v>473</c:v>
                </c:pt>
                <c:pt idx="530">
                  <c:v>473.88</c:v>
                </c:pt>
                <c:pt idx="531">
                  <c:v>474.76</c:v>
                </c:pt>
                <c:pt idx="532">
                  <c:v>475.64</c:v>
                </c:pt>
                <c:pt idx="533">
                  <c:v>476.52</c:v>
                </c:pt>
                <c:pt idx="534">
                  <c:v>477.4</c:v>
                </c:pt>
                <c:pt idx="535">
                  <c:v>478.28</c:v>
                </c:pt>
                <c:pt idx="536">
                  <c:v>479.16</c:v>
                </c:pt>
                <c:pt idx="537">
                  <c:v>480.04</c:v>
                </c:pt>
                <c:pt idx="538">
                  <c:v>480.93</c:v>
                </c:pt>
                <c:pt idx="539">
                  <c:v>481.81</c:v>
                </c:pt>
                <c:pt idx="540">
                  <c:v>482.69</c:v>
                </c:pt>
                <c:pt idx="541">
                  <c:v>483.57</c:v>
                </c:pt>
                <c:pt idx="542">
                  <c:v>484.45</c:v>
                </c:pt>
                <c:pt idx="543">
                  <c:v>485.33</c:v>
                </c:pt>
                <c:pt idx="544">
                  <c:v>486.21</c:v>
                </c:pt>
                <c:pt idx="545">
                  <c:v>487.09</c:v>
                </c:pt>
                <c:pt idx="546">
                  <c:v>487.97</c:v>
                </c:pt>
                <c:pt idx="547">
                  <c:v>488.85</c:v>
                </c:pt>
                <c:pt idx="548">
                  <c:v>489.73</c:v>
                </c:pt>
                <c:pt idx="549">
                  <c:v>490.61</c:v>
                </c:pt>
                <c:pt idx="550">
                  <c:v>491.5</c:v>
                </c:pt>
                <c:pt idx="551">
                  <c:v>492.38</c:v>
                </c:pt>
                <c:pt idx="552">
                  <c:v>493.26</c:v>
                </c:pt>
                <c:pt idx="553">
                  <c:v>494.14</c:v>
                </c:pt>
                <c:pt idx="554">
                  <c:v>495.02</c:v>
                </c:pt>
                <c:pt idx="555">
                  <c:v>495.9</c:v>
                </c:pt>
                <c:pt idx="556">
                  <c:v>496.78</c:v>
                </c:pt>
                <c:pt idx="557">
                  <c:v>497.66</c:v>
                </c:pt>
                <c:pt idx="558">
                  <c:v>498.54</c:v>
                </c:pt>
                <c:pt idx="559">
                  <c:v>499.42</c:v>
                </c:pt>
                <c:pt idx="560">
                  <c:v>500.3</c:v>
                </c:pt>
                <c:pt idx="561">
                  <c:v>501.18</c:v>
                </c:pt>
                <c:pt idx="562">
                  <c:v>502.06</c:v>
                </c:pt>
                <c:pt idx="563">
                  <c:v>502.95</c:v>
                </c:pt>
                <c:pt idx="564">
                  <c:v>503.83</c:v>
                </c:pt>
                <c:pt idx="565">
                  <c:v>504.71</c:v>
                </c:pt>
                <c:pt idx="566">
                  <c:v>505.59</c:v>
                </c:pt>
                <c:pt idx="567">
                  <c:v>506.47</c:v>
                </c:pt>
                <c:pt idx="568">
                  <c:v>507.35</c:v>
                </c:pt>
                <c:pt idx="569">
                  <c:v>508.23</c:v>
                </c:pt>
                <c:pt idx="570">
                  <c:v>509.11</c:v>
                </c:pt>
                <c:pt idx="571">
                  <c:v>509.99</c:v>
                </c:pt>
                <c:pt idx="572">
                  <c:v>510.87</c:v>
                </c:pt>
                <c:pt idx="573">
                  <c:v>511.75</c:v>
                </c:pt>
                <c:pt idx="574">
                  <c:v>512.63</c:v>
                </c:pt>
                <c:pt idx="575">
                  <c:v>513.52</c:v>
                </c:pt>
                <c:pt idx="576">
                  <c:v>514.4</c:v>
                </c:pt>
                <c:pt idx="577">
                  <c:v>515.28</c:v>
                </c:pt>
                <c:pt idx="578">
                  <c:v>516.16</c:v>
                </c:pt>
                <c:pt idx="579">
                  <c:v>517.04</c:v>
                </c:pt>
                <c:pt idx="580">
                  <c:v>517.91999999999996</c:v>
                </c:pt>
                <c:pt idx="581">
                  <c:v>518.79999999999995</c:v>
                </c:pt>
                <c:pt idx="582">
                  <c:v>519.67999999999995</c:v>
                </c:pt>
                <c:pt idx="583">
                  <c:v>520.55999999999995</c:v>
                </c:pt>
                <c:pt idx="584">
                  <c:v>521.44000000000005</c:v>
                </c:pt>
                <c:pt idx="585">
                  <c:v>522.32000000000005</c:v>
                </c:pt>
                <c:pt idx="586">
                  <c:v>523.20000000000005</c:v>
                </c:pt>
                <c:pt idx="587">
                  <c:v>524.09</c:v>
                </c:pt>
                <c:pt idx="588">
                  <c:v>524.97</c:v>
                </c:pt>
                <c:pt idx="589">
                  <c:v>525.85</c:v>
                </c:pt>
                <c:pt idx="590">
                  <c:v>526.73</c:v>
                </c:pt>
                <c:pt idx="591">
                  <c:v>527.61</c:v>
                </c:pt>
                <c:pt idx="592">
                  <c:v>528.49</c:v>
                </c:pt>
                <c:pt idx="593">
                  <c:v>529.37</c:v>
                </c:pt>
                <c:pt idx="594">
                  <c:v>530.25</c:v>
                </c:pt>
                <c:pt idx="595">
                  <c:v>531.13</c:v>
                </c:pt>
                <c:pt idx="596">
                  <c:v>532.01</c:v>
                </c:pt>
                <c:pt idx="597">
                  <c:v>532.89</c:v>
                </c:pt>
                <c:pt idx="598">
                  <c:v>533.77</c:v>
                </c:pt>
                <c:pt idx="599">
                  <c:v>534.66</c:v>
                </c:pt>
                <c:pt idx="600">
                  <c:v>535.54</c:v>
                </c:pt>
                <c:pt idx="601">
                  <c:v>536.41999999999996</c:v>
                </c:pt>
                <c:pt idx="602">
                  <c:v>537.29999999999995</c:v>
                </c:pt>
                <c:pt idx="603">
                  <c:v>538.17999999999995</c:v>
                </c:pt>
                <c:pt idx="604">
                  <c:v>539.05999999999995</c:v>
                </c:pt>
                <c:pt idx="605">
                  <c:v>539.94000000000005</c:v>
                </c:pt>
                <c:pt idx="606">
                  <c:v>540.82000000000005</c:v>
                </c:pt>
                <c:pt idx="607">
                  <c:v>541.70000000000005</c:v>
                </c:pt>
                <c:pt idx="608">
                  <c:v>542.58000000000004</c:v>
                </c:pt>
                <c:pt idx="609">
                  <c:v>543.46</c:v>
                </c:pt>
                <c:pt idx="610">
                  <c:v>544.34</c:v>
                </c:pt>
                <c:pt idx="611">
                  <c:v>545.22</c:v>
                </c:pt>
                <c:pt idx="612">
                  <c:v>546.11</c:v>
                </c:pt>
                <c:pt idx="613">
                  <c:v>546.99</c:v>
                </c:pt>
                <c:pt idx="614">
                  <c:v>547.87</c:v>
                </c:pt>
                <c:pt idx="615">
                  <c:v>548.75</c:v>
                </c:pt>
                <c:pt idx="616">
                  <c:v>549.63</c:v>
                </c:pt>
                <c:pt idx="617">
                  <c:v>550.51</c:v>
                </c:pt>
                <c:pt idx="618">
                  <c:v>551.39</c:v>
                </c:pt>
                <c:pt idx="619">
                  <c:v>552.27</c:v>
                </c:pt>
                <c:pt idx="620">
                  <c:v>553.15</c:v>
                </c:pt>
                <c:pt idx="621">
                  <c:v>554.03</c:v>
                </c:pt>
                <c:pt idx="622">
                  <c:v>554.91</c:v>
                </c:pt>
                <c:pt idx="623">
                  <c:v>555.79</c:v>
                </c:pt>
                <c:pt idx="624">
                  <c:v>556.67999999999995</c:v>
                </c:pt>
                <c:pt idx="625">
                  <c:v>557.55999999999995</c:v>
                </c:pt>
                <c:pt idx="626">
                  <c:v>558.44000000000005</c:v>
                </c:pt>
                <c:pt idx="627">
                  <c:v>559.32000000000005</c:v>
                </c:pt>
                <c:pt idx="628">
                  <c:v>560.20000000000005</c:v>
                </c:pt>
                <c:pt idx="629">
                  <c:v>561.08000000000004</c:v>
                </c:pt>
                <c:pt idx="630">
                  <c:v>561.96</c:v>
                </c:pt>
                <c:pt idx="631">
                  <c:v>562.84</c:v>
                </c:pt>
                <c:pt idx="632">
                  <c:v>563.72</c:v>
                </c:pt>
                <c:pt idx="633">
                  <c:v>564.6</c:v>
                </c:pt>
                <c:pt idx="634">
                  <c:v>565.48</c:v>
                </c:pt>
                <c:pt idx="635">
                  <c:v>566.36</c:v>
                </c:pt>
                <c:pt idx="636">
                  <c:v>567.25</c:v>
                </c:pt>
                <c:pt idx="637">
                  <c:v>568.13</c:v>
                </c:pt>
                <c:pt idx="638">
                  <c:v>569.01</c:v>
                </c:pt>
                <c:pt idx="639">
                  <c:v>569.89</c:v>
                </c:pt>
                <c:pt idx="640">
                  <c:v>570.77</c:v>
                </c:pt>
                <c:pt idx="641">
                  <c:v>571.65</c:v>
                </c:pt>
                <c:pt idx="642">
                  <c:v>572.53</c:v>
                </c:pt>
                <c:pt idx="643">
                  <c:v>573.41</c:v>
                </c:pt>
                <c:pt idx="644">
                  <c:v>574.29</c:v>
                </c:pt>
                <c:pt idx="645">
                  <c:v>575.16999999999996</c:v>
                </c:pt>
                <c:pt idx="646">
                  <c:v>576.04999999999995</c:v>
                </c:pt>
                <c:pt idx="647">
                  <c:v>576.92999999999995</c:v>
                </c:pt>
                <c:pt idx="648">
                  <c:v>577.80999999999995</c:v>
                </c:pt>
                <c:pt idx="649">
                  <c:v>578.70000000000005</c:v>
                </c:pt>
                <c:pt idx="650">
                  <c:v>579.58000000000004</c:v>
                </c:pt>
                <c:pt idx="651">
                  <c:v>580.46</c:v>
                </c:pt>
                <c:pt idx="652">
                  <c:v>581.34</c:v>
                </c:pt>
                <c:pt idx="653">
                  <c:v>582.22</c:v>
                </c:pt>
                <c:pt idx="654">
                  <c:v>583.1</c:v>
                </c:pt>
                <c:pt idx="655">
                  <c:v>583.98</c:v>
                </c:pt>
                <c:pt idx="656">
                  <c:v>584.86</c:v>
                </c:pt>
                <c:pt idx="657">
                  <c:v>585.74</c:v>
                </c:pt>
                <c:pt idx="658">
                  <c:v>586.62</c:v>
                </c:pt>
                <c:pt idx="659">
                  <c:v>587.5</c:v>
                </c:pt>
                <c:pt idx="660">
                  <c:v>588.38</c:v>
                </c:pt>
                <c:pt idx="661">
                  <c:v>589.27</c:v>
                </c:pt>
                <c:pt idx="662">
                  <c:v>590.15</c:v>
                </c:pt>
                <c:pt idx="663">
                  <c:v>591.03</c:v>
                </c:pt>
                <c:pt idx="664">
                  <c:v>591.91</c:v>
                </c:pt>
                <c:pt idx="665">
                  <c:v>592.79</c:v>
                </c:pt>
                <c:pt idx="666">
                  <c:v>593.66999999999996</c:v>
                </c:pt>
                <c:pt idx="667">
                  <c:v>594.54999999999995</c:v>
                </c:pt>
                <c:pt idx="668">
                  <c:v>595.42999999999995</c:v>
                </c:pt>
                <c:pt idx="669">
                  <c:v>596.30999999999995</c:v>
                </c:pt>
                <c:pt idx="670">
                  <c:v>597.19000000000005</c:v>
                </c:pt>
                <c:pt idx="671">
                  <c:v>598.07000000000005</c:v>
                </c:pt>
                <c:pt idx="672">
                  <c:v>598.95000000000005</c:v>
                </c:pt>
                <c:pt idx="673">
                  <c:v>599.84</c:v>
                </c:pt>
                <c:pt idx="674">
                  <c:v>600.72</c:v>
                </c:pt>
                <c:pt idx="675">
                  <c:v>601.6</c:v>
                </c:pt>
                <c:pt idx="676">
                  <c:v>602.48</c:v>
                </c:pt>
                <c:pt idx="677">
                  <c:v>603.36</c:v>
                </c:pt>
                <c:pt idx="678">
                  <c:v>604.24</c:v>
                </c:pt>
                <c:pt idx="679">
                  <c:v>605.12</c:v>
                </c:pt>
                <c:pt idx="680">
                  <c:v>606</c:v>
                </c:pt>
                <c:pt idx="681">
                  <c:v>606.88</c:v>
                </c:pt>
                <c:pt idx="682">
                  <c:v>607.76</c:v>
                </c:pt>
                <c:pt idx="683">
                  <c:v>608.64</c:v>
                </c:pt>
                <c:pt idx="684">
                  <c:v>609.52</c:v>
                </c:pt>
                <c:pt idx="685">
                  <c:v>610.41</c:v>
                </c:pt>
                <c:pt idx="686">
                  <c:v>611.29</c:v>
                </c:pt>
                <c:pt idx="687">
                  <c:v>612.16999999999996</c:v>
                </c:pt>
                <c:pt idx="688">
                  <c:v>613.04999999999995</c:v>
                </c:pt>
                <c:pt idx="689">
                  <c:v>613.92999999999995</c:v>
                </c:pt>
                <c:pt idx="690">
                  <c:v>614.80999999999995</c:v>
                </c:pt>
                <c:pt idx="691">
                  <c:v>615.69000000000005</c:v>
                </c:pt>
                <c:pt idx="692">
                  <c:v>616.57000000000005</c:v>
                </c:pt>
                <c:pt idx="693">
                  <c:v>617.45000000000005</c:v>
                </c:pt>
                <c:pt idx="694">
                  <c:v>618.33000000000004</c:v>
                </c:pt>
                <c:pt idx="695">
                  <c:v>619.21</c:v>
                </c:pt>
                <c:pt idx="696">
                  <c:v>620.09</c:v>
                </c:pt>
                <c:pt idx="697">
                  <c:v>620.97</c:v>
                </c:pt>
                <c:pt idx="698">
                  <c:v>621.86</c:v>
                </c:pt>
                <c:pt idx="699">
                  <c:v>622.74</c:v>
                </c:pt>
                <c:pt idx="700">
                  <c:v>623.62</c:v>
                </c:pt>
                <c:pt idx="701">
                  <c:v>624.5</c:v>
                </c:pt>
                <c:pt idx="702">
                  <c:v>625.38</c:v>
                </c:pt>
                <c:pt idx="703">
                  <c:v>626.26</c:v>
                </c:pt>
              </c:numCache>
            </c:numRef>
          </c:xVal>
          <c:yVal>
            <c:numRef>
              <c:f>Sheet8!$J$1:$J$1085</c:f>
              <c:numCache>
                <c:formatCode>General</c:formatCode>
                <c:ptCount val="1085"/>
                <c:pt idx="0">
                  <c:v>142.97</c:v>
                </c:pt>
                <c:pt idx="1">
                  <c:v>142.74</c:v>
                </c:pt>
                <c:pt idx="2">
                  <c:v>143.27000000000001</c:v>
                </c:pt>
                <c:pt idx="3">
                  <c:v>143.29</c:v>
                </c:pt>
                <c:pt idx="4">
                  <c:v>143.24</c:v>
                </c:pt>
                <c:pt idx="5">
                  <c:v>142.97999999999999</c:v>
                </c:pt>
                <c:pt idx="6">
                  <c:v>142.9</c:v>
                </c:pt>
                <c:pt idx="7">
                  <c:v>142.76</c:v>
                </c:pt>
                <c:pt idx="8">
                  <c:v>142.88</c:v>
                </c:pt>
                <c:pt idx="9">
                  <c:v>143.28</c:v>
                </c:pt>
                <c:pt idx="10">
                  <c:v>143.12</c:v>
                </c:pt>
                <c:pt idx="11">
                  <c:v>142.32</c:v>
                </c:pt>
                <c:pt idx="12">
                  <c:v>142.49</c:v>
                </c:pt>
                <c:pt idx="13">
                  <c:v>142.35</c:v>
                </c:pt>
                <c:pt idx="14">
                  <c:v>142.04</c:v>
                </c:pt>
                <c:pt idx="15">
                  <c:v>0</c:v>
                </c:pt>
                <c:pt idx="16">
                  <c:v>142.72999999999999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142.31</c:v>
                </c:pt>
                <c:pt idx="30">
                  <c:v>141.91999999999999</c:v>
                </c:pt>
                <c:pt idx="31">
                  <c:v>142.15</c:v>
                </c:pt>
                <c:pt idx="32">
                  <c:v>142.16999999999999</c:v>
                </c:pt>
                <c:pt idx="33">
                  <c:v>142.06</c:v>
                </c:pt>
                <c:pt idx="34">
                  <c:v>142.36000000000001</c:v>
                </c:pt>
                <c:pt idx="35">
                  <c:v>141.97</c:v>
                </c:pt>
                <c:pt idx="36">
                  <c:v>141.68</c:v>
                </c:pt>
                <c:pt idx="37">
                  <c:v>141.5</c:v>
                </c:pt>
                <c:pt idx="38">
                  <c:v>141.78</c:v>
                </c:pt>
                <c:pt idx="39">
                  <c:v>141.99</c:v>
                </c:pt>
                <c:pt idx="40">
                  <c:v>141.72999999999999</c:v>
                </c:pt>
                <c:pt idx="41">
                  <c:v>141.5</c:v>
                </c:pt>
                <c:pt idx="42">
                  <c:v>141.68</c:v>
                </c:pt>
                <c:pt idx="43">
                  <c:v>141.61000000000001</c:v>
                </c:pt>
                <c:pt idx="44">
                  <c:v>141.37</c:v>
                </c:pt>
                <c:pt idx="45">
                  <c:v>141.51</c:v>
                </c:pt>
                <c:pt idx="46">
                  <c:v>141.46</c:v>
                </c:pt>
                <c:pt idx="47">
                  <c:v>141.53</c:v>
                </c:pt>
                <c:pt idx="48">
                  <c:v>141.56</c:v>
                </c:pt>
                <c:pt idx="49">
                  <c:v>140.71</c:v>
                </c:pt>
                <c:pt idx="50">
                  <c:v>140.94</c:v>
                </c:pt>
                <c:pt idx="51">
                  <c:v>141.38</c:v>
                </c:pt>
                <c:pt idx="52">
                  <c:v>141.54</c:v>
                </c:pt>
                <c:pt idx="53">
                  <c:v>141.49</c:v>
                </c:pt>
                <c:pt idx="54">
                  <c:v>141.1</c:v>
                </c:pt>
                <c:pt idx="55">
                  <c:v>140.96</c:v>
                </c:pt>
                <c:pt idx="56">
                  <c:v>141.26</c:v>
                </c:pt>
                <c:pt idx="57">
                  <c:v>141.22999999999999</c:v>
                </c:pt>
                <c:pt idx="58">
                  <c:v>140.9</c:v>
                </c:pt>
                <c:pt idx="59">
                  <c:v>137.6</c:v>
                </c:pt>
                <c:pt idx="60">
                  <c:v>141.18</c:v>
                </c:pt>
                <c:pt idx="61">
                  <c:v>140.88999999999999</c:v>
                </c:pt>
                <c:pt idx="62">
                  <c:v>140.53</c:v>
                </c:pt>
                <c:pt idx="63">
                  <c:v>140.77000000000001</c:v>
                </c:pt>
                <c:pt idx="64">
                  <c:v>141.18</c:v>
                </c:pt>
                <c:pt idx="65">
                  <c:v>140.28</c:v>
                </c:pt>
                <c:pt idx="66">
                  <c:v>140.09</c:v>
                </c:pt>
                <c:pt idx="67">
                  <c:v>140.29</c:v>
                </c:pt>
                <c:pt idx="68">
                  <c:v>140.41999999999999</c:v>
                </c:pt>
                <c:pt idx="69">
                  <c:v>140.4</c:v>
                </c:pt>
                <c:pt idx="70">
                  <c:v>140.80000000000001</c:v>
                </c:pt>
                <c:pt idx="71">
                  <c:v>140.68</c:v>
                </c:pt>
                <c:pt idx="72">
                  <c:v>140.43</c:v>
                </c:pt>
                <c:pt idx="73">
                  <c:v>140.83000000000001</c:v>
                </c:pt>
                <c:pt idx="74">
                  <c:v>140.5</c:v>
                </c:pt>
                <c:pt idx="75">
                  <c:v>140.31</c:v>
                </c:pt>
                <c:pt idx="76">
                  <c:v>140.59</c:v>
                </c:pt>
                <c:pt idx="77">
                  <c:v>140.07</c:v>
                </c:pt>
                <c:pt idx="78">
                  <c:v>140.38</c:v>
                </c:pt>
                <c:pt idx="79">
                  <c:v>140.4</c:v>
                </c:pt>
                <c:pt idx="80">
                  <c:v>140.41999999999999</c:v>
                </c:pt>
                <c:pt idx="81">
                  <c:v>140.24</c:v>
                </c:pt>
                <c:pt idx="82">
                  <c:v>140.5</c:v>
                </c:pt>
                <c:pt idx="83">
                  <c:v>139.85</c:v>
                </c:pt>
                <c:pt idx="84">
                  <c:v>139.78</c:v>
                </c:pt>
                <c:pt idx="85">
                  <c:v>140.44</c:v>
                </c:pt>
                <c:pt idx="86">
                  <c:v>139.86000000000001</c:v>
                </c:pt>
                <c:pt idx="87">
                  <c:v>140.06</c:v>
                </c:pt>
                <c:pt idx="88">
                  <c:v>139.91999999999999</c:v>
                </c:pt>
                <c:pt idx="89">
                  <c:v>140.38</c:v>
                </c:pt>
                <c:pt idx="90">
                  <c:v>139.96</c:v>
                </c:pt>
                <c:pt idx="91">
                  <c:v>139.86000000000001</c:v>
                </c:pt>
                <c:pt idx="92">
                  <c:v>140.25</c:v>
                </c:pt>
                <c:pt idx="93">
                  <c:v>139.61000000000001</c:v>
                </c:pt>
                <c:pt idx="94">
                  <c:v>139.72999999999999</c:v>
                </c:pt>
                <c:pt idx="95">
                  <c:v>139.88999999999999</c:v>
                </c:pt>
                <c:pt idx="96">
                  <c:v>139.63999999999999</c:v>
                </c:pt>
                <c:pt idx="97">
                  <c:v>139.58000000000001</c:v>
                </c:pt>
                <c:pt idx="98">
                  <c:v>139.59</c:v>
                </c:pt>
                <c:pt idx="99">
                  <c:v>139.94999999999999</c:v>
                </c:pt>
                <c:pt idx="100">
                  <c:v>139.61000000000001</c:v>
                </c:pt>
                <c:pt idx="101">
                  <c:v>138.05000000000001</c:v>
                </c:pt>
                <c:pt idx="102">
                  <c:v>140.01</c:v>
                </c:pt>
                <c:pt idx="103">
                  <c:v>139.44999999999999</c:v>
                </c:pt>
                <c:pt idx="104">
                  <c:v>139.57</c:v>
                </c:pt>
                <c:pt idx="105">
                  <c:v>139.81</c:v>
                </c:pt>
                <c:pt idx="106">
                  <c:v>139.25</c:v>
                </c:pt>
                <c:pt idx="107">
                  <c:v>139.71</c:v>
                </c:pt>
                <c:pt idx="108">
                  <c:v>139.47999999999999</c:v>
                </c:pt>
                <c:pt idx="109">
                  <c:v>139.44</c:v>
                </c:pt>
                <c:pt idx="110">
                  <c:v>139.55000000000001</c:v>
                </c:pt>
                <c:pt idx="111">
                  <c:v>139.38</c:v>
                </c:pt>
                <c:pt idx="112">
                  <c:v>139.43</c:v>
                </c:pt>
                <c:pt idx="113">
                  <c:v>139.36000000000001</c:v>
                </c:pt>
                <c:pt idx="114">
                  <c:v>138.97999999999999</c:v>
                </c:pt>
                <c:pt idx="115">
                  <c:v>138.87</c:v>
                </c:pt>
                <c:pt idx="116">
                  <c:v>139.22</c:v>
                </c:pt>
                <c:pt idx="117">
                  <c:v>138.99</c:v>
                </c:pt>
                <c:pt idx="118">
                  <c:v>138.91</c:v>
                </c:pt>
                <c:pt idx="119">
                  <c:v>139.16999999999999</c:v>
                </c:pt>
                <c:pt idx="120">
                  <c:v>139.19</c:v>
                </c:pt>
                <c:pt idx="121">
                  <c:v>138.80000000000001</c:v>
                </c:pt>
                <c:pt idx="122">
                  <c:v>138.77000000000001</c:v>
                </c:pt>
                <c:pt idx="123">
                  <c:v>139.26</c:v>
                </c:pt>
                <c:pt idx="124">
                  <c:v>139.09</c:v>
                </c:pt>
                <c:pt idx="125">
                  <c:v>139.04</c:v>
                </c:pt>
                <c:pt idx="126">
                  <c:v>138.99</c:v>
                </c:pt>
                <c:pt idx="127">
                  <c:v>139.06</c:v>
                </c:pt>
                <c:pt idx="128">
                  <c:v>139</c:v>
                </c:pt>
                <c:pt idx="129">
                  <c:v>138.86000000000001</c:v>
                </c:pt>
                <c:pt idx="130">
                  <c:v>138.75</c:v>
                </c:pt>
                <c:pt idx="131">
                  <c:v>138.94999999999999</c:v>
                </c:pt>
                <c:pt idx="132">
                  <c:v>138.32</c:v>
                </c:pt>
                <c:pt idx="133">
                  <c:v>138.46</c:v>
                </c:pt>
                <c:pt idx="134">
                  <c:v>138.41</c:v>
                </c:pt>
                <c:pt idx="135">
                  <c:v>138.37</c:v>
                </c:pt>
                <c:pt idx="136">
                  <c:v>138.56</c:v>
                </c:pt>
                <c:pt idx="137">
                  <c:v>138.5</c:v>
                </c:pt>
                <c:pt idx="138">
                  <c:v>138.46</c:v>
                </c:pt>
                <c:pt idx="139">
                  <c:v>138.08000000000001</c:v>
                </c:pt>
                <c:pt idx="140">
                  <c:v>138.41999999999999</c:v>
                </c:pt>
                <c:pt idx="141">
                  <c:v>138.09</c:v>
                </c:pt>
                <c:pt idx="142">
                  <c:v>138.34</c:v>
                </c:pt>
                <c:pt idx="143">
                  <c:v>138.54</c:v>
                </c:pt>
                <c:pt idx="144">
                  <c:v>138.1</c:v>
                </c:pt>
                <c:pt idx="145">
                  <c:v>138.13</c:v>
                </c:pt>
                <c:pt idx="146">
                  <c:v>138.12</c:v>
                </c:pt>
                <c:pt idx="147">
                  <c:v>138</c:v>
                </c:pt>
                <c:pt idx="148">
                  <c:v>138.27000000000001</c:v>
                </c:pt>
                <c:pt idx="149">
                  <c:v>137.56</c:v>
                </c:pt>
                <c:pt idx="150">
                  <c:v>137.6</c:v>
                </c:pt>
                <c:pt idx="151">
                  <c:v>138.1</c:v>
                </c:pt>
                <c:pt idx="152">
                  <c:v>137.38</c:v>
                </c:pt>
                <c:pt idx="153">
                  <c:v>137.75</c:v>
                </c:pt>
                <c:pt idx="154">
                  <c:v>137.56</c:v>
                </c:pt>
                <c:pt idx="155">
                  <c:v>137.52000000000001</c:v>
                </c:pt>
                <c:pt idx="156">
                  <c:v>137.65</c:v>
                </c:pt>
                <c:pt idx="157">
                  <c:v>137.6</c:v>
                </c:pt>
                <c:pt idx="158">
                  <c:v>137.55000000000001</c:v>
                </c:pt>
                <c:pt idx="159">
                  <c:v>136.59</c:v>
                </c:pt>
                <c:pt idx="160">
                  <c:v>136.54</c:v>
                </c:pt>
                <c:pt idx="161">
                  <c:v>136.56</c:v>
                </c:pt>
                <c:pt idx="162">
                  <c:v>137.18</c:v>
                </c:pt>
                <c:pt idx="163">
                  <c:v>137.12</c:v>
                </c:pt>
                <c:pt idx="164">
                  <c:v>137.04</c:v>
                </c:pt>
                <c:pt idx="165">
                  <c:v>137.15</c:v>
                </c:pt>
                <c:pt idx="166">
                  <c:v>137.22999999999999</c:v>
                </c:pt>
                <c:pt idx="167">
                  <c:v>136.79</c:v>
                </c:pt>
                <c:pt idx="168">
                  <c:v>137.09</c:v>
                </c:pt>
                <c:pt idx="169">
                  <c:v>136.72</c:v>
                </c:pt>
                <c:pt idx="170">
                  <c:v>136.6</c:v>
                </c:pt>
                <c:pt idx="171">
                  <c:v>136.61000000000001</c:v>
                </c:pt>
                <c:pt idx="172">
                  <c:v>136.6</c:v>
                </c:pt>
                <c:pt idx="173">
                  <c:v>136.63</c:v>
                </c:pt>
                <c:pt idx="174">
                  <c:v>136.56</c:v>
                </c:pt>
                <c:pt idx="175">
                  <c:v>136.75</c:v>
                </c:pt>
                <c:pt idx="176">
                  <c:v>136.6</c:v>
                </c:pt>
                <c:pt idx="177">
                  <c:v>136.33000000000001</c:v>
                </c:pt>
                <c:pt idx="178">
                  <c:v>136.28</c:v>
                </c:pt>
                <c:pt idx="179">
                  <c:v>136.06</c:v>
                </c:pt>
                <c:pt idx="180">
                  <c:v>136.30000000000001</c:v>
                </c:pt>
                <c:pt idx="181">
                  <c:v>136.47999999999999</c:v>
                </c:pt>
                <c:pt idx="182">
                  <c:v>136.07</c:v>
                </c:pt>
                <c:pt idx="183">
                  <c:v>135.53</c:v>
                </c:pt>
                <c:pt idx="184">
                  <c:v>136.05000000000001</c:v>
                </c:pt>
                <c:pt idx="185">
                  <c:v>135.99</c:v>
                </c:pt>
                <c:pt idx="186">
                  <c:v>135.72999999999999</c:v>
                </c:pt>
                <c:pt idx="187">
                  <c:v>135.82</c:v>
                </c:pt>
                <c:pt idx="188">
                  <c:v>135.82</c:v>
                </c:pt>
                <c:pt idx="189">
                  <c:v>135.46</c:v>
                </c:pt>
                <c:pt idx="190">
                  <c:v>135.88999999999999</c:v>
                </c:pt>
                <c:pt idx="191">
                  <c:v>136.03</c:v>
                </c:pt>
                <c:pt idx="192">
                  <c:v>135.74</c:v>
                </c:pt>
                <c:pt idx="193">
                  <c:v>136.02000000000001</c:v>
                </c:pt>
                <c:pt idx="194">
                  <c:v>135.91999999999999</c:v>
                </c:pt>
                <c:pt idx="195">
                  <c:v>135.63</c:v>
                </c:pt>
                <c:pt idx="196">
                  <c:v>135.6</c:v>
                </c:pt>
                <c:pt idx="197">
                  <c:v>135.72999999999999</c:v>
                </c:pt>
                <c:pt idx="198">
                  <c:v>135.88</c:v>
                </c:pt>
                <c:pt idx="199">
                  <c:v>135.38</c:v>
                </c:pt>
                <c:pt idx="200">
                  <c:v>135.62</c:v>
                </c:pt>
                <c:pt idx="201">
                  <c:v>135.12</c:v>
                </c:pt>
                <c:pt idx="202">
                  <c:v>134.71</c:v>
                </c:pt>
                <c:pt idx="203">
                  <c:v>135.37</c:v>
                </c:pt>
                <c:pt idx="204">
                  <c:v>135.4</c:v>
                </c:pt>
                <c:pt idx="205">
                  <c:v>135.5</c:v>
                </c:pt>
                <c:pt idx="206">
                  <c:v>135.29</c:v>
                </c:pt>
                <c:pt idx="207">
                  <c:v>135.38999999999999</c:v>
                </c:pt>
                <c:pt idx="208">
                  <c:v>135.22</c:v>
                </c:pt>
                <c:pt idx="209">
                  <c:v>135</c:v>
                </c:pt>
                <c:pt idx="210">
                  <c:v>134.81</c:v>
                </c:pt>
                <c:pt idx="211">
                  <c:v>135.02000000000001</c:v>
                </c:pt>
                <c:pt idx="212">
                  <c:v>134.91</c:v>
                </c:pt>
                <c:pt idx="213">
                  <c:v>134.57</c:v>
                </c:pt>
                <c:pt idx="214">
                  <c:v>134.97999999999999</c:v>
                </c:pt>
                <c:pt idx="215">
                  <c:v>134.18</c:v>
                </c:pt>
                <c:pt idx="216">
                  <c:v>134.6</c:v>
                </c:pt>
                <c:pt idx="217">
                  <c:v>134.32</c:v>
                </c:pt>
                <c:pt idx="218">
                  <c:v>133.57</c:v>
                </c:pt>
                <c:pt idx="219">
                  <c:v>134.44999999999999</c:v>
                </c:pt>
                <c:pt idx="220">
                  <c:v>133.94999999999999</c:v>
                </c:pt>
                <c:pt idx="221">
                  <c:v>134.4</c:v>
                </c:pt>
                <c:pt idx="222">
                  <c:v>134.25</c:v>
                </c:pt>
                <c:pt idx="223">
                  <c:v>134.34</c:v>
                </c:pt>
                <c:pt idx="224">
                  <c:v>134.19</c:v>
                </c:pt>
                <c:pt idx="225">
                  <c:v>134.19</c:v>
                </c:pt>
                <c:pt idx="226">
                  <c:v>133.97</c:v>
                </c:pt>
                <c:pt idx="227">
                  <c:v>133.52000000000001</c:v>
                </c:pt>
                <c:pt idx="228">
                  <c:v>134.26</c:v>
                </c:pt>
                <c:pt idx="229">
                  <c:v>133.6</c:v>
                </c:pt>
                <c:pt idx="230">
                  <c:v>133.66</c:v>
                </c:pt>
                <c:pt idx="231">
                  <c:v>133.68</c:v>
                </c:pt>
                <c:pt idx="232">
                  <c:v>134.09</c:v>
                </c:pt>
                <c:pt idx="233">
                  <c:v>133.69999999999999</c:v>
                </c:pt>
                <c:pt idx="234">
                  <c:v>133.69</c:v>
                </c:pt>
                <c:pt idx="235">
                  <c:v>133.57</c:v>
                </c:pt>
                <c:pt idx="236">
                  <c:v>133.74</c:v>
                </c:pt>
                <c:pt idx="237">
                  <c:v>133.5</c:v>
                </c:pt>
                <c:pt idx="238">
                  <c:v>133.37</c:v>
                </c:pt>
                <c:pt idx="239">
                  <c:v>133.71</c:v>
                </c:pt>
                <c:pt idx="240">
                  <c:v>133.55000000000001</c:v>
                </c:pt>
                <c:pt idx="241">
                  <c:v>132.88</c:v>
                </c:pt>
                <c:pt idx="242">
                  <c:v>133.29</c:v>
                </c:pt>
                <c:pt idx="243">
                  <c:v>133.09</c:v>
                </c:pt>
                <c:pt idx="244">
                  <c:v>132.93</c:v>
                </c:pt>
                <c:pt idx="245">
                  <c:v>132.01</c:v>
                </c:pt>
                <c:pt idx="246">
                  <c:v>132.71</c:v>
                </c:pt>
                <c:pt idx="247">
                  <c:v>132.63999999999999</c:v>
                </c:pt>
                <c:pt idx="248">
                  <c:v>132.75</c:v>
                </c:pt>
                <c:pt idx="249">
                  <c:v>132.71</c:v>
                </c:pt>
                <c:pt idx="250">
                  <c:v>132.54</c:v>
                </c:pt>
                <c:pt idx="251">
                  <c:v>132.4</c:v>
                </c:pt>
                <c:pt idx="252">
                  <c:v>132.49</c:v>
                </c:pt>
                <c:pt idx="253">
                  <c:v>132.72</c:v>
                </c:pt>
                <c:pt idx="254">
                  <c:v>132.68</c:v>
                </c:pt>
                <c:pt idx="255">
                  <c:v>132.79</c:v>
                </c:pt>
                <c:pt idx="256">
                  <c:v>132.66999999999999</c:v>
                </c:pt>
                <c:pt idx="257">
                  <c:v>132.32</c:v>
                </c:pt>
                <c:pt idx="258">
                  <c:v>132.16999999999999</c:v>
                </c:pt>
                <c:pt idx="259">
                  <c:v>132.27000000000001</c:v>
                </c:pt>
                <c:pt idx="260">
                  <c:v>132.43</c:v>
                </c:pt>
                <c:pt idx="261">
                  <c:v>132.41</c:v>
                </c:pt>
                <c:pt idx="262">
                  <c:v>131.97</c:v>
                </c:pt>
                <c:pt idx="263">
                  <c:v>132.27000000000001</c:v>
                </c:pt>
                <c:pt idx="264">
                  <c:v>132.02000000000001</c:v>
                </c:pt>
                <c:pt idx="265">
                  <c:v>132.13999999999999</c:v>
                </c:pt>
                <c:pt idx="266">
                  <c:v>132</c:v>
                </c:pt>
                <c:pt idx="267">
                  <c:v>131.93</c:v>
                </c:pt>
                <c:pt idx="268">
                  <c:v>131.53</c:v>
                </c:pt>
                <c:pt idx="269">
                  <c:v>131.36000000000001</c:v>
                </c:pt>
                <c:pt idx="270">
                  <c:v>131.54</c:v>
                </c:pt>
                <c:pt idx="271">
                  <c:v>131.09</c:v>
                </c:pt>
                <c:pt idx="272">
                  <c:v>131.15</c:v>
                </c:pt>
                <c:pt idx="273">
                  <c:v>131.57</c:v>
                </c:pt>
                <c:pt idx="274">
                  <c:v>131.38</c:v>
                </c:pt>
                <c:pt idx="275">
                  <c:v>131.21</c:v>
                </c:pt>
                <c:pt idx="276">
                  <c:v>131.25</c:v>
                </c:pt>
                <c:pt idx="277">
                  <c:v>131.35</c:v>
                </c:pt>
                <c:pt idx="278">
                  <c:v>131.36000000000001</c:v>
                </c:pt>
                <c:pt idx="279">
                  <c:v>131.34</c:v>
                </c:pt>
                <c:pt idx="280">
                  <c:v>130.94999999999999</c:v>
                </c:pt>
                <c:pt idx="281">
                  <c:v>130.62</c:v>
                </c:pt>
                <c:pt idx="282">
                  <c:v>130.94</c:v>
                </c:pt>
                <c:pt idx="283">
                  <c:v>130.49</c:v>
                </c:pt>
                <c:pt idx="284">
                  <c:v>130.74</c:v>
                </c:pt>
                <c:pt idx="285">
                  <c:v>130.86000000000001</c:v>
                </c:pt>
                <c:pt idx="286">
                  <c:v>130.66999999999999</c:v>
                </c:pt>
                <c:pt idx="287">
                  <c:v>130.19</c:v>
                </c:pt>
                <c:pt idx="288">
                  <c:v>130.43</c:v>
                </c:pt>
                <c:pt idx="289">
                  <c:v>130.5</c:v>
                </c:pt>
                <c:pt idx="290">
                  <c:v>130.24</c:v>
                </c:pt>
                <c:pt idx="291">
                  <c:v>130.47</c:v>
                </c:pt>
                <c:pt idx="292">
                  <c:v>130.34</c:v>
                </c:pt>
                <c:pt idx="293">
                  <c:v>130.38999999999999</c:v>
                </c:pt>
                <c:pt idx="294">
                  <c:v>130.37</c:v>
                </c:pt>
                <c:pt idx="295">
                  <c:v>130.30000000000001</c:v>
                </c:pt>
                <c:pt idx="296">
                  <c:v>130.01</c:v>
                </c:pt>
                <c:pt idx="297">
                  <c:v>129.78</c:v>
                </c:pt>
                <c:pt idx="298">
                  <c:v>129.91</c:v>
                </c:pt>
                <c:pt idx="299">
                  <c:v>129.56</c:v>
                </c:pt>
                <c:pt idx="300">
                  <c:v>129.18</c:v>
                </c:pt>
                <c:pt idx="301">
                  <c:v>129.57</c:v>
                </c:pt>
                <c:pt idx="302">
                  <c:v>129.54</c:v>
                </c:pt>
                <c:pt idx="303">
                  <c:v>129.6</c:v>
                </c:pt>
                <c:pt idx="304">
                  <c:v>129.41</c:v>
                </c:pt>
                <c:pt idx="305">
                  <c:v>129.25</c:v>
                </c:pt>
                <c:pt idx="306">
                  <c:v>129.41</c:v>
                </c:pt>
                <c:pt idx="307">
                  <c:v>129.28</c:v>
                </c:pt>
                <c:pt idx="308">
                  <c:v>129.24</c:v>
                </c:pt>
                <c:pt idx="309">
                  <c:v>129.16999999999999</c:v>
                </c:pt>
                <c:pt idx="310">
                  <c:v>129.03</c:v>
                </c:pt>
                <c:pt idx="311">
                  <c:v>128.75</c:v>
                </c:pt>
                <c:pt idx="312">
                  <c:v>128.65</c:v>
                </c:pt>
                <c:pt idx="313">
                  <c:v>128.35</c:v>
                </c:pt>
                <c:pt idx="314">
                  <c:v>128.77000000000001</c:v>
                </c:pt>
                <c:pt idx="315">
                  <c:v>128.61000000000001</c:v>
                </c:pt>
                <c:pt idx="316">
                  <c:v>128.53</c:v>
                </c:pt>
                <c:pt idx="317">
                  <c:v>128.49</c:v>
                </c:pt>
                <c:pt idx="318">
                  <c:v>128.54</c:v>
                </c:pt>
                <c:pt idx="319">
                  <c:v>128.37</c:v>
                </c:pt>
                <c:pt idx="320">
                  <c:v>128.26</c:v>
                </c:pt>
                <c:pt idx="321">
                  <c:v>127.92</c:v>
                </c:pt>
                <c:pt idx="322">
                  <c:v>128.09</c:v>
                </c:pt>
                <c:pt idx="323">
                  <c:v>127.93</c:v>
                </c:pt>
                <c:pt idx="324">
                  <c:v>127.95</c:v>
                </c:pt>
                <c:pt idx="325">
                  <c:v>127.24</c:v>
                </c:pt>
                <c:pt idx="326">
                  <c:v>127.79</c:v>
                </c:pt>
                <c:pt idx="327">
                  <c:v>127.7</c:v>
                </c:pt>
                <c:pt idx="328">
                  <c:v>127.73</c:v>
                </c:pt>
                <c:pt idx="329">
                  <c:v>127.32</c:v>
                </c:pt>
                <c:pt idx="330">
                  <c:v>127.12</c:v>
                </c:pt>
                <c:pt idx="331">
                  <c:v>127.02</c:v>
                </c:pt>
                <c:pt idx="332">
                  <c:v>127.24</c:v>
                </c:pt>
                <c:pt idx="333">
                  <c:v>127.41</c:v>
                </c:pt>
                <c:pt idx="334">
                  <c:v>127.36</c:v>
                </c:pt>
                <c:pt idx="335">
                  <c:v>127.3</c:v>
                </c:pt>
                <c:pt idx="336">
                  <c:v>126.54</c:v>
                </c:pt>
                <c:pt idx="337">
                  <c:v>126.83</c:v>
                </c:pt>
                <c:pt idx="338">
                  <c:v>127.04</c:v>
                </c:pt>
                <c:pt idx="339">
                  <c:v>126.93</c:v>
                </c:pt>
                <c:pt idx="340">
                  <c:v>126.69</c:v>
                </c:pt>
                <c:pt idx="341">
                  <c:v>126.23</c:v>
                </c:pt>
                <c:pt idx="342">
                  <c:v>126.36</c:v>
                </c:pt>
                <c:pt idx="343">
                  <c:v>126.06</c:v>
                </c:pt>
                <c:pt idx="344">
                  <c:v>125.84</c:v>
                </c:pt>
                <c:pt idx="345">
                  <c:v>126.22</c:v>
                </c:pt>
                <c:pt idx="346">
                  <c:v>126.11</c:v>
                </c:pt>
                <c:pt idx="347">
                  <c:v>126.25</c:v>
                </c:pt>
                <c:pt idx="348">
                  <c:v>126.06</c:v>
                </c:pt>
                <c:pt idx="349">
                  <c:v>125.96</c:v>
                </c:pt>
                <c:pt idx="350">
                  <c:v>125.16</c:v>
                </c:pt>
                <c:pt idx="351">
                  <c:v>125.84</c:v>
                </c:pt>
                <c:pt idx="352">
                  <c:v>125.89</c:v>
                </c:pt>
                <c:pt idx="353">
                  <c:v>125.74</c:v>
                </c:pt>
                <c:pt idx="354">
                  <c:v>125.78</c:v>
                </c:pt>
                <c:pt idx="355">
                  <c:v>125.18</c:v>
                </c:pt>
                <c:pt idx="356">
                  <c:v>125.26</c:v>
                </c:pt>
                <c:pt idx="357">
                  <c:v>125.41</c:v>
                </c:pt>
                <c:pt idx="358">
                  <c:v>125.36</c:v>
                </c:pt>
                <c:pt idx="359">
                  <c:v>125.19</c:v>
                </c:pt>
                <c:pt idx="360">
                  <c:v>125.2</c:v>
                </c:pt>
                <c:pt idx="361">
                  <c:v>124.84</c:v>
                </c:pt>
                <c:pt idx="362">
                  <c:v>124.61</c:v>
                </c:pt>
                <c:pt idx="363">
                  <c:v>124.28</c:v>
                </c:pt>
                <c:pt idx="364">
                  <c:v>124.71</c:v>
                </c:pt>
                <c:pt idx="365">
                  <c:v>124.66</c:v>
                </c:pt>
                <c:pt idx="366">
                  <c:v>124.39</c:v>
                </c:pt>
                <c:pt idx="367">
                  <c:v>124.35</c:v>
                </c:pt>
                <c:pt idx="368">
                  <c:v>124.31</c:v>
                </c:pt>
                <c:pt idx="369">
                  <c:v>124.07</c:v>
                </c:pt>
                <c:pt idx="370">
                  <c:v>124.22</c:v>
                </c:pt>
                <c:pt idx="371">
                  <c:v>124.02</c:v>
                </c:pt>
                <c:pt idx="372">
                  <c:v>123.84</c:v>
                </c:pt>
                <c:pt idx="373">
                  <c:v>123.82</c:v>
                </c:pt>
                <c:pt idx="374">
                  <c:v>123.73</c:v>
                </c:pt>
                <c:pt idx="375">
                  <c:v>123.89</c:v>
                </c:pt>
                <c:pt idx="376">
                  <c:v>123.73</c:v>
                </c:pt>
                <c:pt idx="377">
                  <c:v>123.45</c:v>
                </c:pt>
                <c:pt idx="378">
                  <c:v>123.64</c:v>
                </c:pt>
                <c:pt idx="379">
                  <c:v>123.13</c:v>
                </c:pt>
                <c:pt idx="380">
                  <c:v>123.39</c:v>
                </c:pt>
                <c:pt idx="381">
                  <c:v>123.09</c:v>
                </c:pt>
                <c:pt idx="382">
                  <c:v>122.15</c:v>
                </c:pt>
                <c:pt idx="383">
                  <c:v>123.06</c:v>
                </c:pt>
                <c:pt idx="384">
                  <c:v>122.89</c:v>
                </c:pt>
                <c:pt idx="385">
                  <c:v>122.96</c:v>
                </c:pt>
                <c:pt idx="386">
                  <c:v>122.48</c:v>
                </c:pt>
                <c:pt idx="387">
                  <c:v>122.49</c:v>
                </c:pt>
                <c:pt idx="388">
                  <c:v>122.46</c:v>
                </c:pt>
                <c:pt idx="389">
                  <c:v>122.2</c:v>
                </c:pt>
                <c:pt idx="390">
                  <c:v>121.86</c:v>
                </c:pt>
                <c:pt idx="391">
                  <c:v>121.87</c:v>
                </c:pt>
                <c:pt idx="392">
                  <c:v>122.02</c:v>
                </c:pt>
                <c:pt idx="393">
                  <c:v>121.73</c:v>
                </c:pt>
                <c:pt idx="394">
                  <c:v>121.58</c:v>
                </c:pt>
                <c:pt idx="395">
                  <c:v>121.36</c:v>
                </c:pt>
                <c:pt idx="396">
                  <c:v>121.05</c:v>
                </c:pt>
                <c:pt idx="397">
                  <c:v>121.05</c:v>
                </c:pt>
                <c:pt idx="398">
                  <c:v>121.3</c:v>
                </c:pt>
                <c:pt idx="399">
                  <c:v>121.17</c:v>
                </c:pt>
                <c:pt idx="400">
                  <c:v>121.26</c:v>
                </c:pt>
                <c:pt idx="401">
                  <c:v>121.3</c:v>
                </c:pt>
                <c:pt idx="402">
                  <c:v>120.83</c:v>
                </c:pt>
                <c:pt idx="403">
                  <c:v>120.45</c:v>
                </c:pt>
                <c:pt idx="404">
                  <c:v>120.67</c:v>
                </c:pt>
                <c:pt idx="405">
                  <c:v>120.85</c:v>
                </c:pt>
                <c:pt idx="406">
                  <c:v>120.6</c:v>
                </c:pt>
                <c:pt idx="407">
                  <c:v>120.48</c:v>
                </c:pt>
                <c:pt idx="408">
                  <c:v>120.4</c:v>
                </c:pt>
                <c:pt idx="409">
                  <c:v>119.91</c:v>
                </c:pt>
                <c:pt idx="410">
                  <c:v>119.72</c:v>
                </c:pt>
                <c:pt idx="411">
                  <c:v>119.85</c:v>
                </c:pt>
                <c:pt idx="412">
                  <c:v>119.65</c:v>
                </c:pt>
                <c:pt idx="413">
                  <c:v>119.52</c:v>
                </c:pt>
                <c:pt idx="414">
                  <c:v>119.45</c:v>
                </c:pt>
                <c:pt idx="415">
                  <c:v>119.33</c:v>
                </c:pt>
                <c:pt idx="416">
                  <c:v>118.74</c:v>
                </c:pt>
                <c:pt idx="417">
                  <c:v>119.34</c:v>
                </c:pt>
                <c:pt idx="418">
                  <c:v>119.19</c:v>
                </c:pt>
                <c:pt idx="419">
                  <c:v>119.13</c:v>
                </c:pt>
                <c:pt idx="420">
                  <c:v>118.7</c:v>
                </c:pt>
                <c:pt idx="421">
                  <c:v>118.25</c:v>
                </c:pt>
                <c:pt idx="422">
                  <c:v>118.4</c:v>
                </c:pt>
                <c:pt idx="423">
                  <c:v>118.69</c:v>
                </c:pt>
                <c:pt idx="424">
                  <c:v>118.68</c:v>
                </c:pt>
                <c:pt idx="425">
                  <c:v>118.39</c:v>
                </c:pt>
                <c:pt idx="426">
                  <c:v>118.2</c:v>
                </c:pt>
                <c:pt idx="427">
                  <c:v>117.69</c:v>
                </c:pt>
                <c:pt idx="428">
                  <c:v>117.62</c:v>
                </c:pt>
                <c:pt idx="429">
                  <c:v>117.81</c:v>
                </c:pt>
                <c:pt idx="430">
                  <c:v>117.64</c:v>
                </c:pt>
                <c:pt idx="431">
                  <c:v>117.63</c:v>
                </c:pt>
                <c:pt idx="432">
                  <c:v>117.3</c:v>
                </c:pt>
                <c:pt idx="433">
                  <c:v>117.05</c:v>
                </c:pt>
                <c:pt idx="434">
                  <c:v>116.69</c:v>
                </c:pt>
                <c:pt idx="435">
                  <c:v>116.92</c:v>
                </c:pt>
                <c:pt idx="436">
                  <c:v>115.8</c:v>
                </c:pt>
                <c:pt idx="437">
                  <c:v>116.53</c:v>
                </c:pt>
                <c:pt idx="438">
                  <c:v>115.46</c:v>
                </c:pt>
                <c:pt idx="439">
                  <c:v>116.43</c:v>
                </c:pt>
                <c:pt idx="440">
                  <c:v>116.09</c:v>
                </c:pt>
                <c:pt idx="441">
                  <c:v>116.42</c:v>
                </c:pt>
                <c:pt idx="442">
                  <c:v>116.18</c:v>
                </c:pt>
                <c:pt idx="443">
                  <c:v>115.94</c:v>
                </c:pt>
                <c:pt idx="444">
                  <c:v>115.68</c:v>
                </c:pt>
                <c:pt idx="445">
                  <c:v>115.58</c:v>
                </c:pt>
                <c:pt idx="446">
                  <c:v>115.52</c:v>
                </c:pt>
                <c:pt idx="447">
                  <c:v>115.31</c:v>
                </c:pt>
                <c:pt idx="448">
                  <c:v>115.17</c:v>
                </c:pt>
                <c:pt idx="449">
                  <c:v>114.87</c:v>
                </c:pt>
                <c:pt idx="450">
                  <c:v>114.66</c:v>
                </c:pt>
                <c:pt idx="451">
                  <c:v>114.56</c:v>
                </c:pt>
                <c:pt idx="452">
                  <c:v>114.49</c:v>
                </c:pt>
                <c:pt idx="453">
                  <c:v>114.35</c:v>
                </c:pt>
                <c:pt idx="454">
                  <c:v>113.99</c:v>
                </c:pt>
                <c:pt idx="455">
                  <c:v>113.78</c:v>
                </c:pt>
                <c:pt idx="456">
                  <c:v>114</c:v>
                </c:pt>
                <c:pt idx="457">
                  <c:v>113.7</c:v>
                </c:pt>
                <c:pt idx="458">
                  <c:v>113.64</c:v>
                </c:pt>
                <c:pt idx="459">
                  <c:v>113.37</c:v>
                </c:pt>
                <c:pt idx="460">
                  <c:v>112.68</c:v>
                </c:pt>
                <c:pt idx="461">
                  <c:v>112.55</c:v>
                </c:pt>
                <c:pt idx="462">
                  <c:v>112.88</c:v>
                </c:pt>
                <c:pt idx="463">
                  <c:v>112.75</c:v>
                </c:pt>
                <c:pt idx="464">
                  <c:v>112.79</c:v>
                </c:pt>
                <c:pt idx="465">
                  <c:v>112.21</c:v>
                </c:pt>
                <c:pt idx="466">
                  <c:v>112.44</c:v>
                </c:pt>
                <c:pt idx="467">
                  <c:v>112.23</c:v>
                </c:pt>
                <c:pt idx="468">
                  <c:v>111.68</c:v>
                </c:pt>
                <c:pt idx="469">
                  <c:v>111.82</c:v>
                </c:pt>
                <c:pt idx="470">
                  <c:v>111.5</c:v>
                </c:pt>
                <c:pt idx="471">
                  <c:v>111.64</c:v>
                </c:pt>
                <c:pt idx="472">
                  <c:v>111.34</c:v>
                </c:pt>
                <c:pt idx="473">
                  <c:v>111.68</c:v>
                </c:pt>
                <c:pt idx="474">
                  <c:v>111.58</c:v>
                </c:pt>
                <c:pt idx="475">
                  <c:v>111.57</c:v>
                </c:pt>
                <c:pt idx="476">
                  <c:v>111.45</c:v>
                </c:pt>
                <c:pt idx="477">
                  <c:v>111.26</c:v>
                </c:pt>
                <c:pt idx="478">
                  <c:v>111.18</c:v>
                </c:pt>
                <c:pt idx="479">
                  <c:v>111.27</c:v>
                </c:pt>
                <c:pt idx="480">
                  <c:v>111.21</c:v>
                </c:pt>
                <c:pt idx="481">
                  <c:v>111.45</c:v>
                </c:pt>
                <c:pt idx="482">
                  <c:v>111.7</c:v>
                </c:pt>
                <c:pt idx="483">
                  <c:v>111.35</c:v>
                </c:pt>
                <c:pt idx="484">
                  <c:v>111.99</c:v>
                </c:pt>
                <c:pt idx="485">
                  <c:v>111.86</c:v>
                </c:pt>
                <c:pt idx="486">
                  <c:v>112.17</c:v>
                </c:pt>
                <c:pt idx="487">
                  <c:v>112.14</c:v>
                </c:pt>
                <c:pt idx="488">
                  <c:v>110.56</c:v>
                </c:pt>
                <c:pt idx="489">
                  <c:v>111.57</c:v>
                </c:pt>
                <c:pt idx="490">
                  <c:v>111.97</c:v>
                </c:pt>
                <c:pt idx="491">
                  <c:v>110.99</c:v>
                </c:pt>
                <c:pt idx="492">
                  <c:v>111.64</c:v>
                </c:pt>
                <c:pt idx="493">
                  <c:v>111.65</c:v>
                </c:pt>
                <c:pt idx="494">
                  <c:v>111.36</c:v>
                </c:pt>
                <c:pt idx="495">
                  <c:v>111.24</c:v>
                </c:pt>
                <c:pt idx="496">
                  <c:v>111.11</c:v>
                </c:pt>
                <c:pt idx="497">
                  <c:v>111.28</c:v>
                </c:pt>
                <c:pt idx="498">
                  <c:v>111.61</c:v>
                </c:pt>
                <c:pt idx="499">
                  <c:v>112.33</c:v>
                </c:pt>
                <c:pt idx="500">
                  <c:v>112.33</c:v>
                </c:pt>
                <c:pt idx="501">
                  <c:v>112.48</c:v>
                </c:pt>
                <c:pt idx="502">
                  <c:v>112.56</c:v>
                </c:pt>
                <c:pt idx="503">
                  <c:v>112.26</c:v>
                </c:pt>
                <c:pt idx="504">
                  <c:v>112.19</c:v>
                </c:pt>
                <c:pt idx="505">
                  <c:v>112.09</c:v>
                </c:pt>
                <c:pt idx="506">
                  <c:v>111.73</c:v>
                </c:pt>
                <c:pt idx="507">
                  <c:v>111.32</c:v>
                </c:pt>
                <c:pt idx="508">
                  <c:v>111.25</c:v>
                </c:pt>
                <c:pt idx="509">
                  <c:v>111.09</c:v>
                </c:pt>
                <c:pt idx="510">
                  <c:v>111.49</c:v>
                </c:pt>
                <c:pt idx="511">
                  <c:v>111.33</c:v>
                </c:pt>
                <c:pt idx="512">
                  <c:v>112.94</c:v>
                </c:pt>
                <c:pt idx="513">
                  <c:v>112.75</c:v>
                </c:pt>
                <c:pt idx="514">
                  <c:v>112.14</c:v>
                </c:pt>
                <c:pt idx="515">
                  <c:v>112.18</c:v>
                </c:pt>
                <c:pt idx="516">
                  <c:v>111.89</c:v>
                </c:pt>
                <c:pt idx="517">
                  <c:v>111.75</c:v>
                </c:pt>
                <c:pt idx="518">
                  <c:v>111.61</c:v>
                </c:pt>
                <c:pt idx="519">
                  <c:v>111.38</c:v>
                </c:pt>
                <c:pt idx="520">
                  <c:v>111.42</c:v>
                </c:pt>
                <c:pt idx="521">
                  <c:v>111.57</c:v>
                </c:pt>
                <c:pt idx="522">
                  <c:v>111.45</c:v>
                </c:pt>
                <c:pt idx="523">
                  <c:v>111.31</c:v>
                </c:pt>
                <c:pt idx="524">
                  <c:v>111.15</c:v>
                </c:pt>
                <c:pt idx="525">
                  <c:v>110.36</c:v>
                </c:pt>
                <c:pt idx="526">
                  <c:v>110.73</c:v>
                </c:pt>
                <c:pt idx="527">
                  <c:v>111.04</c:v>
                </c:pt>
                <c:pt idx="528">
                  <c:v>110.56</c:v>
                </c:pt>
                <c:pt idx="529">
                  <c:v>110.98</c:v>
                </c:pt>
                <c:pt idx="530">
                  <c:v>113.18</c:v>
                </c:pt>
                <c:pt idx="531">
                  <c:v>112.07</c:v>
                </c:pt>
                <c:pt idx="532">
                  <c:v>111.8</c:v>
                </c:pt>
                <c:pt idx="533">
                  <c:v>111.62</c:v>
                </c:pt>
                <c:pt idx="534">
                  <c:v>111.52</c:v>
                </c:pt>
                <c:pt idx="535">
                  <c:v>111.46</c:v>
                </c:pt>
                <c:pt idx="536">
                  <c:v>111.14</c:v>
                </c:pt>
                <c:pt idx="537">
                  <c:v>111.13</c:v>
                </c:pt>
                <c:pt idx="538">
                  <c:v>110.66</c:v>
                </c:pt>
                <c:pt idx="539">
                  <c:v>110.22</c:v>
                </c:pt>
                <c:pt idx="540">
                  <c:v>110.39</c:v>
                </c:pt>
                <c:pt idx="541">
                  <c:v>110.35</c:v>
                </c:pt>
                <c:pt idx="542">
                  <c:v>110.18</c:v>
                </c:pt>
                <c:pt idx="543">
                  <c:v>110.2</c:v>
                </c:pt>
                <c:pt idx="544">
                  <c:v>110.01</c:v>
                </c:pt>
                <c:pt idx="545">
                  <c:v>109.83</c:v>
                </c:pt>
                <c:pt idx="546">
                  <c:v>109.69</c:v>
                </c:pt>
                <c:pt idx="547">
                  <c:v>109.06</c:v>
                </c:pt>
                <c:pt idx="548">
                  <c:v>109.42</c:v>
                </c:pt>
                <c:pt idx="549">
                  <c:v>109.26</c:v>
                </c:pt>
                <c:pt idx="550">
                  <c:v>107.47</c:v>
                </c:pt>
                <c:pt idx="551">
                  <c:v>108.83</c:v>
                </c:pt>
                <c:pt idx="552">
                  <c:v>108.95</c:v>
                </c:pt>
                <c:pt idx="553">
                  <c:v>110.21</c:v>
                </c:pt>
                <c:pt idx="554">
                  <c:v>110.16</c:v>
                </c:pt>
                <c:pt idx="555">
                  <c:v>110.59</c:v>
                </c:pt>
                <c:pt idx="556">
                  <c:v>110.4</c:v>
                </c:pt>
                <c:pt idx="557">
                  <c:v>110.67</c:v>
                </c:pt>
                <c:pt idx="558">
                  <c:v>67.53</c:v>
                </c:pt>
                <c:pt idx="559">
                  <c:v>62.35</c:v>
                </c:pt>
                <c:pt idx="560">
                  <c:v>110.79</c:v>
                </c:pt>
                <c:pt idx="561">
                  <c:v>111.61</c:v>
                </c:pt>
                <c:pt idx="562">
                  <c:v>112.02</c:v>
                </c:pt>
                <c:pt idx="563">
                  <c:v>111.49</c:v>
                </c:pt>
                <c:pt idx="564">
                  <c:v>112.37</c:v>
                </c:pt>
                <c:pt idx="565">
                  <c:v>112.17</c:v>
                </c:pt>
                <c:pt idx="566">
                  <c:v>112.11</c:v>
                </c:pt>
                <c:pt idx="567">
                  <c:v>112.01</c:v>
                </c:pt>
                <c:pt idx="568">
                  <c:v>111.63</c:v>
                </c:pt>
                <c:pt idx="569">
                  <c:v>111.79</c:v>
                </c:pt>
                <c:pt idx="570">
                  <c:v>111.36</c:v>
                </c:pt>
                <c:pt idx="571">
                  <c:v>111.07</c:v>
                </c:pt>
                <c:pt idx="572">
                  <c:v>110.91</c:v>
                </c:pt>
                <c:pt idx="573">
                  <c:v>110.93</c:v>
                </c:pt>
                <c:pt idx="574">
                  <c:v>110.32</c:v>
                </c:pt>
                <c:pt idx="575">
                  <c:v>110.05</c:v>
                </c:pt>
                <c:pt idx="576">
                  <c:v>110.11</c:v>
                </c:pt>
                <c:pt idx="577">
                  <c:v>109.63</c:v>
                </c:pt>
                <c:pt idx="578">
                  <c:v>109.8</c:v>
                </c:pt>
                <c:pt idx="579">
                  <c:v>110.18</c:v>
                </c:pt>
                <c:pt idx="580">
                  <c:v>109.77</c:v>
                </c:pt>
                <c:pt idx="581">
                  <c:v>109.63</c:v>
                </c:pt>
                <c:pt idx="582">
                  <c:v>110.21</c:v>
                </c:pt>
                <c:pt idx="583">
                  <c:v>65.989999999999995</c:v>
                </c:pt>
                <c:pt idx="584">
                  <c:v>60.43</c:v>
                </c:pt>
                <c:pt idx="585">
                  <c:v>59.52</c:v>
                </c:pt>
                <c:pt idx="586">
                  <c:v>109.79</c:v>
                </c:pt>
                <c:pt idx="587">
                  <c:v>61.09</c:v>
                </c:pt>
                <c:pt idx="588">
                  <c:v>61.87</c:v>
                </c:pt>
                <c:pt idx="589">
                  <c:v>111.21</c:v>
                </c:pt>
                <c:pt idx="590">
                  <c:v>57.11</c:v>
                </c:pt>
                <c:pt idx="591">
                  <c:v>59.13</c:v>
                </c:pt>
                <c:pt idx="592">
                  <c:v>109.14</c:v>
                </c:pt>
                <c:pt idx="593">
                  <c:v>108.8</c:v>
                </c:pt>
                <c:pt idx="594">
                  <c:v>108.51</c:v>
                </c:pt>
                <c:pt idx="595">
                  <c:v>108.46</c:v>
                </c:pt>
                <c:pt idx="596">
                  <c:v>108.15</c:v>
                </c:pt>
                <c:pt idx="597">
                  <c:v>108.74</c:v>
                </c:pt>
                <c:pt idx="598">
                  <c:v>108.02</c:v>
                </c:pt>
                <c:pt idx="599">
                  <c:v>107.57</c:v>
                </c:pt>
                <c:pt idx="600">
                  <c:v>109.26</c:v>
                </c:pt>
                <c:pt idx="601">
                  <c:v>108.94</c:v>
                </c:pt>
                <c:pt idx="602">
                  <c:v>108.79</c:v>
                </c:pt>
                <c:pt idx="603">
                  <c:v>108.36</c:v>
                </c:pt>
                <c:pt idx="604">
                  <c:v>108.48</c:v>
                </c:pt>
                <c:pt idx="605">
                  <c:v>108.51</c:v>
                </c:pt>
                <c:pt idx="606">
                  <c:v>107.96</c:v>
                </c:pt>
                <c:pt idx="607">
                  <c:v>108.08</c:v>
                </c:pt>
                <c:pt idx="608">
                  <c:v>107.33</c:v>
                </c:pt>
                <c:pt idx="609">
                  <c:v>107.3</c:v>
                </c:pt>
                <c:pt idx="610">
                  <c:v>107.09</c:v>
                </c:pt>
                <c:pt idx="611">
                  <c:v>107.86</c:v>
                </c:pt>
                <c:pt idx="612">
                  <c:v>107.03</c:v>
                </c:pt>
                <c:pt idx="613">
                  <c:v>106.2</c:v>
                </c:pt>
                <c:pt idx="614">
                  <c:v>105.77</c:v>
                </c:pt>
                <c:pt idx="615">
                  <c:v>108.9</c:v>
                </c:pt>
                <c:pt idx="616">
                  <c:v>108.33</c:v>
                </c:pt>
                <c:pt idx="617">
                  <c:v>107.84</c:v>
                </c:pt>
                <c:pt idx="618">
                  <c:v>108.42</c:v>
                </c:pt>
                <c:pt idx="619">
                  <c:v>106.48</c:v>
                </c:pt>
                <c:pt idx="620">
                  <c:v>107.33</c:v>
                </c:pt>
                <c:pt idx="621">
                  <c:v>105.99</c:v>
                </c:pt>
                <c:pt idx="622">
                  <c:v>106.19</c:v>
                </c:pt>
                <c:pt idx="623">
                  <c:v>105.22</c:v>
                </c:pt>
                <c:pt idx="624">
                  <c:v>105.67</c:v>
                </c:pt>
                <c:pt idx="625">
                  <c:v>105.34</c:v>
                </c:pt>
                <c:pt idx="626">
                  <c:v>104.57</c:v>
                </c:pt>
                <c:pt idx="627">
                  <c:v>103.42</c:v>
                </c:pt>
                <c:pt idx="628">
                  <c:v>103.94</c:v>
                </c:pt>
                <c:pt idx="629">
                  <c:v>104.47</c:v>
                </c:pt>
                <c:pt idx="630">
                  <c:v>104.38</c:v>
                </c:pt>
                <c:pt idx="631">
                  <c:v>104.63</c:v>
                </c:pt>
                <c:pt idx="632">
                  <c:v>104.36</c:v>
                </c:pt>
                <c:pt idx="633">
                  <c:v>103.82</c:v>
                </c:pt>
                <c:pt idx="634">
                  <c:v>102.93</c:v>
                </c:pt>
                <c:pt idx="635">
                  <c:v>101.98</c:v>
                </c:pt>
                <c:pt idx="636">
                  <c:v>102.86</c:v>
                </c:pt>
                <c:pt idx="637">
                  <c:v>101.74</c:v>
                </c:pt>
                <c:pt idx="638">
                  <c:v>101.33</c:v>
                </c:pt>
                <c:pt idx="639">
                  <c:v>101.65</c:v>
                </c:pt>
                <c:pt idx="640">
                  <c:v>101.09</c:v>
                </c:pt>
                <c:pt idx="641">
                  <c:v>99.7</c:v>
                </c:pt>
                <c:pt idx="642">
                  <c:v>101.05</c:v>
                </c:pt>
                <c:pt idx="643">
                  <c:v>100.44</c:v>
                </c:pt>
                <c:pt idx="644">
                  <c:v>102.35</c:v>
                </c:pt>
                <c:pt idx="645">
                  <c:v>102.48</c:v>
                </c:pt>
                <c:pt idx="646">
                  <c:v>101.29</c:v>
                </c:pt>
                <c:pt idx="647">
                  <c:v>101.6</c:v>
                </c:pt>
                <c:pt idx="648">
                  <c:v>100.41</c:v>
                </c:pt>
                <c:pt idx="649">
                  <c:v>100.06</c:v>
                </c:pt>
                <c:pt idx="650">
                  <c:v>102.23</c:v>
                </c:pt>
                <c:pt idx="651">
                  <c:v>100.56</c:v>
                </c:pt>
                <c:pt idx="652">
                  <c:v>100.46</c:v>
                </c:pt>
                <c:pt idx="653">
                  <c:v>99.58</c:v>
                </c:pt>
                <c:pt idx="654">
                  <c:v>99.72</c:v>
                </c:pt>
                <c:pt idx="655">
                  <c:v>100.08</c:v>
                </c:pt>
                <c:pt idx="656">
                  <c:v>99.16</c:v>
                </c:pt>
                <c:pt idx="657">
                  <c:v>97.73</c:v>
                </c:pt>
                <c:pt idx="658">
                  <c:v>97.76</c:v>
                </c:pt>
                <c:pt idx="659">
                  <c:v>96.71</c:v>
                </c:pt>
                <c:pt idx="660">
                  <c:v>97.22</c:v>
                </c:pt>
                <c:pt idx="661">
                  <c:v>96.28</c:v>
                </c:pt>
                <c:pt idx="662">
                  <c:v>99.16</c:v>
                </c:pt>
                <c:pt idx="663">
                  <c:v>99.16</c:v>
                </c:pt>
                <c:pt idx="664">
                  <c:v>97.93</c:v>
                </c:pt>
                <c:pt idx="665">
                  <c:v>96.13</c:v>
                </c:pt>
                <c:pt idx="666">
                  <c:v>97.16</c:v>
                </c:pt>
                <c:pt idx="667">
                  <c:v>96</c:v>
                </c:pt>
                <c:pt idx="668">
                  <c:v>97.52</c:v>
                </c:pt>
                <c:pt idx="669">
                  <c:v>95.91</c:v>
                </c:pt>
                <c:pt idx="670">
                  <c:v>96.67</c:v>
                </c:pt>
                <c:pt idx="671">
                  <c:v>89.64</c:v>
                </c:pt>
                <c:pt idx="672">
                  <c:v>94.18</c:v>
                </c:pt>
                <c:pt idx="673">
                  <c:v>93.71</c:v>
                </c:pt>
                <c:pt idx="674">
                  <c:v>77.88</c:v>
                </c:pt>
                <c:pt idx="675">
                  <c:v>89.9</c:v>
                </c:pt>
                <c:pt idx="676">
                  <c:v>95.13</c:v>
                </c:pt>
                <c:pt idx="677">
                  <c:v>92.4</c:v>
                </c:pt>
                <c:pt idx="678">
                  <c:v>87.15</c:v>
                </c:pt>
                <c:pt idx="679">
                  <c:v>77.67</c:v>
                </c:pt>
                <c:pt idx="680">
                  <c:v>87.52</c:v>
                </c:pt>
                <c:pt idx="681">
                  <c:v>88.09</c:v>
                </c:pt>
                <c:pt idx="682">
                  <c:v>74.510000000000005</c:v>
                </c:pt>
                <c:pt idx="683">
                  <c:v>84.32</c:v>
                </c:pt>
                <c:pt idx="684">
                  <c:v>62.64</c:v>
                </c:pt>
                <c:pt idx="685">
                  <c:v>85.94</c:v>
                </c:pt>
                <c:pt idx="686">
                  <c:v>75.34</c:v>
                </c:pt>
                <c:pt idx="687">
                  <c:v>85.42</c:v>
                </c:pt>
                <c:pt idx="688">
                  <c:v>81.03</c:v>
                </c:pt>
                <c:pt idx="689">
                  <c:v>88.05</c:v>
                </c:pt>
                <c:pt idx="690">
                  <c:v>85.32</c:v>
                </c:pt>
                <c:pt idx="691">
                  <c:v>83.99</c:v>
                </c:pt>
                <c:pt idx="692">
                  <c:v>80.78</c:v>
                </c:pt>
                <c:pt idx="693">
                  <c:v>83.34</c:v>
                </c:pt>
                <c:pt idx="694">
                  <c:v>82.76</c:v>
                </c:pt>
                <c:pt idx="695">
                  <c:v>80.31</c:v>
                </c:pt>
                <c:pt idx="696">
                  <c:v>74.44</c:v>
                </c:pt>
                <c:pt idx="697">
                  <c:v>69.89</c:v>
                </c:pt>
                <c:pt idx="698">
                  <c:v>68.81</c:v>
                </c:pt>
                <c:pt idx="699">
                  <c:v>64.2</c:v>
                </c:pt>
                <c:pt idx="700">
                  <c:v>57.22</c:v>
                </c:pt>
                <c:pt idx="701">
                  <c:v>50.94</c:v>
                </c:pt>
                <c:pt idx="702">
                  <c:v>50.03</c:v>
                </c:pt>
                <c:pt idx="703">
                  <c:v>39.840000000000003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4423-8133-E6629611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1808"/>
        <c:axId val="446714264"/>
      </c:scatterChart>
      <c:valAx>
        <c:axId val="4467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14264"/>
        <c:crosses val="autoZero"/>
        <c:crossBetween val="midCat"/>
      </c:valAx>
      <c:valAx>
        <c:axId val="4467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Sheet1!$T$1:$T$1086</c:f>
              <c:numCache>
                <c:formatCode>General</c:formatCode>
                <c:ptCount val="1086"/>
                <c:pt idx="0">
                  <c:v>10.57</c:v>
                </c:pt>
                <c:pt idx="1">
                  <c:v>14.09</c:v>
                </c:pt>
                <c:pt idx="2">
                  <c:v>21.14</c:v>
                </c:pt>
                <c:pt idx="3">
                  <c:v>26.42</c:v>
                </c:pt>
                <c:pt idx="4">
                  <c:v>32.590000000000003</c:v>
                </c:pt>
                <c:pt idx="5">
                  <c:v>37.880000000000003</c:v>
                </c:pt>
                <c:pt idx="6">
                  <c:v>44.92</c:v>
                </c:pt>
                <c:pt idx="7">
                  <c:v>52.85</c:v>
                </c:pt>
                <c:pt idx="8">
                  <c:v>59.9</c:v>
                </c:pt>
                <c:pt idx="9">
                  <c:v>63.42</c:v>
                </c:pt>
                <c:pt idx="10">
                  <c:v>69.58</c:v>
                </c:pt>
                <c:pt idx="11">
                  <c:v>75.75</c:v>
                </c:pt>
                <c:pt idx="12">
                  <c:v>81.92</c:v>
                </c:pt>
                <c:pt idx="13">
                  <c:v>88.08</c:v>
                </c:pt>
                <c:pt idx="14">
                  <c:v>94.25</c:v>
                </c:pt>
                <c:pt idx="15">
                  <c:v>99.53</c:v>
                </c:pt>
                <c:pt idx="16">
                  <c:v>105.7</c:v>
                </c:pt>
                <c:pt idx="17">
                  <c:v>112.74</c:v>
                </c:pt>
                <c:pt idx="18">
                  <c:v>119.79</c:v>
                </c:pt>
                <c:pt idx="19">
                  <c:v>125.96</c:v>
                </c:pt>
                <c:pt idx="20">
                  <c:v>132.12</c:v>
                </c:pt>
                <c:pt idx="21">
                  <c:v>137.41</c:v>
                </c:pt>
                <c:pt idx="22">
                  <c:v>142.69</c:v>
                </c:pt>
                <c:pt idx="23">
                  <c:v>147.97999999999999</c:v>
                </c:pt>
                <c:pt idx="24">
                  <c:v>153.26</c:v>
                </c:pt>
                <c:pt idx="25">
                  <c:v>158.55000000000001</c:v>
                </c:pt>
                <c:pt idx="26">
                  <c:v>164.71</c:v>
                </c:pt>
                <c:pt idx="27">
                  <c:v>170.88</c:v>
                </c:pt>
                <c:pt idx="28">
                  <c:v>176.16</c:v>
                </c:pt>
                <c:pt idx="29">
                  <c:v>182.33</c:v>
                </c:pt>
                <c:pt idx="30">
                  <c:v>188.49</c:v>
                </c:pt>
                <c:pt idx="31">
                  <c:v>194.66</c:v>
                </c:pt>
                <c:pt idx="32">
                  <c:v>200.83</c:v>
                </c:pt>
                <c:pt idx="33">
                  <c:v>206.11</c:v>
                </c:pt>
                <c:pt idx="34">
                  <c:v>212.28</c:v>
                </c:pt>
                <c:pt idx="35">
                  <c:v>217.56</c:v>
                </c:pt>
                <c:pt idx="36">
                  <c:v>223.73</c:v>
                </c:pt>
                <c:pt idx="37">
                  <c:v>229.01</c:v>
                </c:pt>
                <c:pt idx="38">
                  <c:v>235.18</c:v>
                </c:pt>
                <c:pt idx="39">
                  <c:v>240.46</c:v>
                </c:pt>
                <c:pt idx="40">
                  <c:v>246.63</c:v>
                </c:pt>
                <c:pt idx="41">
                  <c:v>252.79</c:v>
                </c:pt>
                <c:pt idx="42">
                  <c:v>258.08</c:v>
                </c:pt>
                <c:pt idx="43">
                  <c:v>263.36</c:v>
                </c:pt>
                <c:pt idx="44">
                  <c:v>268.64999999999998</c:v>
                </c:pt>
                <c:pt idx="45">
                  <c:v>274.81</c:v>
                </c:pt>
                <c:pt idx="46">
                  <c:v>280.98</c:v>
                </c:pt>
                <c:pt idx="47">
                  <c:v>286.27</c:v>
                </c:pt>
                <c:pt idx="48">
                  <c:v>291.55</c:v>
                </c:pt>
                <c:pt idx="49">
                  <c:v>297.72000000000003</c:v>
                </c:pt>
                <c:pt idx="50">
                  <c:v>303.88</c:v>
                </c:pt>
                <c:pt idx="51">
                  <c:v>310.93</c:v>
                </c:pt>
                <c:pt idx="52">
                  <c:v>317.08999999999997</c:v>
                </c:pt>
                <c:pt idx="53">
                  <c:v>323.26</c:v>
                </c:pt>
                <c:pt idx="54">
                  <c:v>330.31</c:v>
                </c:pt>
                <c:pt idx="55">
                  <c:v>336.47</c:v>
                </c:pt>
                <c:pt idx="56">
                  <c:v>343.52</c:v>
                </c:pt>
                <c:pt idx="57">
                  <c:v>350.56</c:v>
                </c:pt>
                <c:pt idx="58">
                  <c:v>356.73</c:v>
                </c:pt>
                <c:pt idx="59">
                  <c:v>362.9</c:v>
                </c:pt>
                <c:pt idx="60">
                  <c:v>370.82</c:v>
                </c:pt>
                <c:pt idx="61">
                  <c:v>376.11</c:v>
                </c:pt>
                <c:pt idx="62">
                  <c:v>382.27</c:v>
                </c:pt>
                <c:pt idx="63">
                  <c:v>388.44</c:v>
                </c:pt>
                <c:pt idx="64">
                  <c:v>395.49</c:v>
                </c:pt>
                <c:pt idx="65">
                  <c:v>400.77</c:v>
                </c:pt>
                <c:pt idx="66">
                  <c:v>406.06</c:v>
                </c:pt>
                <c:pt idx="67">
                  <c:v>411.34</c:v>
                </c:pt>
                <c:pt idx="68">
                  <c:v>416.63</c:v>
                </c:pt>
                <c:pt idx="69">
                  <c:v>421.91</c:v>
                </c:pt>
                <c:pt idx="70">
                  <c:v>427.2</c:v>
                </c:pt>
                <c:pt idx="71">
                  <c:v>433.36</c:v>
                </c:pt>
                <c:pt idx="72">
                  <c:v>438.65</c:v>
                </c:pt>
                <c:pt idx="73">
                  <c:v>443.93</c:v>
                </c:pt>
                <c:pt idx="74">
                  <c:v>449.22</c:v>
                </c:pt>
                <c:pt idx="75">
                  <c:v>455.38</c:v>
                </c:pt>
                <c:pt idx="76">
                  <c:v>460.67</c:v>
                </c:pt>
                <c:pt idx="77">
                  <c:v>465.95</c:v>
                </c:pt>
                <c:pt idx="78">
                  <c:v>471.24</c:v>
                </c:pt>
                <c:pt idx="79">
                  <c:v>476.52</c:v>
                </c:pt>
                <c:pt idx="80">
                  <c:v>482.69</c:v>
                </c:pt>
                <c:pt idx="81">
                  <c:v>487.97</c:v>
                </c:pt>
                <c:pt idx="82">
                  <c:v>494.14</c:v>
                </c:pt>
                <c:pt idx="83">
                  <c:v>501.18</c:v>
                </c:pt>
                <c:pt idx="84">
                  <c:v>506.47</c:v>
                </c:pt>
                <c:pt idx="85">
                  <c:v>511.75</c:v>
                </c:pt>
                <c:pt idx="86">
                  <c:v>517.04</c:v>
                </c:pt>
                <c:pt idx="87">
                  <c:v>524.09</c:v>
                </c:pt>
                <c:pt idx="88">
                  <c:v>529.37</c:v>
                </c:pt>
                <c:pt idx="89">
                  <c:v>535.54</c:v>
                </c:pt>
                <c:pt idx="90">
                  <c:v>539.94000000000005</c:v>
                </c:pt>
                <c:pt idx="91">
                  <c:v>545.22</c:v>
                </c:pt>
                <c:pt idx="92">
                  <c:v>550.51</c:v>
                </c:pt>
                <c:pt idx="93">
                  <c:v>555.79</c:v>
                </c:pt>
                <c:pt idx="94">
                  <c:v>561.96</c:v>
                </c:pt>
                <c:pt idx="95">
                  <c:v>567.25</c:v>
                </c:pt>
                <c:pt idx="96">
                  <c:v>572.53</c:v>
                </c:pt>
                <c:pt idx="97">
                  <c:v>578.70000000000005</c:v>
                </c:pt>
                <c:pt idx="98">
                  <c:v>583.98</c:v>
                </c:pt>
                <c:pt idx="99">
                  <c:v>590.15</c:v>
                </c:pt>
                <c:pt idx="100">
                  <c:v>596.30999999999995</c:v>
                </c:pt>
                <c:pt idx="101">
                  <c:v>602.48</c:v>
                </c:pt>
                <c:pt idx="102">
                  <c:v>608.64</c:v>
                </c:pt>
                <c:pt idx="103">
                  <c:v>613.92999999999995</c:v>
                </c:pt>
                <c:pt idx="104">
                  <c:v>619.21</c:v>
                </c:pt>
                <c:pt idx="105">
                  <c:v>623.62</c:v>
                </c:pt>
                <c:pt idx="106">
                  <c:v>627.14</c:v>
                </c:pt>
              </c:numCache>
            </c:numRef>
          </c:xVal>
          <c:yVal>
            <c:numRef>
              <c:f>Sheet1!$V$1:$V$1086</c:f>
              <c:numCache>
                <c:formatCode>General</c:formatCode>
                <c:ptCount val="10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1.01</c:v>
                </c:pt>
                <c:pt idx="11">
                  <c:v>1.01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1.01</c:v>
                </c:pt>
                <c:pt idx="20">
                  <c:v>1.01</c:v>
                </c:pt>
                <c:pt idx="21">
                  <c:v>1</c:v>
                </c:pt>
                <c:pt idx="22">
                  <c:v>1.01</c:v>
                </c:pt>
                <c:pt idx="23">
                  <c:v>1</c:v>
                </c:pt>
                <c:pt idx="24">
                  <c:v>0.98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0.98</c:v>
                </c:pt>
                <c:pt idx="29">
                  <c:v>0.99</c:v>
                </c:pt>
                <c:pt idx="30">
                  <c:v>0.98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1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1</c:v>
                </c:pt>
                <c:pt idx="41">
                  <c:v>0.99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0.98</c:v>
                </c:pt>
                <c:pt idx="53">
                  <c:v>0.98</c:v>
                </c:pt>
                <c:pt idx="54">
                  <c:v>0.99</c:v>
                </c:pt>
                <c:pt idx="55">
                  <c:v>0.99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</c:v>
                </c:pt>
                <c:pt idx="60">
                  <c:v>1</c:v>
                </c:pt>
                <c:pt idx="61">
                  <c:v>0.99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0.98</c:v>
                </c:pt>
                <c:pt idx="71">
                  <c:v>0.96</c:v>
                </c:pt>
                <c:pt idx="72">
                  <c:v>0.96</c:v>
                </c:pt>
                <c:pt idx="73">
                  <c:v>0.95</c:v>
                </c:pt>
                <c:pt idx="74">
                  <c:v>0.91</c:v>
                </c:pt>
                <c:pt idx="75">
                  <c:v>0.91500000000000004</c:v>
                </c:pt>
                <c:pt idx="76">
                  <c:v>0.91</c:v>
                </c:pt>
                <c:pt idx="77">
                  <c:v>0.88</c:v>
                </c:pt>
                <c:pt idx="78">
                  <c:v>0.87</c:v>
                </c:pt>
                <c:pt idx="79">
                  <c:v>0.84</c:v>
                </c:pt>
                <c:pt idx="80">
                  <c:v>0.81</c:v>
                </c:pt>
                <c:pt idx="81">
                  <c:v>0.80500000000000005</c:v>
                </c:pt>
                <c:pt idx="82">
                  <c:v>0.8</c:v>
                </c:pt>
                <c:pt idx="83">
                  <c:v>0.75</c:v>
                </c:pt>
                <c:pt idx="84">
                  <c:v>0.73</c:v>
                </c:pt>
                <c:pt idx="85">
                  <c:v>0.72</c:v>
                </c:pt>
                <c:pt idx="86">
                  <c:v>0.71</c:v>
                </c:pt>
                <c:pt idx="87">
                  <c:v>0.69</c:v>
                </c:pt>
                <c:pt idx="88">
                  <c:v>0.69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0.54</c:v>
                </c:pt>
                <c:pt idx="98">
                  <c:v>0.5</c:v>
                </c:pt>
                <c:pt idx="99">
                  <c:v>0.45</c:v>
                </c:pt>
                <c:pt idx="100">
                  <c:v>0.42</c:v>
                </c:pt>
                <c:pt idx="101">
                  <c:v>0.39</c:v>
                </c:pt>
                <c:pt idx="102">
                  <c:v>0.38</c:v>
                </c:pt>
                <c:pt idx="103">
                  <c:v>0.32</c:v>
                </c:pt>
                <c:pt idx="104">
                  <c:v>0.31</c:v>
                </c:pt>
                <c:pt idx="105">
                  <c:v>0.28000000000000003</c:v>
                </c:pt>
                <c:pt idx="10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245-9FC5-5D007093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9832"/>
        <c:axId val="442782128"/>
      </c:scatterChart>
      <c:valAx>
        <c:axId val="4427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82128"/>
        <c:crosses val="autoZero"/>
        <c:crossBetween val="midCat"/>
      </c:valAx>
      <c:valAx>
        <c:axId val="442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Sheet1!$AA$1:$AA$716</c:f>
              <c:numCache>
                <c:formatCode>General</c:formatCode>
                <c:ptCount val="716"/>
                <c:pt idx="0">
                  <c:v>0</c:v>
                </c:pt>
                <c:pt idx="1">
                  <c:v>3.5199999999999996</c:v>
                </c:pt>
                <c:pt idx="2">
                  <c:v>10.57</c:v>
                </c:pt>
                <c:pt idx="3">
                  <c:v>15.850000000000001</c:v>
                </c:pt>
                <c:pt idx="4">
                  <c:v>22.020000000000003</c:v>
                </c:pt>
                <c:pt idx="5">
                  <c:v>27.310000000000002</c:v>
                </c:pt>
                <c:pt idx="6">
                  <c:v>34.35</c:v>
                </c:pt>
                <c:pt idx="7">
                  <c:v>42.28</c:v>
                </c:pt>
                <c:pt idx="8">
                  <c:v>49.33</c:v>
                </c:pt>
                <c:pt idx="9">
                  <c:v>52.85</c:v>
                </c:pt>
                <c:pt idx="10">
                  <c:v>59.01</c:v>
                </c:pt>
                <c:pt idx="11">
                  <c:v>65.180000000000007</c:v>
                </c:pt>
                <c:pt idx="12">
                  <c:v>71.349999999999994</c:v>
                </c:pt>
                <c:pt idx="13">
                  <c:v>77.509999999999991</c:v>
                </c:pt>
                <c:pt idx="14">
                  <c:v>83.68</c:v>
                </c:pt>
                <c:pt idx="15">
                  <c:v>88.960000000000008</c:v>
                </c:pt>
                <c:pt idx="16">
                  <c:v>95.13</c:v>
                </c:pt>
                <c:pt idx="17">
                  <c:v>102.16999999999999</c:v>
                </c:pt>
                <c:pt idx="18">
                  <c:v>109.22</c:v>
                </c:pt>
                <c:pt idx="19">
                  <c:v>115.38999999999999</c:v>
                </c:pt>
                <c:pt idx="20">
                  <c:v>121.55000000000001</c:v>
                </c:pt>
                <c:pt idx="21">
                  <c:v>126.84</c:v>
                </c:pt>
                <c:pt idx="22">
                  <c:v>132.12</c:v>
                </c:pt>
                <c:pt idx="23">
                  <c:v>137.41</c:v>
                </c:pt>
                <c:pt idx="24">
                  <c:v>142.69</c:v>
                </c:pt>
                <c:pt idx="25">
                  <c:v>147.98000000000002</c:v>
                </c:pt>
                <c:pt idx="26">
                  <c:v>154.14000000000001</c:v>
                </c:pt>
                <c:pt idx="27">
                  <c:v>160.31</c:v>
                </c:pt>
                <c:pt idx="28">
                  <c:v>165.59</c:v>
                </c:pt>
                <c:pt idx="29">
                  <c:v>171.76000000000002</c:v>
                </c:pt>
                <c:pt idx="30">
                  <c:v>177.92000000000002</c:v>
                </c:pt>
                <c:pt idx="31">
                  <c:v>184.09</c:v>
                </c:pt>
                <c:pt idx="32">
                  <c:v>190.26000000000002</c:v>
                </c:pt>
                <c:pt idx="33">
                  <c:v>195.54000000000002</c:v>
                </c:pt>
                <c:pt idx="34">
                  <c:v>201.71</c:v>
                </c:pt>
                <c:pt idx="35">
                  <c:v>206.99</c:v>
                </c:pt>
                <c:pt idx="36">
                  <c:v>213.16</c:v>
                </c:pt>
                <c:pt idx="37">
                  <c:v>218.44</c:v>
                </c:pt>
                <c:pt idx="38">
                  <c:v>224.61</c:v>
                </c:pt>
                <c:pt idx="39">
                  <c:v>229.89000000000001</c:v>
                </c:pt>
                <c:pt idx="40">
                  <c:v>236.06</c:v>
                </c:pt>
                <c:pt idx="41">
                  <c:v>242.22</c:v>
                </c:pt>
                <c:pt idx="42">
                  <c:v>247.51</c:v>
                </c:pt>
                <c:pt idx="43">
                  <c:v>252.79000000000002</c:v>
                </c:pt>
                <c:pt idx="44">
                  <c:v>258.08</c:v>
                </c:pt>
                <c:pt idx="45">
                  <c:v>264.24</c:v>
                </c:pt>
                <c:pt idx="46">
                  <c:v>270.41000000000003</c:v>
                </c:pt>
                <c:pt idx="47">
                  <c:v>275.7</c:v>
                </c:pt>
                <c:pt idx="48">
                  <c:v>280.98</c:v>
                </c:pt>
                <c:pt idx="49">
                  <c:v>287.15000000000003</c:v>
                </c:pt>
                <c:pt idx="50">
                  <c:v>293.31</c:v>
                </c:pt>
                <c:pt idx="51">
                  <c:v>300.36</c:v>
                </c:pt>
                <c:pt idx="52">
                  <c:v>306.52</c:v>
                </c:pt>
                <c:pt idx="53">
                  <c:v>312.69</c:v>
                </c:pt>
                <c:pt idx="54">
                  <c:v>319.74</c:v>
                </c:pt>
                <c:pt idx="55">
                  <c:v>325.90000000000003</c:v>
                </c:pt>
                <c:pt idx="56">
                  <c:v>332.95</c:v>
                </c:pt>
                <c:pt idx="57">
                  <c:v>339.99</c:v>
                </c:pt>
                <c:pt idx="58">
                  <c:v>346.16</c:v>
                </c:pt>
                <c:pt idx="59">
                  <c:v>352.33</c:v>
                </c:pt>
                <c:pt idx="60">
                  <c:v>360.25</c:v>
                </c:pt>
                <c:pt idx="61">
                  <c:v>365.54</c:v>
                </c:pt>
                <c:pt idx="62">
                  <c:v>371.7</c:v>
                </c:pt>
                <c:pt idx="63">
                  <c:v>377.87</c:v>
                </c:pt>
                <c:pt idx="64">
                  <c:v>384.92</c:v>
                </c:pt>
                <c:pt idx="65">
                  <c:v>390.2</c:v>
                </c:pt>
                <c:pt idx="66">
                  <c:v>395.49</c:v>
                </c:pt>
                <c:pt idx="67">
                  <c:v>400.77</c:v>
                </c:pt>
                <c:pt idx="68">
                  <c:v>406.06</c:v>
                </c:pt>
                <c:pt idx="69">
                  <c:v>411.34000000000003</c:v>
                </c:pt>
                <c:pt idx="70">
                  <c:v>416.63</c:v>
                </c:pt>
                <c:pt idx="71">
                  <c:v>422.79</c:v>
                </c:pt>
                <c:pt idx="72">
                  <c:v>428.08</c:v>
                </c:pt>
                <c:pt idx="73">
                  <c:v>433.36</c:v>
                </c:pt>
                <c:pt idx="74">
                  <c:v>438.65000000000003</c:v>
                </c:pt>
                <c:pt idx="75">
                  <c:v>444.81</c:v>
                </c:pt>
                <c:pt idx="76">
                  <c:v>450.1</c:v>
                </c:pt>
                <c:pt idx="77">
                  <c:v>455.38</c:v>
                </c:pt>
                <c:pt idx="78">
                  <c:v>460.67</c:v>
                </c:pt>
                <c:pt idx="79">
                  <c:v>465.95</c:v>
                </c:pt>
                <c:pt idx="80">
                  <c:v>472.12</c:v>
                </c:pt>
                <c:pt idx="81">
                  <c:v>477.40000000000003</c:v>
                </c:pt>
                <c:pt idx="82">
                  <c:v>483.57</c:v>
                </c:pt>
                <c:pt idx="83">
                  <c:v>490.61</c:v>
                </c:pt>
                <c:pt idx="84">
                  <c:v>495.90000000000003</c:v>
                </c:pt>
                <c:pt idx="85">
                  <c:v>501.18</c:v>
                </c:pt>
                <c:pt idx="86">
                  <c:v>506.46999999999997</c:v>
                </c:pt>
                <c:pt idx="87">
                  <c:v>513.52</c:v>
                </c:pt>
                <c:pt idx="88">
                  <c:v>518.79999999999995</c:v>
                </c:pt>
                <c:pt idx="89">
                  <c:v>524.96999999999991</c:v>
                </c:pt>
                <c:pt idx="90">
                  <c:v>529.37</c:v>
                </c:pt>
                <c:pt idx="91">
                  <c:v>534.65</c:v>
                </c:pt>
                <c:pt idx="92">
                  <c:v>539.93999999999994</c:v>
                </c:pt>
                <c:pt idx="93">
                  <c:v>545.21999999999991</c:v>
                </c:pt>
                <c:pt idx="94">
                  <c:v>551.39</c:v>
                </c:pt>
                <c:pt idx="95">
                  <c:v>556.67999999999995</c:v>
                </c:pt>
                <c:pt idx="96">
                  <c:v>561.95999999999992</c:v>
                </c:pt>
                <c:pt idx="97">
                  <c:v>568.13</c:v>
                </c:pt>
                <c:pt idx="98">
                  <c:v>573.41</c:v>
                </c:pt>
                <c:pt idx="99">
                  <c:v>579.57999999999993</c:v>
                </c:pt>
                <c:pt idx="100">
                  <c:v>585.7399999999999</c:v>
                </c:pt>
                <c:pt idx="101">
                  <c:v>591.91</c:v>
                </c:pt>
                <c:pt idx="102">
                  <c:v>598.06999999999994</c:v>
                </c:pt>
                <c:pt idx="103">
                  <c:v>603.3599999999999</c:v>
                </c:pt>
                <c:pt idx="104">
                  <c:v>608.64</c:v>
                </c:pt>
                <c:pt idx="105">
                  <c:v>613.04999999999995</c:v>
                </c:pt>
                <c:pt idx="106">
                  <c:v>616.56999999999994</c:v>
                </c:pt>
              </c:numCache>
            </c:numRef>
          </c:xVal>
          <c:yVal>
            <c:numRef>
              <c:f>Sheet1!$AD$1:$AD$716</c:f>
              <c:numCache>
                <c:formatCode>General</c:formatCode>
                <c:ptCount val="716"/>
                <c:pt idx="0">
                  <c:v>152.41</c:v>
                </c:pt>
                <c:pt idx="1">
                  <c:v>151.63</c:v>
                </c:pt>
                <c:pt idx="2">
                  <c:v>151.76</c:v>
                </c:pt>
                <c:pt idx="3">
                  <c:v>151.19999999999999</c:v>
                </c:pt>
                <c:pt idx="4">
                  <c:v>151.1</c:v>
                </c:pt>
                <c:pt idx="5">
                  <c:v>150.55000000000001</c:v>
                </c:pt>
                <c:pt idx="6">
                  <c:v>150</c:v>
                </c:pt>
                <c:pt idx="7">
                  <c:v>150.08000000000001</c:v>
                </c:pt>
                <c:pt idx="8">
                  <c:v>149.78</c:v>
                </c:pt>
                <c:pt idx="9">
                  <c:v>149.43</c:v>
                </c:pt>
                <c:pt idx="10">
                  <c:v>149.22</c:v>
                </c:pt>
                <c:pt idx="11">
                  <c:v>148.66999999999999</c:v>
                </c:pt>
                <c:pt idx="12">
                  <c:v>148.52000000000001</c:v>
                </c:pt>
                <c:pt idx="13">
                  <c:v>148.24</c:v>
                </c:pt>
                <c:pt idx="14">
                  <c:v>147.91</c:v>
                </c:pt>
                <c:pt idx="15">
                  <c:v>147.94999999999999</c:v>
                </c:pt>
                <c:pt idx="16">
                  <c:v>147.38</c:v>
                </c:pt>
                <c:pt idx="17">
                  <c:v>147.16999999999999</c:v>
                </c:pt>
                <c:pt idx="18">
                  <c:v>145.66999999999999</c:v>
                </c:pt>
                <c:pt idx="19">
                  <c:v>145.16</c:v>
                </c:pt>
                <c:pt idx="20">
                  <c:v>144.84</c:v>
                </c:pt>
                <c:pt idx="21">
                  <c:v>144.88999999999999</c:v>
                </c:pt>
                <c:pt idx="22">
                  <c:v>144.13999999999999</c:v>
                </c:pt>
                <c:pt idx="23">
                  <c:v>142.72</c:v>
                </c:pt>
                <c:pt idx="24">
                  <c:v>143.5</c:v>
                </c:pt>
                <c:pt idx="25">
                  <c:v>142.66999999999999</c:v>
                </c:pt>
                <c:pt idx="26">
                  <c:v>142.27000000000001</c:v>
                </c:pt>
                <c:pt idx="27">
                  <c:v>141.71</c:v>
                </c:pt>
                <c:pt idx="28">
                  <c:v>142.24</c:v>
                </c:pt>
                <c:pt idx="29">
                  <c:v>141.41</c:v>
                </c:pt>
                <c:pt idx="30">
                  <c:v>141.54</c:v>
                </c:pt>
                <c:pt idx="31">
                  <c:v>140.51</c:v>
                </c:pt>
                <c:pt idx="32">
                  <c:v>139.68</c:v>
                </c:pt>
                <c:pt idx="33">
                  <c:v>139.76</c:v>
                </c:pt>
                <c:pt idx="34">
                  <c:v>139.38</c:v>
                </c:pt>
                <c:pt idx="35">
                  <c:v>139.55000000000001</c:v>
                </c:pt>
                <c:pt idx="36">
                  <c:v>137.33000000000001</c:v>
                </c:pt>
                <c:pt idx="37">
                  <c:v>137.46</c:v>
                </c:pt>
                <c:pt idx="38">
                  <c:v>136.91999999999999</c:v>
                </c:pt>
                <c:pt idx="39">
                  <c:v>137</c:v>
                </c:pt>
                <c:pt idx="40">
                  <c:v>135.61000000000001</c:v>
                </c:pt>
                <c:pt idx="41">
                  <c:v>135.86000000000001</c:v>
                </c:pt>
                <c:pt idx="42">
                  <c:v>135.19999999999999</c:v>
                </c:pt>
                <c:pt idx="43">
                  <c:v>134.88</c:v>
                </c:pt>
                <c:pt idx="44">
                  <c:v>134.12</c:v>
                </c:pt>
                <c:pt idx="45">
                  <c:v>133.66999999999999</c:v>
                </c:pt>
                <c:pt idx="46">
                  <c:v>133.34</c:v>
                </c:pt>
                <c:pt idx="47">
                  <c:v>132.61000000000001</c:v>
                </c:pt>
                <c:pt idx="48">
                  <c:v>132.1</c:v>
                </c:pt>
                <c:pt idx="49">
                  <c:v>131.01</c:v>
                </c:pt>
                <c:pt idx="50">
                  <c:v>130.69</c:v>
                </c:pt>
                <c:pt idx="51">
                  <c:v>130.19999999999999</c:v>
                </c:pt>
                <c:pt idx="52">
                  <c:v>129.69999999999999</c:v>
                </c:pt>
                <c:pt idx="53">
                  <c:v>129.32</c:v>
                </c:pt>
                <c:pt idx="54">
                  <c:v>128.05000000000001</c:v>
                </c:pt>
                <c:pt idx="55">
                  <c:v>127.41999999999999</c:v>
                </c:pt>
                <c:pt idx="56">
                  <c:v>125.66</c:v>
                </c:pt>
                <c:pt idx="57">
                  <c:v>124.33000000000001</c:v>
                </c:pt>
                <c:pt idx="58">
                  <c:v>123.33000000000001</c:v>
                </c:pt>
                <c:pt idx="59">
                  <c:v>123.02000000000001</c:v>
                </c:pt>
                <c:pt idx="60">
                  <c:v>121.75</c:v>
                </c:pt>
                <c:pt idx="61">
                  <c:v>121.33000000000001</c:v>
                </c:pt>
                <c:pt idx="62">
                  <c:v>120.15</c:v>
                </c:pt>
                <c:pt idx="63">
                  <c:v>119</c:v>
                </c:pt>
                <c:pt idx="64">
                  <c:v>118</c:v>
                </c:pt>
                <c:pt idx="65">
                  <c:v>117.56</c:v>
                </c:pt>
                <c:pt idx="66">
                  <c:v>115.5</c:v>
                </c:pt>
                <c:pt idx="67">
                  <c:v>113.94</c:v>
                </c:pt>
                <c:pt idx="68">
                  <c:v>111.9</c:v>
                </c:pt>
                <c:pt idx="69">
                  <c:v>111.23</c:v>
                </c:pt>
                <c:pt idx="70">
                  <c:v>109.86</c:v>
                </c:pt>
                <c:pt idx="71">
                  <c:v>112.11</c:v>
                </c:pt>
                <c:pt idx="72">
                  <c:v>111.42</c:v>
                </c:pt>
                <c:pt idx="73">
                  <c:v>109.94</c:v>
                </c:pt>
                <c:pt idx="74">
                  <c:v>112.21</c:v>
                </c:pt>
                <c:pt idx="75">
                  <c:v>110.46</c:v>
                </c:pt>
                <c:pt idx="76">
                  <c:v>111.6</c:v>
                </c:pt>
                <c:pt idx="77">
                  <c:v>111.76</c:v>
                </c:pt>
                <c:pt idx="78">
                  <c:v>110.74</c:v>
                </c:pt>
                <c:pt idx="79">
                  <c:v>112.67</c:v>
                </c:pt>
                <c:pt idx="80">
                  <c:v>110.69</c:v>
                </c:pt>
                <c:pt idx="81">
                  <c:v>109.16</c:v>
                </c:pt>
                <c:pt idx="82">
                  <c:v>111.27</c:v>
                </c:pt>
                <c:pt idx="83">
                  <c:v>112.96</c:v>
                </c:pt>
                <c:pt idx="84">
                  <c:v>110.08</c:v>
                </c:pt>
                <c:pt idx="85">
                  <c:v>112.49</c:v>
                </c:pt>
                <c:pt idx="86">
                  <c:v>110.97</c:v>
                </c:pt>
                <c:pt idx="87">
                  <c:v>113.38</c:v>
                </c:pt>
                <c:pt idx="88">
                  <c:v>111.11</c:v>
                </c:pt>
                <c:pt idx="89">
                  <c:v>113.61</c:v>
                </c:pt>
                <c:pt idx="90">
                  <c:v>111.87</c:v>
                </c:pt>
                <c:pt idx="91">
                  <c:v>108.81</c:v>
                </c:pt>
                <c:pt idx="92">
                  <c:v>112.92</c:v>
                </c:pt>
                <c:pt idx="93">
                  <c:v>108.18</c:v>
                </c:pt>
                <c:pt idx="94">
                  <c:v>110.25</c:v>
                </c:pt>
                <c:pt idx="95">
                  <c:v>107.27</c:v>
                </c:pt>
                <c:pt idx="96">
                  <c:v>108.78</c:v>
                </c:pt>
                <c:pt idx="97">
                  <c:v>106.54</c:v>
                </c:pt>
                <c:pt idx="98">
                  <c:v>106.04</c:v>
                </c:pt>
                <c:pt idx="99">
                  <c:v>108.75</c:v>
                </c:pt>
                <c:pt idx="100">
                  <c:v>107.37</c:v>
                </c:pt>
                <c:pt idx="101">
                  <c:v>107.01</c:v>
                </c:pt>
                <c:pt idx="102">
                  <c:v>106.5</c:v>
                </c:pt>
                <c:pt idx="103">
                  <c:v>99.71</c:v>
                </c:pt>
                <c:pt idx="104">
                  <c:v>99.01</c:v>
                </c:pt>
                <c:pt idx="105">
                  <c:v>95.87</c:v>
                </c:pt>
                <c:pt idx="106">
                  <c:v>60.819999999999993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C-41FF-924C-AAFE717F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42888"/>
        <c:axId val="560937312"/>
      </c:scatterChart>
      <c:valAx>
        <c:axId val="5609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37312"/>
        <c:crosses val="autoZero"/>
        <c:crossBetween val="midCat"/>
      </c:valAx>
      <c:valAx>
        <c:axId val="5609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4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Sheet2!$I$1:$I$511</c:f>
              <c:numCache>
                <c:formatCode>General</c:formatCode>
                <c:ptCount val="511"/>
                <c:pt idx="0">
                  <c:v>12.69</c:v>
                </c:pt>
                <c:pt idx="1">
                  <c:v>17.100000000000001</c:v>
                </c:pt>
                <c:pt idx="2">
                  <c:v>21.5</c:v>
                </c:pt>
                <c:pt idx="3">
                  <c:v>25.9</c:v>
                </c:pt>
                <c:pt idx="4">
                  <c:v>30.31</c:v>
                </c:pt>
                <c:pt idx="5">
                  <c:v>34.71</c:v>
                </c:pt>
                <c:pt idx="6">
                  <c:v>39.119999999999997</c:v>
                </c:pt>
                <c:pt idx="7">
                  <c:v>43.52</c:v>
                </c:pt>
                <c:pt idx="8">
                  <c:v>47.92</c:v>
                </c:pt>
                <c:pt idx="9">
                  <c:v>52.33</c:v>
                </c:pt>
                <c:pt idx="10">
                  <c:v>56.73</c:v>
                </c:pt>
                <c:pt idx="11">
                  <c:v>61.14</c:v>
                </c:pt>
                <c:pt idx="12">
                  <c:v>65.540000000000006</c:v>
                </c:pt>
                <c:pt idx="13">
                  <c:v>69.94</c:v>
                </c:pt>
                <c:pt idx="14">
                  <c:v>74.349999999999994</c:v>
                </c:pt>
                <c:pt idx="15">
                  <c:v>78.75</c:v>
                </c:pt>
                <c:pt idx="16">
                  <c:v>83.16</c:v>
                </c:pt>
                <c:pt idx="17">
                  <c:v>87.56</c:v>
                </c:pt>
                <c:pt idx="18">
                  <c:v>91.96</c:v>
                </c:pt>
                <c:pt idx="19">
                  <c:v>96.37</c:v>
                </c:pt>
                <c:pt idx="20">
                  <c:v>100.77</c:v>
                </c:pt>
                <c:pt idx="21">
                  <c:v>105.18</c:v>
                </c:pt>
                <c:pt idx="22">
                  <c:v>109.58</c:v>
                </c:pt>
                <c:pt idx="23">
                  <c:v>113.98</c:v>
                </c:pt>
                <c:pt idx="24">
                  <c:v>118.39</c:v>
                </c:pt>
                <c:pt idx="25">
                  <c:v>122.79</c:v>
                </c:pt>
                <c:pt idx="26">
                  <c:v>127.2</c:v>
                </c:pt>
                <c:pt idx="27">
                  <c:v>131.6</c:v>
                </c:pt>
                <c:pt idx="28">
                  <c:v>136.01</c:v>
                </c:pt>
                <c:pt idx="29">
                  <c:v>140.41</c:v>
                </c:pt>
                <c:pt idx="30">
                  <c:v>144.81</c:v>
                </c:pt>
                <c:pt idx="31">
                  <c:v>149.22</c:v>
                </c:pt>
                <c:pt idx="32">
                  <c:v>153.62</c:v>
                </c:pt>
                <c:pt idx="33">
                  <c:v>158.03</c:v>
                </c:pt>
                <c:pt idx="34">
                  <c:v>162.43</c:v>
                </c:pt>
                <c:pt idx="35">
                  <c:v>166.83</c:v>
                </c:pt>
                <c:pt idx="36">
                  <c:v>171.24</c:v>
                </c:pt>
                <c:pt idx="37">
                  <c:v>175.64</c:v>
                </c:pt>
                <c:pt idx="38">
                  <c:v>180.05</c:v>
                </c:pt>
                <c:pt idx="39">
                  <c:v>184.45</c:v>
                </c:pt>
                <c:pt idx="40">
                  <c:v>188.85</c:v>
                </c:pt>
                <c:pt idx="41">
                  <c:v>193.26</c:v>
                </c:pt>
                <c:pt idx="42">
                  <c:v>197.66</c:v>
                </c:pt>
                <c:pt idx="43">
                  <c:v>202.07</c:v>
                </c:pt>
                <c:pt idx="44">
                  <c:v>206.47</c:v>
                </c:pt>
                <c:pt idx="45">
                  <c:v>210.87</c:v>
                </c:pt>
                <c:pt idx="46">
                  <c:v>215.28</c:v>
                </c:pt>
                <c:pt idx="47">
                  <c:v>219.68</c:v>
                </c:pt>
                <c:pt idx="48">
                  <c:v>224.09</c:v>
                </c:pt>
                <c:pt idx="49">
                  <c:v>228.49</c:v>
                </c:pt>
                <c:pt idx="50">
                  <c:v>232.89</c:v>
                </c:pt>
                <c:pt idx="51">
                  <c:v>237.3</c:v>
                </c:pt>
                <c:pt idx="52">
                  <c:v>241.7</c:v>
                </c:pt>
                <c:pt idx="53">
                  <c:v>246.11</c:v>
                </c:pt>
                <c:pt idx="54">
                  <c:v>250.51</c:v>
                </c:pt>
                <c:pt idx="55">
                  <c:v>254.92</c:v>
                </c:pt>
                <c:pt idx="56">
                  <c:v>259.32</c:v>
                </c:pt>
                <c:pt idx="57">
                  <c:v>263.72000000000003</c:v>
                </c:pt>
                <c:pt idx="58">
                  <c:v>268.13</c:v>
                </c:pt>
                <c:pt idx="59">
                  <c:v>272.52999999999997</c:v>
                </c:pt>
                <c:pt idx="60">
                  <c:v>276.94</c:v>
                </c:pt>
                <c:pt idx="61">
                  <c:v>281.33999999999997</c:v>
                </c:pt>
                <c:pt idx="62">
                  <c:v>285.74</c:v>
                </c:pt>
                <c:pt idx="63">
                  <c:v>290.14999999999998</c:v>
                </c:pt>
                <c:pt idx="64">
                  <c:v>294.55</c:v>
                </c:pt>
                <c:pt idx="65">
                  <c:v>298.95999999999998</c:v>
                </c:pt>
                <c:pt idx="66">
                  <c:v>303.36</c:v>
                </c:pt>
                <c:pt idx="67">
                  <c:v>307.76</c:v>
                </c:pt>
                <c:pt idx="68">
                  <c:v>312.17</c:v>
                </c:pt>
                <c:pt idx="69">
                  <c:v>316.57</c:v>
                </c:pt>
                <c:pt idx="70">
                  <c:v>320.98</c:v>
                </c:pt>
                <c:pt idx="71">
                  <c:v>325.38</c:v>
                </c:pt>
                <c:pt idx="72">
                  <c:v>329.78</c:v>
                </c:pt>
                <c:pt idx="73">
                  <c:v>334.19</c:v>
                </c:pt>
                <c:pt idx="74">
                  <c:v>338.59</c:v>
                </c:pt>
                <c:pt idx="75">
                  <c:v>343</c:v>
                </c:pt>
                <c:pt idx="76">
                  <c:v>347.4</c:v>
                </c:pt>
                <c:pt idx="77">
                  <c:v>351.8</c:v>
                </c:pt>
                <c:pt idx="78">
                  <c:v>356.21</c:v>
                </c:pt>
                <c:pt idx="79">
                  <c:v>360.61</c:v>
                </c:pt>
                <c:pt idx="80">
                  <c:v>365.02</c:v>
                </c:pt>
                <c:pt idx="81">
                  <c:v>369.42</c:v>
                </c:pt>
                <c:pt idx="82">
                  <c:v>373.83</c:v>
                </c:pt>
                <c:pt idx="83">
                  <c:v>378.23</c:v>
                </c:pt>
                <c:pt idx="84">
                  <c:v>382.63</c:v>
                </c:pt>
                <c:pt idx="85">
                  <c:v>387.04</c:v>
                </c:pt>
                <c:pt idx="86">
                  <c:v>391.44</c:v>
                </c:pt>
                <c:pt idx="87">
                  <c:v>395.85</c:v>
                </c:pt>
                <c:pt idx="88">
                  <c:v>400.25</c:v>
                </c:pt>
                <c:pt idx="89">
                  <c:v>404.65</c:v>
                </c:pt>
                <c:pt idx="90">
                  <c:v>409.06</c:v>
                </c:pt>
                <c:pt idx="91">
                  <c:v>413.46</c:v>
                </c:pt>
                <c:pt idx="92">
                  <c:v>417.87</c:v>
                </c:pt>
                <c:pt idx="93">
                  <c:v>422.27</c:v>
                </c:pt>
                <c:pt idx="94">
                  <c:v>426.67</c:v>
                </c:pt>
                <c:pt idx="95">
                  <c:v>431.08</c:v>
                </c:pt>
                <c:pt idx="96">
                  <c:v>435.48</c:v>
                </c:pt>
                <c:pt idx="97">
                  <c:v>439.89</c:v>
                </c:pt>
                <c:pt idx="98">
                  <c:v>443.41</c:v>
                </c:pt>
              </c:numCache>
            </c:numRef>
          </c:xVal>
          <c:yVal>
            <c:numRef>
              <c:f>Sheet2!$L$1:$L$511</c:f>
              <c:numCache>
                <c:formatCode>General</c:formatCode>
                <c:ptCount val="511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0.99</c:v>
                </c:pt>
                <c:pt idx="11">
                  <c:v>1.01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0.99</c:v>
                </c:pt>
                <c:pt idx="22">
                  <c:v>1</c:v>
                </c:pt>
                <c:pt idx="23">
                  <c:v>1.01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0.9900000000000001</c:v>
                </c:pt>
                <c:pt idx="28">
                  <c:v>0.9900000000000001</c:v>
                </c:pt>
                <c:pt idx="29">
                  <c:v>1</c:v>
                </c:pt>
                <c:pt idx="30">
                  <c:v>0.9900000000000001</c:v>
                </c:pt>
                <c:pt idx="31">
                  <c:v>0.9900000000000001</c:v>
                </c:pt>
                <c:pt idx="32">
                  <c:v>0.9900000000000001</c:v>
                </c:pt>
                <c:pt idx="33">
                  <c:v>0.9900000000000001</c:v>
                </c:pt>
                <c:pt idx="34">
                  <c:v>0.98000000000000009</c:v>
                </c:pt>
                <c:pt idx="35">
                  <c:v>1</c:v>
                </c:pt>
                <c:pt idx="36">
                  <c:v>0.9900000000000001</c:v>
                </c:pt>
                <c:pt idx="37">
                  <c:v>1</c:v>
                </c:pt>
                <c:pt idx="38">
                  <c:v>1</c:v>
                </c:pt>
                <c:pt idx="39">
                  <c:v>0.9900000000000001</c:v>
                </c:pt>
                <c:pt idx="40">
                  <c:v>0.9900000000000001</c:v>
                </c:pt>
                <c:pt idx="41">
                  <c:v>1</c:v>
                </c:pt>
                <c:pt idx="42">
                  <c:v>1</c:v>
                </c:pt>
                <c:pt idx="43">
                  <c:v>0.9900000000000001</c:v>
                </c:pt>
                <c:pt idx="44">
                  <c:v>1.01</c:v>
                </c:pt>
                <c:pt idx="45">
                  <c:v>0.9900000000000001</c:v>
                </c:pt>
                <c:pt idx="46">
                  <c:v>1</c:v>
                </c:pt>
                <c:pt idx="47">
                  <c:v>0.9900000000000001</c:v>
                </c:pt>
                <c:pt idx="48">
                  <c:v>0.9900000000000001</c:v>
                </c:pt>
                <c:pt idx="49">
                  <c:v>1</c:v>
                </c:pt>
                <c:pt idx="50">
                  <c:v>1</c:v>
                </c:pt>
                <c:pt idx="51">
                  <c:v>0.9900000000000001</c:v>
                </c:pt>
                <c:pt idx="52">
                  <c:v>1</c:v>
                </c:pt>
                <c:pt idx="53">
                  <c:v>0.9900000000000001</c:v>
                </c:pt>
                <c:pt idx="54">
                  <c:v>1</c:v>
                </c:pt>
                <c:pt idx="55">
                  <c:v>0.9900000000000001</c:v>
                </c:pt>
                <c:pt idx="56">
                  <c:v>0.9900000000000001</c:v>
                </c:pt>
                <c:pt idx="57">
                  <c:v>0.9900000000000001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0.9900000000000001</c:v>
                </c:pt>
                <c:pt idx="62">
                  <c:v>0.9900000000000001</c:v>
                </c:pt>
                <c:pt idx="63">
                  <c:v>0.9900000000000001</c:v>
                </c:pt>
                <c:pt idx="64">
                  <c:v>1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0.97</c:v>
                </c:pt>
                <c:pt idx="69">
                  <c:v>0.97</c:v>
                </c:pt>
                <c:pt idx="70">
                  <c:v>0.96</c:v>
                </c:pt>
                <c:pt idx="71">
                  <c:v>0.96</c:v>
                </c:pt>
                <c:pt idx="72">
                  <c:v>0.92</c:v>
                </c:pt>
                <c:pt idx="73">
                  <c:v>0.91</c:v>
                </c:pt>
                <c:pt idx="74">
                  <c:v>0.88</c:v>
                </c:pt>
                <c:pt idx="75">
                  <c:v>0.88</c:v>
                </c:pt>
                <c:pt idx="76">
                  <c:v>0.87</c:v>
                </c:pt>
                <c:pt idx="77">
                  <c:v>0.85</c:v>
                </c:pt>
                <c:pt idx="78">
                  <c:v>0.81</c:v>
                </c:pt>
                <c:pt idx="79">
                  <c:v>0.8</c:v>
                </c:pt>
                <c:pt idx="80">
                  <c:v>0.78</c:v>
                </c:pt>
                <c:pt idx="81">
                  <c:v>0.77</c:v>
                </c:pt>
                <c:pt idx="82">
                  <c:v>0.74</c:v>
                </c:pt>
                <c:pt idx="83">
                  <c:v>0.7</c:v>
                </c:pt>
                <c:pt idx="84">
                  <c:v>0.7</c:v>
                </c:pt>
                <c:pt idx="85">
                  <c:v>0.66</c:v>
                </c:pt>
                <c:pt idx="86">
                  <c:v>0.67</c:v>
                </c:pt>
                <c:pt idx="87">
                  <c:v>0.64</c:v>
                </c:pt>
                <c:pt idx="88">
                  <c:v>0.61</c:v>
                </c:pt>
                <c:pt idx="89">
                  <c:v>0.55000000000000004</c:v>
                </c:pt>
                <c:pt idx="90">
                  <c:v>0.54</c:v>
                </c:pt>
                <c:pt idx="91">
                  <c:v>0.51</c:v>
                </c:pt>
                <c:pt idx="92">
                  <c:v>0.47</c:v>
                </c:pt>
                <c:pt idx="93">
                  <c:v>0.43</c:v>
                </c:pt>
                <c:pt idx="94">
                  <c:v>0.4</c:v>
                </c:pt>
                <c:pt idx="95">
                  <c:v>0.35</c:v>
                </c:pt>
                <c:pt idx="96">
                  <c:v>0.31</c:v>
                </c:pt>
                <c:pt idx="97">
                  <c:v>0.28999999999999998</c:v>
                </c:pt>
                <c:pt idx="9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A-496E-AB15-DE3DB46C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49304"/>
        <c:axId val="553248976"/>
      </c:scatterChart>
      <c:valAx>
        <c:axId val="5532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48976"/>
        <c:crosses val="autoZero"/>
        <c:crossBetween val="midCat"/>
      </c:valAx>
      <c:valAx>
        <c:axId val="5532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4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Sheet3!$I$1:$I$111</c:f>
              <c:numCache>
                <c:formatCode>General</c:formatCode>
                <c:ptCount val="111"/>
                <c:pt idx="0">
                  <c:v>12.33</c:v>
                </c:pt>
                <c:pt idx="1">
                  <c:v>14.97</c:v>
                </c:pt>
                <c:pt idx="2">
                  <c:v>17.62</c:v>
                </c:pt>
                <c:pt idx="3">
                  <c:v>20.260000000000002</c:v>
                </c:pt>
                <c:pt idx="4">
                  <c:v>22.9</c:v>
                </c:pt>
                <c:pt idx="5">
                  <c:v>25.54</c:v>
                </c:pt>
                <c:pt idx="6">
                  <c:v>28.19</c:v>
                </c:pt>
                <c:pt idx="7">
                  <c:v>30.83</c:v>
                </c:pt>
                <c:pt idx="8">
                  <c:v>33.47</c:v>
                </c:pt>
                <c:pt idx="9">
                  <c:v>36.11</c:v>
                </c:pt>
                <c:pt idx="10">
                  <c:v>38.76</c:v>
                </c:pt>
                <c:pt idx="11">
                  <c:v>41.4</c:v>
                </c:pt>
                <c:pt idx="12">
                  <c:v>44.04</c:v>
                </c:pt>
                <c:pt idx="13">
                  <c:v>46.68</c:v>
                </c:pt>
                <c:pt idx="14">
                  <c:v>49.33</c:v>
                </c:pt>
                <c:pt idx="15">
                  <c:v>51.97</c:v>
                </c:pt>
                <c:pt idx="16">
                  <c:v>54.61</c:v>
                </c:pt>
                <c:pt idx="17">
                  <c:v>57.25</c:v>
                </c:pt>
                <c:pt idx="18">
                  <c:v>59.9</c:v>
                </c:pt>
                <c:pt idx="19">
                  <c:v>62.54</c:v>
                </c:pt>
                <c:pt idx="20">
                  <c:v>65.180000000000007</c:v>
                </c:pt>
                <c:pt idx="21">
                  <c:v>67.819999999999993</c:v>
                </c:pt>
                <c:pt idx="22">
                  <c:v>70.489999999999995</c:v>
                </c:pt>
                <c:pt idx="23">
                  <c:v>73.11</c:v>
                </c:pt>
                <c:pt idx="24">
                  <c:v>75.75</c:v>
                </c:pt>
                <c:pt idx="25">
                  <c:v>78.39</c:v>
                </c:pt>
                <c:pt idx="26">
                  <c:v>81.040000000000006</c:v>
                </c:pt>
                <c:pt idx="27">
                  <c:v>83.68</c:v>
                </c:pt>
                <c:pt idx="28">
                  <c:v>86.32</c:v>
                </c:pt>
                <c:pt idx="29">
                  <c:v>88.96</c:v>
                </c:pt>
                <c:pt idx="30">
                  <c:v>91.6</c:v>
                </c:pt>
                <c:pt idx="31">
                  <c:v>94.25</c:v>
                </c:pt>
                <c:pt idx="32">
                  <c:v>96.89</c:v>
                </c:pt>
                <c:pt idx="33">
                  <c:v>99.53</c:v>
                </c:pt>
                <c:pt idx="34">
                  <c:v>102.17</c:v>
                </c:pt>
                <c:pt idx="35">
                  <c:v>104.82</c:v>
                </c:pt>
                <c:pt idx="36">
                  <c:v>107.46</c:v>
                </c:pt>
                <c:pt idx="37">
                  <c:v>110.1</c:v>
                </c:pt>
                <c:pt idx="38">
                  <c:v>112.74</c:v>
                </c:pt>
                <c:pt idx="39">
                  <c:v>115.39</c:v>
                </c:pt>
                <c:pt idx="40">
                  <c:v>118.03</c:v>
                </c:pt>
                <c:pt idx="41">
                  <c:v>120.67</c:v>
                </c:pt>
                <c:pt idx="42">
                  <c:v>123.31</c:v>
                </c:pt>
                <c:pt idx="43">
                  <c:v>125.96</c:v>
                </c:pt>
                <c:pt idx="44">
                  <c:v>128.6</c:v>
                </c:pt>
                <c:pt idx="45">
                  <c:v>131.24</c:v>
                </c:pt>
                <c:pt idx="46">
                  <c:v>133.88</c:v>
                </c:pt>
                <c:pt idx="47">
                  <c:v>136.53</c:v>
                </c:pt>
                <c:pt idx="48">
                  <c:v>139.16999999999999</c:v>
                </c:pt>
                <c:pt idx="49">
                  <c:v>141.81</c:v>
                </c:pt>
                <c:pt idx="50">
                  <c:v>144.44999999999999</c:v>
                </c:pt>
                <c:pt idx="51">
                  <c:v>147.1</c:v>
                </c:pt>
                <c:pt idx="52">
                  <c:v>149.74</c:v>
                </c:pt>
                <c:pt idx="53">
                  <c:v>152.38</c:v>
                </c:pt>
                <c:pt idx="54">
                  <c:v>155.02000000000001</c:v>
                </c:pt>
                <c:pt idx="55">
                  <c:v>157.66999999999999</c:v>
                </c:pt>
                <c:pt idx="56">
                  <c:v>160.31</c:v>
                </c:pt>
                <c:pt idx="57">
                  <c:v>162.94999999999999</c:v>
                </c:pt>
                <c:pt idx="58">
                  <c:v>165.59</c:v>
                </c:pt>
                <c:pt idx="59">
                  <c:v>168.24</c:v>
                </c:pt>
                <c:pt idx="60">
                  <c:v>170.88</c:v>
                </c:pt>
                <c:pt idx="61">
                  <c:v>173.52</c:v>
                </c:pt>
                <c:pt idx="62">
                  <c:v>176.16</c:v>
                </c:pt>
                <c:pt idx="63">
                  <c:v>178.81</c:v>
                </c:pt>
                <c:pt idx="64">
                  <c:v>181.45</c:v>
                </c:pt>
                <c:pt idx="65">
                  <c:v>184.09</c:v>
                </c:pt>
                <c:pt idx="66">
                  <c:v>186.73</c:v>
                </c:pt>
                <c:pt idx="67">
                  <c:v>189.38</c:v>
                </c:pt>
                <c:pt idx="68">
                  <c:v>192.02</c:v>
                </c:pt>
                <c:pt idx="69">
                  <c:v>194.66</c:v>
                </c:pt>
                <c:pt idx="70">
                  <c:v>197.3</c:v>
                </c:pt>
                <c:pt idx="71">
                  <c:v>199.95</c:v>
                </c:pt>
                <c:pt idx="72">
                  <c:v>202.59</c:v>
                </c:pt>
                <c:pt idx="73">
                  <c:v>205.23</c:v>
                </c:pt>
                <c:pt idx="74">
                  <c:v>207.87</c:v>
                </c:pt>
                <c:pt idx="75">
                  <c:v>210.51</c:v>
                </c:pt>
                <c:pt idx="76">
                  <c:v>213.16</c:v>
                </c:pt>
                <c:pt idx="77">
                  <c:v>215.8</c:v>
                </c:pt>
                <c:pt idx="78">
                  <c:v>218.44</c:v>
                </c:pt>
                <c:pt idx="79">
                  <c:v>221.08</c:v>
                </c:pt>
                <c:pt idx="80">
                  <c:v>223.73</c:v>
                </c:pt>
                <c:pt idx="81">
                  <c:v>226.37</c:v>
                </c:pt>
                <c:pt idx="82">
                  <c:v>229.01</c:v>
                </c:pt>
                <c:pt idx="83">
                  <c:v>231.65</c:v>
                </c:pt>
                <c:pt idx="84">
                  <c:v>234.3</c:v>
                </c:pt>
                <c:pt idx="85">
                  <c:v>236.94</c:v>
                </c:pt>
                <c:pt idx="86">
                  <c:v>239.58</c:v>
                </c:pt>
                <c:pt idx="87">
                  <c:v>242.22</c:v>
                </c:pt>
                <c:pt idx="88">
                  <c:v>244.87</c:v>
                </c:pt>
                <c:pt idx="89">
                  <c:v>247.51</c:v>
                </c:pt>
                <c:pt idx="90">
                  <c:v>250.15</c:v>
                </c:pt>
                <c:pt idx="91">
                  <c:v>252.79</c:v>
                </c:pt>
                <c:pt idx="92">
                  <c:v>255.44</c:v>
                </c:pt>
                <c:pt idx="93">
                  <c:v>258.08</c:v>
                </c:pt>
                <c:pt idx="94">
                  <c:v>260.72000000000003</c:v>
                </c:pt>
                <c:pt idx="95">
                  <c:v>263.36</c:v>
                </c:pt>
                <c:pt idx="96">
                  <c:v>266.01</c:v>
                </c:pt>
                <c:pt idx="97">
                  <c:v>268.64999999999998</c:v>
                </c:pt>
                <c:pt idx="98">
                  <c:v>271.29000000000002</c:v>
                </c:pt>
                <c:pt idx="99">
                  <c:v>273.93</c:v>
                </c:pt>
                <c:pt idx="100">
                  <c:v>276.58</c:v>
                </c:pt>
                <c:pt idx="101">
                  <c:v>279.22000000000003</c:v>
                </c:pt>
                <c:pt idx="102">
                  <c:v>281.86</c:v>
                </c:pt>
                <c:pt idx="103">
                  <c:v>284.5</c:v>
                </c:pt>
                <c:pt idx="104">
                  <c:v>287.16000000000003</c:v>
                </c:pt>
                <c:pt idx="105">
                  <c:v>289.79000000000002</c:v>
                </c:pt>
                <c:pt idx="106">
                  <c:v>292.43</c:v>
                </c:pt>
                <c:pt idx="107">
                  <c:v>295.07</c:v>
                </c:pt>
                <c:pt idx="108">
                  <c:v>297.72000000000003</c:v>
                </c:pt>
                <c:pt idx="109">
                  <c:v>300.36</c:v>
                </c:pt>
                <c:pt idx="110">
                  <c:v>303.88</c:v>
                </c:pt>
              </c:numCache>
            </c:numRef>
          </c:xVal>
          <c:yVal>
            <c:numRef>
              <c:f>Sheet3!$L$1:$L$111</c:f>
              <c:numCache>
                <c:formatCode>General</c:formatCode>
                <c:ptCount val="111"/>
                <c:pt idx="0">
                  <c:v>0.99</c:v>
                </c:pt>
                <c:pt idx="1">
                  <c:v>1.01</c:v>
                </c:pt>
                <c:pt idx="2">
                  <c:v>1.01</c:v>
                </c:pt>
                <c:pt idx="3">
                  <c:v>1</c:v>
                </c:pt>
                <c:pt idx="4">
                  <c:v>1.01</c:v>
                </c:pt>
                <c:pt idx="5">
                  <c:v>1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1</c:v>
                </c:pt>
                <c:pt idx="32">
                  <c:v>0.99</c:v>
                </c:pt>
                <c:pt idx="33">
                  <c:v>0.99</c:v>
                </c:pt>
                <c:pt idx="34">
                  <c:v>0.98</c:v>
                </c:pt>
                <c:pt idx="35">
                  <c:v>0.98</c:v>
                </c:pt>
                <c:pt idx="36">
                  <c:v>1</c:v>
                </c:pt>
                <c:pt idx="37">
                  <c:v>0.99</c:v>
                </c:pt>
                <c:pt idx="38">
                  <c:v>1.01</c:v>
                </c:pt>
                <c:pt idx="39">
                  <c:v>0.99</c:v>
                </c:pt>
                <c:pt idx="40">
                  <c:v>1</c:v>
                </c:pt>
                <c:pt idx="41">
                  <c:v>0.99</c:v>
                </c:pt>
                <c:pt idx="42">
                  <c:v>0.99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0.98</c:v>
                </c:pt>
                <c:pt idx="47">
                  <c:v>1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1</c:v>
                </c:pt>
                <c:pt idx="52">
                  <c:v>0.99</c:v>
                </c:pt>
                <c:pt idx="53">
                  <c:v>1</c:v>
                </c:pt>
                <c:pt idx="54">
                  <c:v>1.01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</c:v>
                </c:pt>
                <c:pt idx="66">
                  <c:v>1</c:v>
                </c:pt>
                <c:pt idx="67">
                  <c:v>0.99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0.99</c:v>
                </c:pt>
                <c:pt idx="75">
                  <c:v>0.99</c:v>
                </c:pt>
                <c:pt idx="76">
                  <c:v>0.98</c:v>
                </c:pt>
                <c:pt idx="77">
                  <c:v>0.97</c:v>
                </c:pt>
                <c:pt idx="78">
                  <c:v>0.96</c:v>
                </c:pt>
                <c:pt idx="79">
                  <c:v>0.93</c:v>
                </c:pt>
                <c:pt idx="80">
                  <c:v>0.92</c:v>
                </c:pt>
                <c:pt idx="81">
                  <c:v>0.91</c:v>
                </c:pt>
                <c:pt idx="82">
                  <c:v>0.88</c:v>
                </c:pt>
                <c:pt idx="83">
                  <c:v>0.91</c:v>
                </c:pt>
                <c:pt idx="84">
                  <c:v>0.85</c:v>
                </c:pt>
                <c:pt idx="85">
                  <c:v>0.85</c:v>
                </c:pt>
                <c:pt idx="86">
                  <c:v>0.81</c:v>
                </c:pt>
                <c:pt idx="87">
                  <c:v>0.8</c:v>
                </c:pt>
                <c:pt idx="88">
                  <c:v>0.78</c:v>
                </c:pt>
                <c:pt idx="89">
                  <c:v>0.77</c:v>
                </c:pt>
                <c:pt idx="90">
                  <c:v>0.77</c:v>
                </c:pt>
                <c:pt idx="91">
                  <c:v>0.76</c:v>
                </c:pt>
                <c:pt idx="92">
                  <c:v>0.74</c:v>
                </c:pt>
                <c:pt idx="93">
                  <c:v>0.72</c:v>
                </c:pt>
                <c:pt idx="94">
                  <c:v>0.69</c:v>
                </c:pt>
                <c:pt idx="95">
                  <c:v>0.68</c:v>
                </c:pt>
                <c:pt idx="96">
                  <c:v>0.65</c:v>
                </c:pt>
                <c:pt idx="97">
                  <c:v>0.62</c:v>
                </c:pt>
                <c:pt idx="98">
                  <c:v>0.61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0.55000000000000004</c:v>
                </c:pt>
                <c:pt idx="102">
                  <c:v>0.53</c:v>
                </c:pt>
                <c:pt idx="103">
                  <c:v>0.49</c:v>
                </c:pt>
                <c:pt idx="104">
                  <c:v>0.44</c:v>
                </c:pt>
                <c:pt idx="105">
                  <c:v>0.44</c:v>
                </c:pt>
                <c:pt idx="106">
                  <c:v>0.42</c:v>
                </c:pt>
                <c:pt idx="107">
                  <c:v>0.38</c:v>
                </c:pt>
                <c:pt idx="108">
                  <c:v>0.36</c:v>
                </c:pt>
                <c:pt idx="109">
                  <c:v>0.28000000000000003</c:v>
                </c:pt>
                <c:pt idx="110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7-4AC2-BBAF-11AE44C2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34080"/>
        <c:axId val="541239328"/>
      </c:scatterChart>
      <c:valAx>
        <c:axId val="5412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239328"/>
        <c:crosses val="autoZero"/>
        <c:crossBetween val="midCat"/>
      </c:valAx>
      <c:valAx>
        <c:axId val="5412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2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650481189851271"/>
          <c:w val="0.87119685039370076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Sheet4!$I$1:$I$276</c:f>
              <c:numCache>
                <c:formatCode>General</c:formatCode>
                <c:ptCount val="276"/>
                <c:pt idx="0">
                  <c:v>10.57</c:v>
                </c:pt>
                <c:pt idx="1">
                  <c:v>13.22</c:v>
                </c:pt>
                <c:pt idx="2">
                  <c:v>15.86</c:v>
                </c:pt>
                <c:pt idx="3">
                  <c:v>18.510000000000002</c:v>
                </c:pt>
                <c:pt idx="4">
                  <c:v>21.15</c:v>
                </c:pt>
                <c:pt idx="5">
                  <c:v>23.8</c:v>
                </c:pt>
                <c:pt idx="6">
                  <c:v>26.44</c:v>
                </c:pt>
                <c:pt idx="7">
                  <c:v>29.08</c:v>
                </c:pt>
                <c:pt idx="8">
                  <c:v>31.73</c:v>
                </c:pt>
                <c:pt idx="9">
                  <c:v>34.369999999999997</c:v>
                </c:pt>
                <c:pt idx="10">
                  <c:v>37.020000000000003</c:v>
                </c:pt>
                <c:pt idx="11">
                  <c:v>39.659999999999997</c:v>
                </c:pt>
                <c:pt idx="12">
                  <c:v>42.31</c:v>
                </c:pt>
                <c:pt idx="13">
                  <c:v>44.97</c:v>
                </c:pt>
                <c:pt idx="14">
                  <c:v>47.62</c:v>
                </c:pt>
                <c:pt idx="15">
                  <c:v>50.27</c:v>
                </c:pt>
                <c:pt idx="16">
                  <c:v>52.92</c:v>
                </c:pt>
                <c:pt idx="17">
                  <c:v>55.54</c:v>
                </c:pt>
                <c:pt idx="18">
                  <c:v>58.2</c:v>
                </c:pt>
                <c:pt idx="19">
                  <c:v>60.84</c:v>
                </c:pt>
                <c:pt idx="20">
                  <c:v>63.48</c:v>
                </c:pt>
                <c:pt idx="21">
                  <c:v>66.12</c:v>
                </c:pt>
                <c:pt idx="22">
                  <c:v>68.77</c:v>
                </c:pt>
                <c:pt idx="23">
                  <c:v>71.42</c:v>
                </c:pt>
                <c:pt idx="24">
                  <c:v>74.06</c:v>
                </c:pt>
                <c:pt idx="25">
                  <c:v>76.7</c:v>
                </c:pt>
                <c:pt idx="26">
                  <c:v>79.349999999999994</c:v>
                </c:pt>
                <c:pt idx="27">
                  <c:v>82</c:v>
                </c:pt>
                <c:pt idx="28">
                  <c:v>84.64</c:v>
                </c:pt>
                <c:pt idx="29">
                  <c:v>87.29</c:v>
                </c:pt>
                <c:pt idx="30">
                  <c:v>89.93</c:v>
                </c:pt>
                <c:pt idx="31">
                  <c:v>92.57</c:v>
                </c:pt>
                <c:pt idx="32">
                  <c:v>95.22</c:v>
                </c:pt>
                <c:pt idx="33">
                  <c:v>97.86</c:v>
                </c:pt>
                <c:pt idx="34">
                  <c:v>100.51</c:v>
                </c:pt>
                <c:pt idx="35">
                  <c:v>103.15</c:v>
                </c:pt>
                <c:pt idx="36">
                  <c:v>105.79</c:v>
                </c:pt>
                <c:pt idx="37">
                  <c:v>108.44</c:v>
                </c:pt>
                <c:pt idx="38">
                  <c:v>111.08</c:v>
                </c:pt>
                <c:pt idx="39">
                  <c:v>113.72</c:v>
                </c:pt>
                <c:pt idx="40">
                  <c:v>116.36</c:v>
                </c:pt>
                <c:pt idx="41">
                  <c:v>119.02</c:v>
                </c:pt>
                <c:pt idx="42">
                  <c:v>121.66</c:v>
                </c:pt>
                <c:pt idx="43">
                  <c:v>124.31</c:v>
                </c:pt>
                <c:pt idx="44">
                  <c:v>126.95</c:v>
                </c:pt>
                <c:pt idx="45">
                  <c:v>129.6</c:v>
                </c:pt>
                <c:pt idx="46">
                  <c:v>132.25</c:v>
                </c:pt>
                <c:pt idx="47">
                  <c:v>134.88999999999999</c:v>
                </c:pt>
                <c:pt idx="48">
                  <c:v>137.53</c:v>
                </c:pt>
                <c:pt idx="49">
                  <c:v>140.16999999999999</c:v>
                </c:pt>
                <c:pt idx="50">
                  <c:v>142.82</c:v>
                </c:pt>
                <c:pt idx="51">
                  <c:v>145.46</c:v>
                </c:pt>
                <c:pt idx="52">
                  <c:v>148.1</c:v>
                </c:pt>
                <c:pt idx="53">
                  <c:v>150.74</c:v>
                </c:pt>
                <c:pt idx="54">
                  <c:v>153.38999999999999</c:v>
                </c:pt>
                <c:pt idx="55">
                  <c:v>156.03</c:v>
                </c:pt>
                <c:pt idx="56">
                  <c:v>158.66999999999999</c:v>
                </c:pt>
                <c:pt idx="57">
                  <c:v>161.32</c:v>
                </c:pt>
                <c:pt idx="58">
                  <c:v>163.08000000000001</c:v>
                </c:pt>
                <c:pt idx="59">
                  <c:v>164.84</c:v>
                </c:pt>
                <c:pt idx="60">
                  <c:v>166.61</c:v>
                </c:pt>
                <c:pt idx="61">
                  <c:v>168.37</c:v>
                </c:pt>
                <c:pt idx="62">
                  <c:v>170.13</c:v>
                </c:pt>
                <c:pt idx="63">
                  <c:v>171.9</c:v>
                </c:pt>
                <c:pt idx="64">
                  <c:v>173.68</c:v>
                </c:pt>
                <c:pt idx="65">
                  <c:v>175.45</c:v>
                </c:pt>
                <c:pt idx="66">
                  <c:v>177.22</c:v>
                </c:pt>
                <c:pt idx="67">
                  <c:v>178.98</c:v>
                </c:pt>
                <c:pt idx="68">
                  <c:v>180.74</c:v>
                </c:pt>
                <c:pt idx="69">
                  <c:v>182.51</c:v>
                </c:pt>
                <c:pt idx="70">
                  <c:v>184.28</c:v>
                </c:pt>
                <c:pt idx="71">
                  <c:v>186.05</c:v>
                </c:pt>
                <c:pt idx="72">
                  <c:v>187.81</c:v>
                </c:pt>
                <c:pt idx="73">
                  <c:v>189.57</c:v>
                </c:pt>
                <c:pt idx="74">
                  <c:v>191.34</c:v>
                </c:pt>
                <c:pt idx="75">
                  <c:v>193.12</c:v>
                </c:pt>
                <c:pt idx="76">
                  <c:v>194.88</c:v>
                </c:pt>
                <c:pt idx="77">
                  <c:v>196.64</c:v>
                </c:pt>
                <c:pt idx="78">
                  <c:v>198.4</c:v>
                </c:pt>
                <c:pt idx="79">
                  <c:v>200.17</c:v>
                </c:pt>
                <c:pt idx="80">
                  <c:v>201.93</c:v>
                </c:pt>
                <c:pt idx="81">
                  <c:v>203.69</c:v>
                </c:pt>
                <c:pt idx="82">
                  <c:v>205.45</c:v>
                </c:pt>
                <c:pt idx="83">
                  <c:v>207.21</c:v>
                </c:pt>
                <c:pt idx="84">
                  <c:v>208.97</c:v>
                </c:pt>
                <c:pt idx="85">
                  <c:v>210.74</c:v>
                </c:pt>
                <c:pt idx="86">
                  <c:v>212.5</c:v>
                </c:pt>
                <c:pt idx="87">
                  <c:v>214.26</c:v>
                </c:pt>
                <c:pt idx="88">
                  <c:v>216.03</c:v>
                </c:pt>
                <c:pt idx="89">
                  <c:v>217.79</c:v>
                </c:pt>
                <c:pt idx="90">
                  <c:v>219.55</c:v>
                </c:pt>
                <c:pt idx="91">
                  <c:v>221.31</c:v>
                </c:pt>
                <c:pt idx="92">
                  <c:v>223.08</c:v>
                </c:pt>
                <c:pt idx="93">
                  <c:v>224.85</c:v>
                </c:pt>
                <c:pt idx="94">
                  <c:v>226.62</c:v>
                </c:pt>
                <c:pt idx="95">
                  <c:v>228.39</c:v>
                </c:pt>
                <c:pt idx="96">
                  <c:v>230.16</c:v>
                </c:pt>
                <c:pt idx="97">
                  <c:v>231.92</c:v>
                </c:pt>
                <c:pt idx="98">
                  <c:v>233.68</c:v>
                </c:pt>
                <c:pt idx="99">
                  <c:v>235.44</c:v>
                </c:pt>
                <c:pt idx="100">
                  <c:v>237.2</c:v>
                </c:pt>
                <c:pt idx="101">
                  <c:v>238.08</c:v>
                </c:pt>
              </c:numCache>
            </c:numRef>
          </c:xVal>
          <c:yVal>
            <c:numRef>
              <c:f>Sheet4!$L$1:$L$276</c:f>
              <c:numCache>
                <c:formatCode>General</c:formatCode>
                <c:ptCount val="276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0.99</c:v>
                </c:pt>
                <c:pt idx="7">
                  <c:v>0.99</c:v>
                </c:pt>
                <c:pt idx="8">
                  <c:v>1</c:v>
                </c:pt>
                <c:pt idx="9">
                  <c:v>1.01</c:v>
                </c:pt>
                <c:pt idx="10">
                  <c:v>1.01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0.99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1</c:v>
                </c:pt>
                <c:pt idx="26">
                  <c:v>1.01</c:v>
                </c:pt>
                <c:pt idx="27">
                  <c:v>1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</c:v>
                </c:pt>
                <c:pt idx="37">
                  <c:v>1.01</c:v>
                </c:pt>
                <c:pt idx="38">
                  <c:v>1</c:v>
                </c:pt>
                <c:pt idx="39">
                  <c:v>0.99</c:v>
                </c:pt>
                <c:pt idx="40">
                  <c:v>0.99</c:v>
                </c:pt>
                <c:pt idx="41">
                  <c:v>1</c:v>
                </c:pt>
                <c:pt idx="42">
                  <c:v>1</c:v>
                </c:pt>
                <c:pt idx="43">
                  <c:v>0.99</c:v>
                </c:pt>
                <c:pt idx="44">
                  <c:v>0.98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</c:v>
                </c:pt>
                <c:pt idx="59">
                  <c:v>0.99</c:v>
                </c:pt>
                <c:pt idx="60">
                  <c:v>1</c:v>
                </c:pt>
                <c:pt idx="61">
                  <c:v>0.98</c:v>
                </c:pt>
                <c:pt idx="62">
                  <c:v>0.98</c:v>
                </c:pt>
                <c:pt idx="63">
                  <c:v>0.97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0.92</c:v>
                </c:pt>
                <c:pt idx="69">
                  <c:v>0.92</c:v>
                </c:pt>
                <c:pt idx="70">
                  <c:v>0.9</c:v>
                </c:pt>
                <c:pt idx="71">
                  <c:v>0.88</c:v>
                </c:pt>
                <c:pt idx="72">
                  <c:v>0.88</c:v>
                </c:pt>
                <c:pt idx="73">
                  <c:v>0.87</c:v>
                </c:pt>
                <c:pt idx="74">
                  <c:v>0.86</c:v>
                </c:pt>
                <c:pt idx="75">
                  <c:v>0.84</c:v>
                </c:pt>
                <c:pt idx="76">
                  <c:v>0.81</c:v>
                </c:pt>
                <c:pt idx="77">
                  <c:v>0.78</c:v>
                </c:pt>
                <c:pt idx="78">
                  <c:v>0.77</c:v>
                </c:pt>
                <c:pt idx="79">
                  <c:v>0.77</c:v>
                </c:pt>
                <c:pt idx="80">
                  <c:v>0.74</c:v>
                </c:pt>
                <c:pt idx="81">
                  <c:v>0.71</c:v>
                </c:pt>
                <c:pt idx="82">
                  <c:v>0.7</c:v>
                </c:pt>
                <c:pt idx="83">
                  <c:v>0.67</c:v>
                </c:pt>
                <c:pt idx="84">
                  <c:v>0.65</c:v>
                </c:pt>
                <c:pt idx="85">
                  <c:v>0.64</c:v>
                </c:pt>
                <c:pt idx="86">
                  <c:v>0.63</c:v>
                </c:pt>
                <c:pt idx="87">
                  <c:v>0.6</c:v>
                </c:pt>
                <c:pt idx="88">
                  <c:v>0.59</c:v>
                </c:pt>
                <c:pt idx="89">
                  <c:v>0.56999999999999995</c:v>
                </c:pt>
                <c:pt idx="90">
                  <c:v>0.55000000000000004</c:v>
                </c:pt>
                <c:pt idx="91">
                  <c:v>0.5</c:v>
                </c:pt>
                <c:pt idx="92">
                  <c:v>0.49</c:v>
                </c:pt>
                <c:pt idx="93">
                  <c:v>0.48</c:v>
                </c:pt>
                <c:pt idx="94">
                  <c:v>0.43</c:v>
                </c:pt>
                <c:pt idx="95">
                  <c:v>0.4</c:v>
                </c:pt>
                <c:pt idx="96">
                  <c:v>0.37</c:v>
                </c:pt>
                <c:pt idx="97">
                  <c:v>0.3</c:v>
                </c:pt>
                <c:pt idx="98">
                  <c:v>0.27</c:v>
                </c:pt>
                <c:pt idx="99">
                  <c:v>0.21</c:v>
                </c:pt>
                <c:pt idx="100">
                  <c:v>0.2</c:v>
                </c:pt>
                <c:pt idx="101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E-4D82-BCE3-44EE7B76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14912"/>
        <c:axId val="455816880"/>
      </c:scatterChart>
      <c:valAx>
        <c:axId val="4558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816880"/>
        <c:crosses val="autoZero"/>
        <c:crossBetween val="midCat"/>
      </c:valAx>
      <c:valAx>
        <c:axId val="4558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8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Sheet5!$I$13:$I$238</c:f>
              <c:numCache>
                <c:formatCode>General</c:formatCode>
                <c:ptCount val="226"/>
                <c:pt idx="0">
                  <c:v>28.19</c:v>
                </c:pt>
                <c:pt idx="1">
                  <c:v>29.07</c:v>
                </c:pt>
                <c:pt idx="2">
                  <c:v>30.83</c:v>
                </c:pt>
                <c:pt idx="3">
                  <c:v>32.590000000000003</c:v>
                </c:pt>
                <c:pt idx="4">
                  <c:v>33.47</c:v>
                </c:pt>
                <c:pt idx="5">
                  <c:v>35.229999999999997</c:v>
                </c:pt>
                <c:pt idx="6">
                  <c:v>36.99</c:v>
                </c:pt>
                <c:pt idx="7">
                  <c:v>37.880000000000003</c:v>
                </c:pt>
                <c:pt idx="8">
                  <c:v>39.64</c:v>
                </c:pt>
                <c:pt idx="9">
                  <c:v>41.4</c:v>
                </c:pt>
                <c:pt idx="10">
                  <c:v>42.28</c:v>
                </c:pt>
                <c:pt idx="11">
                  <c:v>44.04</c:v>
                </c:pt>
                <c:pt idx="12">
                  <c:v>44.92</c:v>
                </c:pt>
                <c:pt idx="13">
                  <c:v>46.68</c:v>
                </c:pt>
                <c:pt idx="14">
                  <c:v>47.56</c:v>
                </c:pt>
                <c:pt idx="15">
                  <c:v>49.33</c:v>
                </c:pt>
                <c:pt idx="16">
                  <c:v>51.09</c:v>
                </c:pt>
                <c:pt idx="17">
                  <c:v>51.97</c:v>
                </c:pt>
                <c:pt idx="18">
                  <c:v>53.73</c:v>
                </c:pt>
                <c:pt idx="19">
                  <c:v>55.49</c:v>
                </c:pt>
                <c:pt idx="20">
                  <c:v>56.37</c:v>
                </c:pt>
                <c:pt idx="21">
                  <c:v>58.13</c:v>
                </c:pt>
                <c:pt idx="22">
                  <c:v>59.9</c:v>
                </c:pt>
                <c:pt idx="23">
                  <c:v>60.78</c:v>
                </c:pt>
                <c:pt idx="24">
                  <c:v>62.54</c:v>
                </c:pt>
                <c:pt idx="25">
                  <c:v>64.3</c:v>
                </c:pt>
                <c:pt idx="26">
                  <c:v>65.180000000000007</c:v>
                </c:pt>
                <c:pt idx="27">
                  <c:v>66.94</c:v>
                </c:pt>
                <c:pt idx="28">
                  <c:v>68.7</c:v>
                </c:pt>
                <c:pt idx="29">
                  <c:v>69.58</c:v>
                </c:pt>
                <c:pt idx="30">
                  <c:v>71.349999999999994</c:v>
                </c:pt>
                <c:pt idx="31">
                  <c:v>73.11</c:v>
                </c:pt>
                <c:pt idx="32">
                  <c:v>73.989999999999995</c:v>
                </c:pt>
                <c:pt idx="33">
                  <c:v>75.75</c:v>
                </c:pt>
                <c:pt idx="34">
                  <c:v>77.510000000000005</c:v>
                </c:pt>
                <c:pt idx="35">
                  <c:v>78.39</c:v>
                </c:pt>
                <c:pt idx="36">
                  <c:v>80.150000000000006</c:v>
                </c:pt>
                <c:pt idx="37">
                  <c:v>81.92</c:v>
                </c:pt>
                <c:pt idx="38">
                  <c:v>82.8</c:v>
                </c:pt>
                <c:pt idx="39">
                  <c:v>84.56</c:v>
                </c:pt>
                <c:pt idx="40">
                  <c:v>86.32</c:v>
                </c:pt>
                <c:pt idx="41">
                  <c:v>87.2</c:v>
                </c:pt>
                <c:pt idx="42">
                  <c:v>88.96</c:v>
                </c:pt>
                <c:pt idx="43">
                  <c:v>90.72</c:v>
                </c:pt>
                <c:pt idx="44">
                  <c:v>91.6</c:v>
                </c:pt>
                <c:pt idx="45">
                  <c:v>93.37</c:v>
                </c:pt>
                <c:pt idx="46">
                  <c:v>95.13</c:v>
                </c:pt>
                <c:pt idx="47">
                  <c:v>96.01</c:v>
                </c:pt>
                <c:pt idx="48">
                  <c:v>97.77</c:v>
                </c:pt>
                <c:pt idx="49">
                  <c:v>99.53</c:v>
                </c:pt>
                <c:pt idx="50">
                  <c:v>100.41</c:v>
                </c:pt>
                <c:pt idx="51">
                  <c:v>102.17</c:v>
                </c:pt>
                <c:pt idx="52">
                  <c:v>103.94</c:v>
                </c:pt>
                <c:pt idx="53">
                  <c:v>105.7</c:v>
                </c:pt>
                <c:pt idx="54">
                  <c:v>106.58</c:v>
                </c:pt>
                <c:pt idx="55">
                  <c:v>108.34</c:v>
                </c:pt>
                <c:pt idx="56">
                  <c:v>109.22</c:v>
                </c:pt>
                <c:pt idx="57">
                  <c:v>110.98</c:v>
                </c:pt>
                <c:pt idx="58">
                  <c:v>111.86</c:v>
                </c:pt>
                <c:pt idx="59">
                  <c:v>113.63</c:v>
                </c:pt>
                <c:pt idx="60">
                  <c:v>114.51</c:v>
                </c:pt>
                <c:pt idx="61">
                  <c:v>115.39</c:v>
                </c:pt>
                <c:pt idx="62">
                  <c:v>116.27</c:v>
                </c:pt>
                <c:pt idx="63">
                  <c:v>118.03</c:v>
                </c:pt>
                <c:pt idx="64">
                  <c:v>118.91</c:v>
                </c:pt>
                <c:pt idx="65">
                  <c:v>120.67</c:v>
                </c:pt>
                <c:pt idx="66">
                  <c:v>122.43</c:v>
                </c:pt>
                <c:pt idx="67">
                  <c:v>123.31</c:v>
                </c:pt>
                <c:pt idx="68">
                  <c:v>124.2</c:v>
                </c:pt>
                <c:pt idx="69">
                  <c:v>125.08</c:v>
                </c:pt>
                <c:pt idx="70">
                  <c:v>126.84</c:v>
                </c:pt>
                <c:pt idx="71">
                  <c:v>128.6</c:v>
                </c:pt>
                <c:pt idx="72">
                  <c:v>129.47999999999999</c:v>
                </c:pt>
                <c:pt idx="73">
                  <c:v>131.24</c:v>
                </c:pt>
                <c:pt idx="74">
                  <c:v>132.12</c:v>
                </c:pt>
                <c:pt idx="75">
                  <c:v>133</c:v>
                </c:pt>
                <c:pt idx="76">
                  <c:v>133.88</c:v>
                </c:pt>
                <c:pt idx="77">
                  <c:v>135.65</c:v>
                </c:pt>
                <c:pt idx="78">
                  <c:v>136.53</c:v>
                </c:pt>
                <c:pt idx="79">
                  <c:v>138.29</c:v>
                </c:pt>
                <c:pt idx="80">
                  <c:v>139.16999999999999</c:v>
                </c:pt>
                <c:pt idx="81">
                  <c:v>140.93</c:v>
                </c:pt>
                <c:pt idx="82">
                  <c:v>141.81</c:v>
                </c:pt>
                <c:pt idx="83">
                  <c:v>142.69</c:v>
                </c:pt>
                <c:pt idx="84">
                  <c:v>144.44999999999999</c:v>
                </c:pt>
                <c:pt idx="85">
                  <c:v>146.22</c:v>
                </c:pt>
                <c:pt idx="86">
                  <c:v>147.1</c:v>
                </c:pt>
                <c:pt idx="87">
                  <c:v>148.86000000000001</c:v>
                </c:pt>
                <c:pt idx="88">
                  <c:v>149.74</c:v>
                </c:pt>
                <c:pt idx="89">
                  <c:v>151.5</c:v>
                </c:pt>
                <c:pt idx="90">
                  <c:v>153.26</c:v>
                </c:pt>
                <c:pt idx="91">
                  <c:v>155.02000000000001</c:v>
                </c:pt>
                <c:pt idx="92">
                  <c:v>155.9</c:v>
                </c:pt>
                <c:pt idx="93">
                  <c:v>157.66999999999999</c:v>
                </c:pt>
                <c:pt idx="94">
                  <c:v>158.55000000000001</c:v>
                </c:pt>
                <c:pt idx="95">
                  <c:v>160.31</c:v>
                </c:pt>
                <c:pt idx="96">
                  <c:v>161.19</c:v>
                </c:pt>
                <c:pt idx="97">
                  <c:v>162.94999999999999</c:v>
                </c:pt>
                <c:pt idx="98">
                  <c:v>163.83000000000001</c:v>
                </c:pt>
                <c:pt idx="99">
                  <c:v>165.59</c:v>
                </c:pt>
                <c:pt idx="100">
                  <c:v>166.47</c:v>
                </c:pt>
                <c:pt idx="101">
                  <c:v>167.35</c:v>
                </c:pt>
                <c:pt idx="102">
                  <c:v>168.24</c:v>
                </c:pt>
              </c:numCache>
            </c:numRef>
          </c:xVal>
          <c:yVal>
            <c:numRef>
              <c:f>Sheet5!$L$13:$L$238</c:f>
              <c:numCache>
                <c:formatCode>General</c:formatCode>
                <c:ptCount val="226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1.01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1.01</c:v>
                </c:pt>
                <c:pt idx="12">
                  <c:v>1</c:v>
                </c:pt>
                <c:pt idx="13">
                  <c:v>1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</c:v>
                </c:pt>
                <c:pt idx="29">
                  <c:v>1</c:v>
                </c:pt>
                <c:pt idx="30">
                  <c:v>1</c:v>
                </c:pt>
                <c:pt idx="31">
                  <c:v>0.99</c:v>
                </c:pt>
                <c:pt idx="32">
                  <c:v>1</c:v>
                </c:pt>
                <c:pt idx="33">
                  <c:v>0.99</c:v>
                </c:pt>
                <c:pt idx="34">
                  <c:v>1</c:v>
                </c:pt>
                <c:pt idx="35">
                  <c:v>1.01</c:v>
                </c:pt>
                <c:pt idx="36">
                  <c:v>0.99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0.9900000000000001</c:v>
                </c:pt>
                <c:pt idx="45">
                  <c:v>1</c:v>
                </c:pt>
                <c:pt idx="46">
                  <c:v>0.9900000000000001</c:v>
                </c:pt>
                <c:pt idx="47">
                  <c:v>0.9900000000000001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0.9900000000000001</c:v>
                </c:pt>
                <c:pt idx="58">
                  <c:v>0.9900000000000001</c:v>
                </c:pt>
                <c:pt idx="59">
                  <c:v>0.9900000000000001</c:v>
                </c:pt>
                <c:pt idx="60">
                  <c:v>0.98</c:v>
                </c:pt>
                <c:pt idx="61">
                  <c:v>0.99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0.97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0.91</c:v>
                </c:pt>
                <c:pt idx="73">
                  <c:v>0.92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0.84</c:v>
                </c:pt>
                <c:pt idx="79">
                  <c:v>0.84</c:v>
                </c:pt>
                <c:pt idx="80">
                  <c:v>0.83</c:v>
                </c:pt>
                <c:pt idx="81">
                  <c:v>0.8</c:v>
                </c:pt>
                <c:pt idx="82">
                  <c:v>0.8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0.68</c:v>
                </c:pt>
                <c:pt idx="87">
                  <c:v>0.64</c:v>
                </c:pt>
                <c:pt idx="88">
                  <c:v>0.64</c:v>
                </c:pt>
                <c:pt idx="89">
                  <c:v>0.6</c:v>
                </c:pt>
                <c:pt idx="90">
                  <c:v>0.56000000000000005</c:v>
                </c:pt>
                <c:pt idx="91">
                  <c:v>0.53</c:v>
                </c:pt>
                <c:pt idx="92">
                  <c:v>0.49</c:v>
                </c:pt>
                <c:pt idx="93">
                  <c:v>0.48</c:v>
                </c:pt>
                <c:pt idx="94">
                  <c:v>0.46</c:v>
                </c:pt>
                <c:pt idx="95">
                  <c:v>0.42</c:v>
                </c:pt>
                <c:pt idx="96">
                  <c:v>0.38</c:v>
                </c:pt>
                <c:pt idx="97">
                  <c:v>0.38</c:v>
                </c:pt>
                <c:pt idx="98">
                  <c:v>0.35</c:v>
                </c:pt>
                <c:pt idx="99">
                  <c:v>0.31</c:v>
                </c:pt>
                <c:pt idx="100">
                  <c:v>0.3</c:v>
                </c:pt>
                <c:pt idx="101">
                  <c:v>0.25</c:v>
                </c:pt>
                <c:pt idx="10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1-428D-8B0A-58A097CC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18224"/>
        <c:axId val="440021504"/>
      </c:scatterChart>
      <c:valAx>
        <c:axId val="4400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21504"/>
        <c:crosses val="autoZero"/>
        <c:crossBetween val="midCat"/>
      </c:valAx>
      <c:valAx>
        <c:axId val="4400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8039370078740158"/>
          <c:w val="0.87119685039370076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Sheet6!$I$1:$I$144</c:f>
              <c:numCache>
                <c:formatCode>General</c:formatCode>
                <c:ptCount val="144"/>
                <c:pt idx="0">
                  <c:v>10.57</c:v>
                </c:pt>
                <c:pt idx="1">
                  <c:v>11.45</c:v>
                </c:pt>
                <c:pt idx="2">
                  <c:v>12.33</c:v>
                </c:pt>
                <c:pt idx="3">
                  <c:v>13.21</c:v>
                </c:pt>
                <c:pt idx="4">
                  <c:v>14.09</c:v>
                </c:pt>
                <c:pt idx="5">
                  <c:v>14.97</c:v>
                </c:pt>
                <c:pt idx="6">
                  <c:v>16.739999999999998</c:v>
                </c:pt>
                <c:pt idx="7">
                  <c:v>17.62</c:v>
                </c:pt>
                <c:pt idx="8">
                  <c:v>18.5</c:v>
                </c:pt>
                <c:pt idx="9">
                  <c:v>19.38</c:v>
                </c:pt>
                <c:pt idx="10">
                  <c:v>20.260000000000002</c:v>
                </c:pt>
                <c:pt idx="11">
                  <c:v>21.14</c:v>
                </c:pt>
                <c:pt idx="12">
                  <c:v>22.9</c:v>
                </c:pt>
                <c:pt idx="13">
                  <c:v>23.78</c:v>
                </c:pt>
                <c:pt idx="14">
                  <c:v>24.66</c:v>
                </c:pt>
                <c:pt idx="15">
                  <c:v>25.54</c:v>
                </c:pt>
                <c:pt idx="16">
                  <c:v>26.42</c:v>
                </c:pt>
                <c:pt idx="17">
                  <c:v>27.31</c:v>
                </c:pt>
                <c:pt idx="18">
                  <c:v>28.19</c:v>
                </c:pt>
                <c:pt idx="19">
                  <c:v>29.95</c:v>
                </c:pt>
                <c:pt idx="20">
                  <c:v>30.83</c:v>
                </c:pt>
                <c:pt idx="21">
                  <c:v>31.71</c:v>
                </c:pt>
                <c:pt idx="22">
                  <c:v>32.590000000000003</c:v>
                </c:pt>
                <c:pt idx="23">
                  <c:v>33.47</c:v>
                </c:pt>
                <c:pt idx="24">
                  <c:v>35.229999999999997</c:v>
                </c:pt>
                <c:pt idx="25">
                  <c:v>36.11</c:v>
                </c:pt>
                <c:pt idx="26">
                  <c:v>36.99</c:v>
                </c:pt>
                <c:pt idx="27">
                  <c:v>37.880000000000003</c:v>
                </c:pt>
                <c:pt idx="28">
                  <c:v>38.76</c:v>
                </c:pt>
                <c:pt idx="29">
                  <c:v>39.64</c:v>
                </c:pt>
                <c:pt idx="30">
                  <c:v>41.4</c:v>
                </c:pt>
                <c:pt idx="31">
                  <c:v>42.28</c:v>
                </c:pt>
                <c:pt idx="32">
                  <c:v>43.16</c:v>
                </c:pt>
                <c:pt idx="33">
                  <c:v>44.04</c:v>
                </c:pt>
                <c:pt idx="34">
                  <c:v>44.92</c:v>
                </c:pt>
                <c:pt idx="35">
                  <c:v>45.8</c:v>
                </c:pt>
                <c:pt idx="36">
                  <c:v>47.56</c:v>
                </c:pt>
                <c:pt idx="37">
                  <c:v>48.44</c:v>
                </c:pt>
                <c:pt idx="38">
                  <c:v>49.33</c:v>
                </c:pt>
                <c:pt idx="39">
                  <c:v>50.21</c:v>
                </c:pt>
                <c:pt idx="40">
                  <c:v>51.09</c:v>
                </c:pt>
                <c:pt idx="41">
                  <c:v>51.97</c:v>
                </c:pt>
                <c:pt idx="42">
                  <c:v>53.73</c:v>
                </c:pt>
                <c:pt idx="43">
                  <c:v>54.61</c:v>
                </c:pt>
                <c:pt idx="44">
                  <c:v>55.49</c:v>
                </c:pt>
                <c:pt idx="45">
                  <c:v>56.37</c:v>
                </c:pt>
                <c:pt idx="46">
                  <c:v>57.25</c:v>
                </c:pt>
                <c:pt idx="47">
                  <c:v>58.13</c:v>
                </c:pt>
                <c:pt idx="48">
                  <c:v>59.9</c:v>
                </c:pt>
                <c:pt idx="49">
                  <c:v>60.78</c:v>
                </c:pt>
                <c:pt idx="50">
                  <c:v>61.66</c:v>
                </c:pt>
                <c:pt idx="51">
                  <c:v>62.54</c:v>
                </c:pt>
                <c:pt idx="52">
                  <c:v>63.42</c:v>
                </c:pt>
                <c:pt idx="53">
                  <c:v>64.3</c:v>
                </c:pt>
                <c:pt idx="54">
                  <c:v>66.06</c:v>
                </c:pt>
                <c:pt idx="55">
                  <c:v>66.94</c:v>
                </c:pt>
                <c:pt idx="56">
                  <c:v>67.819999999999993</c:v>
                </c:pt>
                <c:pt idx="57">
                  <c:v>68.7</c:v>
                </c:pt>
                <c:pt idx="58">
                  <c:v>69.58</c:v>
                </c:pt>
                <c:pt idx="59">
                  <c:v>71.349999999999994</c:v>
                </c:pt>
                <c:pt idx="60">
                  <c:v>72.23</c:v>
                </c:pt>
                <c:pt idx="61">
                  <c:v>73.11</c:v>
                </c:pt>
                <c:pt idx="62">
                  <c:v>73.989999999999995</c:v>
                </c:pt>
                <c:pt idx="63">
                  <c:v>74.87</c:v>
                </c:pt>
                <c:pt idx="64">
                  <c:v>75.75</c:v>
                </c:pt>
                <c:pt idx="65">
                  <c:v>77.510000000000005</c:v>
                </c:pt>
                <c:pt idx="66">
                  <c:v>78.39</c:v>
                </c:pt>
                <c:pt idx="67">
                  <c:v>79.27</c:v>
                </c:pt>
                <c:pt idx="68">
                  <c:v>80.150000000000006</c:v>
                </c:pt>
                <c:pt idx="69">
                  <c:v>81.040000000000006</c:v>
                </c:pt>
                <c:pt idx="70">
                  <c:v>81.92</c:v>
                </c:pt>
                <c:pt idx="71">
                  <c:v>82.8</c:v>
                </c:pt>
                <c:pt idx="72">
                  <c:v>84.56</c:v>
                </c:pt>
                <c:pt idx="73">
                  <c:v>85.44</c:v>
                </c:pt>
                <c:pt idx="74">
                  <c:v>86.32</c:v>
                </c:pt>
                <c:pt idx="75">
                  <c:v>87.2</c:v>
                </c:pt>
                <c:pt idx="76">
                  <c:v>88.08</c:v>
                </c:pt>
                <c:pt idx="77">
                  <c:v>88.96</c:v>
                </c:pt>
                <c:pt idx="78">
                  <c:v>89.84</c:v>
                </c:pt>
                <c:pt idx="79">
                  <c:v>91.6</c:v>
                </c:pt>
                <c:pt idx="80">
                  <c:v>92.49</c:v>
                </c:pt>
                <c:pt idx="81">
                  <c:v>93.37</c:v>
                </c:pt>
                <c:pt idx="82">
                  <c:v>94.25</c:v>
                </c:pt>
                <c:pt idx="83">
                  <c:v>95.13</c:v>
                </c:pt>
                <c:pt idx="84">
                  <c:v>96.01</c:v>
                </c:pt>
                <c:pt idx="85">
                  <c:v>96.89</c:v>
                </c:pt>
                <c:pt idx="86">
                  <c:v>98.65</c:v>
                </c:pt>
                <c:pt idx="87">
                  <c:v>99.53</c:v>
                </c:pt>
                <c:pt idx="88">
                  <c:v>100.41</c:v>
                </c:pt>
                <c:pt idx="89">
                  <c:v>101.29</c:v>
                </c:pt>
                <c:pt idx="90">
                  <c:v>102.17</c:v>
                </c:pt>
                <c:pt idx="91">
                  <c:v>103.06</c:v>
                </c:pt>
                <c:pt idx="92">
                  <c:v>103.94</c:v>
                </c:pt>
                <c:pt idx="93">
                  <c:v>105.7</c:v>
                </c:pt>
                <c:pt idx="94">
                  <c:v>106.58</c:v>
                </c:pt>
                <c:pt idx="95">
                  <c:v>107.46</c:v>
                </c:pt>
                <c:pt idx="96">
                  <c:v>108.34</c:v>
                </c:pt>
                <c:pt idx="97">
                  <c:v>109.22</c:v>
                </c:pt>
                <c:pt idx="98">
                  <c:v>110.98</c:v>
                </c:pt>
                <c:pt idx="99">
                  <c:v>111.86</c:v>
                </c:pt>
                <c:pt idx="100">
                  <c:v>112.74</c:v>
                </c:pt>
                <c:pt idx="101">
                  <c:v>113.63</c:v>
                </c:pt>
                <c:pt idx="102">
                  <c:v>114.51</c:v>
                </c:pt>
                <c:pt idx="103">
                  <c:v>115.39</c:v>
                </c:pt>
                <c:pt idx="104">
                  <c:v>116.27</c:v>
                </c:pt>
                <c:pt idx="105">
                  <c:v>118.03</c:v>
                </c:pt>
                <c:pt idx="106">
                  <c:v>118.91</c:v>
                </c:pt>
                <c:pt idx="107">
                  <c:v>119.79</c:v>
                </c:pt>
                <c:pt idx="108">
                  <c:v>120.67</c:v>
                </c:pt>
                <c:pt idx="109">
                  <c:v>121.55</c:v>
                </c:pt>
                <c:pt idx="110">
                  <c:v>122.43</c:v>
                </c:pt>
                <c:pt idx="111">
                  <c:v>123.31</c:v>
                </c:pt>
              </c:numCache>
            </c:numRef>
          </c:xVal>
          <c:yVal>
            <c:numRef>
              <c:f>Sheet6!$L$1:$L$144</c:f>
              <c:numCache>
                <c:formatCode>General</c:formatCode>
                <c:ptCount val="144"/>
                <c:pt idx="0">
                  <c:v>1.01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0.99</c:v>
                </c:pt>
                <c:pt idx="18">
                  <c:v>1</c:v>
                </c:pt>
                <c:pt idx="19">
                  <c:v>1.01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</c:v>
                </c:pt>
                <c:pt idx="33">
                  <c:v>0.99</c:v>
                </c:pt>
                <c:pt idx="34">
                  <c:v>1.01</c:v>
                </c:pt>
                <c:pt idx="35">
                  <c:v>0.99</c:v>
                </c:pt>
                <c:pt idx="36">
                  <c:v>1</c:v>
                </c:pt>
                <c:pt idx="37">
                  <c:v>0.99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</c:v>
                </c:pt>
                <c:pt idx="44">
                  <c:v>1</c:v>
                </c:pt>
                <c:pt idx="45">
                  <c:v>1</c:v>
                </c:pt>
                <c:pt idx="46">
                  <c:v>0.99</c:v>
                </c:pt>
                <c:pt idx="47">
                  <c:v>1.01</c:v>
                </c:pt>
                <c:pt idx="48">
                  <c:v>0.99</c:v>
                </c:pt>
                <c:pt idx="49">
                  <c:v>0.99</c:v>
                </c:pt>
                <c:pt idx="50">
                  <c:v>1</c:v>
                </c:pt>
                <c:pt idx="51">
                  <c:v>0.99</c:v>
                </c:pt>
                <c:pt idx="52">
                  <c:v>0.99</c:v>
                </c:pt>
                <c:pt idx="53">
                  <c:v>1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1</c:v>
                </c:pt>
                <c:pt idx="58">
                  <c:v>0.99</c:v>
                </c:pt>
                <c:pt idx="59">
                  <c:v>1</c:v>
                </c:pt>
                <c:pt idx="60">
                  <c:v>0.99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</c:v>
                </c:pt>
                <c:pt idx="66">
                  <c:v>0.99</c:v>
                </c:pt>
                <c:pt idx="67">
                  <c:v>1.01</c:v>
                </c:pt>
                <c:pt idx="68">
                  <c:v>0.99</c:v>
                </c:pt>
                <c:pt idx="69">
                  <c:v>1.01</c:v>
                </c:pt>
                <c:pt idx="70">
                  <c:v>1</c:v>
                </c:pt>
                <c:pt idx="71">
                  <c:v>0.99</c:v>
                </c:pt>
                <c:pt idx="72">
                  <c:v>0.97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0.95</c:v>
                </c:pt>
                <c:pt idx="78">
                  <c:v>0.93</c:v>
                </c:pt>
                <c:pt idx="79">
                  <c:v>0.92</c:v>
                </c:pt>
                <c:pt idx="80">
                  <c:v>0.89</c:v>
                </c:pt>
                <c:pt idx="81">
                  <c:v>0.88</c:v>
                </c:pt>
                <c:pt idx="82">
                  <c:v>0.88</c:v>
                </c:pt>
                <c:pt idx="83">
                  <c:v>0.87</c:v>
                </c:pt>
                <c:pt idx="84">
                  <c:v>0.86</c:v>
                </c:pt>
                <c:pt idx="85">
                  <c:v>0.85</c:v>
                </c:pt>
                <c:pt idx="86">
                  <c:v>0.84</c:v>
                </c:pt>
                <c:pt idx="87">
                  <c:v>0.83</c:v>
                </c:pt>
                <c:pt idx="88">
                  <c:v>0.82</c:v>
                </c:pt>
                <c:pt idx="89">
                  <c:v>0.82</c:v>
                </c:pt>
                <c:pt idx="90">
                  <c:v>0.81</c:v>
                </c:pt>
                <c:pt idx="91">
                  <c:v>0.8</c:v>
                </c:pt>
                <c:pt idx="92">
                  <c:v>0.79</c:v>
                </c:pt>
                <c:pt idx="93">
                  <c:v>0.78</c:v>
                </c:pt>
                <c:pt idx="94">
                  <c:v>0.76</c:v>
                </c:pt>
                <c:pt idx="95">
                  <c:v>0.73</c:v>
                </c:pt>
                <c:pt idx="96">
                  <c:v>0.67</c:v>
                </c:pt>
                <c:pt idx="97">
                  <c:v>0.64</c:v>
                </c:pt>
                <c:pt idx="98">
                  <c:v>0.62</c:v>
                </c:pt>
                <c:pt idx="99">
                  <c:v>0.6</c:v>
                </c:pt>
                <c:pt idx="100">
                  <c:v>0.57999999999999996</c:v>
                </c:pt>
                <c:pt idx="101">
                  <c:v>0.55000000000000004</c:v>
                </c:pt>
                <c:pt idx="102">
                  <c:v>0.52</c:v>
                </c:pt>
                <c:pt idx="103">
                  <c:v>0.49</c:v>
                </c:pt>
                <c:pt idx="104">
                  <c:v>0.45</c:v>
                </c:pt>
                <c:pt idx="105">
                  <c:v>0.35</c:v>
                </c:pt>
                <c:pt idx="106">
                  <c:v>0.35</c:v>
                </c:pt>
                <c:pt idx="107">
                  <c:v>0.31</c:v>
                </c:pt>
                <c:pt idx="108">
                  <c:v>0.32</c:v>
                </c:pt>
                <c:pt idx="109">
                  <c:v>0.26</c:v>
                </c:pt>
                <c:pt idx="110">
                  <c:v>0.2</c:v>
                </c:pt>
                <c:pt idx="11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1C-B396-03851130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86112"/>
        <c:axId val="552781848"/>
      </c:scatterChart>
      <c:valAx>
        <c:axId val="5527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81848"/>
        <c:crosses val="autoZero"/>
        <c:crossBetween val="midCat"/>
      </c:valAx>
      <c:valAx>
        <c:axId val="5527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Sheet7!$I$1:$I$108</c:f>
              <c:numCache>
                <c:formatCode>General</c:formatCode>
                <c:ptCount val="108"/>
                <c:pt idx="0">
                  <c:v>15.85</c:v>
                </c:pt>
                <c:pt idx="1">
                  <c:v>16.739999999999998</c:v>
                </c:pt>
                <c:pt idx="2">
                  <c:v>17.62</c:v>
                </c:pt>
                <c:pt idx="3">
                  <c:v>18.5</c:v>
                </c:pt>
                <c:pt idx="4">
                  <c:v>19.38</c:v>
                </c:pt>
                <c:pt idx="5">
                  <c:v>20.260000000000002</c:v>
                </c:pt>
                <c:pt idx="6">
                  <c:v>21.14</c:v>
                </c:pt>
                <c:pt idx="7">
                  <c:v>22.02</c:v>
                </c:pt>
                <c:pt idx="8">
                  <c:v>22.9</c:v>
                </c:pt>
                <c:pt idx="9">
                  <c:v>23.78</c:v>
                </c:pt>
                <c:pt idx="10">
                  <c:v>24.66</c:v>
                </c:pt>
                <c:pt idx="11">
                  <c:v>25.54</c:v>
                </c:pt>
                <c:pt idx="12">
                  <c:v>26.42</c:v>
                </c:pt>
                <c:pt idx="13">
                  <c:v>27.31</c:v>
                </c:pt>
                <c:pt idx="14">
                  <c:v>28.19</c:v>
                </c:pt>
                <c:pt idx="15">
                  <c:v>29.07</c:v>
                </c:pt>
                <c:pt idx="16">
                  <c:v>29.95</c:v>
                </c:pt>
                <c:pt idx="17">
                  <c:v>30.83</c:v>
                </c:pt>
                <c:pt idx="18">
                  <c:v>31.71</c:v>
                </c:pt>
                <c:pt idx="19">
                  <c:v>32.590000000000003</c:v>
                </c:pt>
                <c:pt idx="20">
                  <c:v>33.47</c:v>
                </c:pt>
                <c:pt idx="21">
                  <c:v>34.35</c:v>
                </c:pt>
                <c:pt idx="22">
                  <c:v>35.229999999999997</c:v>
                </c:pt>
                <c:pt idx="23">
                  <c:v>36.11</c:v>
                </c:pt>
                <c:pt idx="24">
                  <c:v>36.99</c:v>
                </c:pt>
                <c:pt idx="25">
                  <c:v>37.880000000000003</c:v>
                </c:pt>
                <c:pt idx="26">
                  <c:v>38.76</c:v>
                </c:pt>
                <c:pt idx="27">
                  <c:v>39.64</c:v>
                </c:pt>
                <c:pt idx="28">
                  <c:v>40.520000000000003</c:v>
                </c:pt>
                <c:pt idx="29">
                  <c:v>41.4</c:v>
                </c:pt>
                <c:pt idx="30">
                  <c:v>42.28</c:v>
                </c:pt>
                <c:pt idx="31">
                  <c:v>43.16</c:v>
                </c:pt>
                <c:pt idx="32">
                  <c:v>44.04</c:v>
                </c:pt>
                <c:pt idx="33">
                  <c:v>44.92</c:v>
                </c:pt>
                <c:pt idx="34">
                  <c:v>45.8</c:v>
                </c:pt>
                <c:pt idx="35">
                  <c:v>46.68</c:v>
                </c:pt>
                <c:pt idx="36">
                  <c:v>47.56</c:v>
                </c:pt>
                <c:pt idx="37">
                  <c:v>48.44</c:v>
                </c:pt>
                <c:pt idx="38">
                  <c:v>49.33</c:v>
                </c:pt>
                <c:pt idx="39">
                  <c:v>50.21</c:v>
                </c:pt>
                <c:pt idx="40">
                  <c:v>51.09</c:v>
                </c:pt>
                <c:pt idx="41">
                  <c:v>51.97</c:v>
                </c:pt>
                <c:pt idx="42">
                  <c:v>52.85</c:v>
                </c:pt>
                <c:pt idx="43">
                  <c:v>53.73</c:v>
                </c:pt>
                <c:pt idx="44">
                  <c:v>54.61</c:v>
                </c:pt>
                <c:pt idx="45">
                  <c:v>55.49</c:v>
                </c:pt>
                <c:pt idx="46">
                  <c:v>56.37</c:v>
                </c:pt>
                <c:pt idx="47">
                  <c:v>57.25</c:v>
                </c:pt>
                <c:pt idx="48">
                  <c:v>58.13</c:v>
                </c:pt>
                <c:pt idx="49">
                  <c:v>59.01</c:v>
                </c:pt>
                <c:pt idx="50">
                  <c:v>59.9</c:v>
                </c:pt>
                <c:pt idx="51">
                  <c:v>60.78</c:v>
                </c:pt>
                <c:pt idx="52">
                  <c:v>61.66</c:v>
                </c:pt>
                <c:pt idx="53">
                  <c:v>62.54</c:v>
                </c:pt>
                <c:pt idx="54">
                  <c:v>63.42</c:v>
                </c:pt>
                <c:pt idx="55">
                  <c:v>64.3</c:v>
                </c:pt>
                <c:pt idx="56">
                  <c:v>65.180000000000007</c:v>
                </c:pt>
                <c:pt idx="57">
                  <c:v>66.06</c:v>
                </c:pt>
                <c:pt idx="58">
                  <c:v>66.94</c:v>
                </c:pt>
                <c:pt idx="59">
                  <c:v>67.819999999999993</c:v>
                </c:pt>
                <c:pt idx="60">
                  <c:v>68.7</c:v>
                </c:pt>
                <c:pt idx="61">
                  <c:v>69.58</c:v>
                </c:pt>
                <c:pt idx="62">
                  <c:v>70.47</c:v>
                </c:pt>
                <c:pt idx="63">
                  <c:v>71.349999999999994</c:v>
                </c:pt>
                <c:pt idx="64">
                  <c:v>72.23</c:v>
                </c:pt>
                <c:pt idx="65">
                  <c:v>73.11</c:v>
                </c:pt>
                <c:pt idx="66">
                  <c:v>73.989999999999995</c:v>
                </c:pt>
                <c:pt idx="67">
                  <c:v>74.87</c:v>
                </c:pt>
                <c:pt idx="68">
                  <c:v>75.75</c:v>
                </c:pt>
                <c:pt idx="69">
                  <c:v>76.63</c:v>
                </c:pt>
                <c:pt idx="70">
                  <c:v>77.510000000000005</c:v>
                </c:pt>
                <c:pt idx="71">
                  <c:v>78.39</c:v>
                </c:pt>
                <c:pt idx="72">
                  <c:v>79.27</c:v>
                </c:pt>
                <c:pt idx="73">
                  <c:v>80.150000000000006</c:v>
                </c:pt>
                <c:pt idx="74">
                  <c:v>81.03</c:v>
                </c:pt>
                <c:pt idx="75">
                  <c:v>81.92</c:v>
                </c:pt>
                <c:pt idx="76">
                  <c:v>82.8</c:v>
                </c:pt>
                <c:pt idx="77">
                  <c:v>83.68</c:v>
                </c:pt>
                <c:pt idx="78">
                  <c:v>84.56</c:v>
                </c:pt>
                <c:pt idx="79">
                  <c:v>85.44</c:v>
                </c:pt>
                <c:pt idx="80">
                  <c:v>86.32</c:v>
                </c:pt>
                <c:pt idx="81">
                  <c:v>87.2</c:v>
                </c:pt>
                <c:pt idx="82">
                  <c:v>88.08</c:v>
                </c:pt>
                <c:pt idx="83">
                  <c:v>88.96</c:v>
                </c:pt>
              </c:numCache>
            </c:numRef>
          </c:xVal>
          <c:yVal>
            <c:numRef>
              <c:f>Sheet7!$J$1:$J$108</c:f>
              <c:numCache>
                <c:formatCode>General</c:formatCode>
                <c:ptCount val="108"/>
                <c:pt idx="0">
                  <c:v>154.82</c:v>
                </c:pt>
                <c:pt idx="1">
                  <c:v>153.28</c:v>
                </c:pt>
                <c:pt idx="2">
                  <c:v>153.03</c:v>
                </c:pt>
                <c:pt idx="3">
                  <c:v>152.29</c:v>
                </c:pt>
                <c:pt idx="4">
                  <c:v>151.72</c:v>
                </c:pt>
                <c:pt idx="5">
                  <c:v>151.38</c:v>
                </c:pt>
                <c:pt idx="6">
                  <c:v>150.61000000000001</c:v>
                </c:pt>
                <c:pt idx="7">
                  <c:v>150.65</c:v>
                </c:pt>
                <c:pt idx="8">
                  <c:v>150.02000000000001</c:v>
                </c:pt>
                <c:pt idx="9">
                  <c:v>149.78</c:v>
                </c:pt>
                <c:pt idx="10">
                  <c:v>148.54</c:v>
                </c:pt>
                <c:pt idx="11">
                  <c:v>148.33000000000001</c:v>
                </c:pt>
                <c:pt idx="12">
                  <c:v>148.49</c:v>
                </c:pt>
                <c:pt idx="13">
                  <c:v>147.84</c:v>
                </c:pt>
                <c:pt idx="14">
                  <c:v>146.27000000000001</c:v>
                </c:pt>
                <c:pt idx="15">
                  <c:v>145.49</c:v>
                </c:pt>
                <c:pt idx="16">
                  <c:v>144.71</c:v>
                </c:pt>
                <c:pt idx="17">
                  <c:v>143.55000000000001</c:v>
                </c:pt>
                <c:pt idx="18">
                  <c:v>143.38999999999999</c:v>
                </c:pt>
                <c:pt idx="19">
                  <c:v>143.37</c:v>
                </c:pt>
                <c:pt idx="20">
                  <c:v>143.06</c:v>
                </c:pt>
                <c:pt idx="21">
                  <c:v>142.07</c:v>
                </c:pt>
                <c:pt idx="22">
                  <c:v>140.88999999999999</c:v>
                </c:pt>
                <c:pt idx="23">
                  <c:v>140.83000000000001</c:v>
                </c:pt>
                <c:pt idx="24">
                  <c:v>140.06</c:v>
                </c:pt>
                <c:pt idx="25">
                  <c:v>138.34</c:v>
                </c:pt>
                <c:pt idx="26">
                  <c:v>136.93</c:v>
                </c:pt>
                <c:pt idx="27">
                  <c:v>137.91</c:v>
                </c:pt>
                <c:pt idx="28">
                  <c:v>135.44</c:v>
                </c:pt>
                <c:pt idx="29">
                  <c:v>134.47999999999999</c:v>
                </c:pt>
                <c:pt idx="30">
                  <c:v>133.04</c:v>
                </c:pt>
                <c:pt idx="31">
                  <c:v>132.72</c:v>
                </c:pt>
                <c:pt idx="32">
                  <c:v>131.26</c:v>
                </c:pt>
                <c:pt idx="33">
                  <c:v>130.97999999999999</c:v>
                </c:pt>
                <c:pt idx="34">
                  <c:v>129.6</c:v>
                </c:pt>
                <c:pt idx="35">
                  <c:v>128.53</c:v>
                </c:pt>
                <c:pt idx="36">
                  <c:v>125.73</c:v>
                </c:pt>
                <c:pt idx="37">
                  <c:v>123.98</c:v>
                </c:pt>
                <c:pt idx="38">
                  <c:v>123.41</c:v>
                </c:pt>
                <c:pt idx="39">
                  <c:v>121.95</c:v>
                </c:pt>
                <c:pt idx="40">
                  <c:v>120.23</c:v>
                </c:pt>
                <c:pt idx="41">
                  <c:v>119.17</c:v>
                </c:pt>
                <c:pt idx="42">
                  <c:v>119.5</c:v>
                </c:pt>
                <c:pt idx="43">
                  <c:v>118.68</c:v>
                </c:pt>
                <c:pt idx="44">
                  <c:v>118.3</c:v>
                </c:pt>
                <c:pt idx="45">
                  <c:v>116.8</c:v>
                </c:pt>
                <c:pt idx="46">
                  <c:v>114.07</c:v>
                </c:pt>
                <c:pt idx="47">
                  <c:v>113.64</c:v>
                </c:pt>
                <c:pt idx="48">
                  <c:v>111.94</c:v>
                </c:pt>
                <c:pt idx="49">
                  <c:v>109.55</c:v>
                </c:pt>
                <c:pt idx="50">
                  <c:v>112.33</c:v>
                </c:pt>
                <c:pt idx="51">
                  <c:v>112.33</c:v>
                </c:pt>
                <c:pt idx="52">
                  <c:v>114.6</c:v>
                </c:pt>
                <c:pt idx="53">
                  <c:v>110.15</c:v>
                </c:pt>
                <c:pt idx="54">
                  <c:v>113.57</c:v>
                </c:pt>
                <c:pt idx="55">
                  <c:v>113.39</c:v>
                </c:pt>
                <c:pt idx="56">
                  <c:v>112.18</c:v>
                </c:pt>
                <c:pt idx="57">
                  <c:v>113.05</c:v>
                </c:pt>
                <c:pt idx="58">
                  <c:v>108.87</c:v>
                </c:pt>
                <c:pt idx="59">
                  <c:v>109.51</c:v>
                </c:pt>
                <c:pt idx="60">
                  <c:v>108.39</c:v>
                </c:pt>
                <c:pt idx="61">
                  <c:v>108.39</c:v>
                </c:pt>
                <c:pt idx="62">
                  <c:v>108.33</c:v>
                </c:pt>
                <c:pt idx="63">
                  <c:v>109.12</c:v>
                </c:pt>
                <c:pt idx="64">
                  <c:v>109.45</c:v>
                </c:pt>
                <c:pt idx="65">
                  <c:v>107.35</c:v>
                </c:pt>
                <c:pt idx="66">
                  <c:v>104.57</c:v>
                </c:pt>
                <c:pt idx="67">
                  <c:v>105.79</c:v>
                </c:pt>
                <c:pt idx="68">
                  <c:v>107.7</c:v>
                </c:pt>
                <c:pt idx="69">
                  <c:v>109.55</c:v>
                </c:pt>
                <c:pt idx="70">
                  <c:v>109.55</c:v>
                </c:pt>
                <c:pt idx="71">
                  <c:v>107.47</c:v>
                </c:pt>
                <c:pt idx="72">
                  <c:v>106.37</c:v>
                </c:pt>
                <c:pt idx="73">
                  <c:v>105.21</c:v>
                </c:pt>
                <c:pt idx="74">
                  <c:v>107.83</c:v>
                </c:pt>
                <c:pt idx="75">
                  <c:v>105.63</c:v>
                </c:pt>
                <c:pt idx="76">
                  <c:v>102.49</c:v>
                </c:pt>
                <c:pt idx="77">
                  <c:v>103.91</c:v>
                </c:pt>
                <c:pt idx="78">
                  <c:v>100.99</c:v>
                </c:pt>
                <c:pt idx="79">
                  <c:v>98.59</c:v>
                </c:pt>
                <c:pt idx="80">
                  <c:v>89.72</c:v>
                </c:pt>
                <c:pt idx="81">
                  <c:v>82.76</c:v>
                </c:pt>
                <c:pt idx="82">
                  <c:v>78.06</c:v>
                </c:pt>
                <c:pt idx="83">
                  <c:v>60.57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E-4318-BC39-5B8877E13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75360"/>
        <c:axId val="552074048"/>
      </c:scatterChart>
      <c:valAx>
        <c:axId val="5520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74048"/>
        <c:crosses val="autoZero"/>
        <c:crossBetween val="midCat"/>
      </c:valAx>
      <c:valAx>
        <c:axId val="552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5</xdr:row>
      <xdr:rowOff>152400</xdr:rowOff>
    </xdr:from>
    <xdr:to>
      <xdr:col>18</xdr:col>
      <xdr:colOff>319087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FEF24-A9BC-4ECB-80A7-79B4A731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21</xdr:row>
      <xdr:rowOff>0</xdr:rowOff>
    </xdr:from>
    <xdr:to>
      <xdr:col>16</xdr:col>
      <xdr:colOff>309562</xdr:colOff>
      <xdr:row>36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319EF0-FAB6-494F-BF33-16F906458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395287</xdr:colOff>
      <xdr:row>11</xdr:row>
      <xdr:rowOff>104775</xdr:rowOff>
    </xdr:from>
    <xdr:to>
      <xdr:col>24</xdr:col>
      <xdr:colOff>166687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6245E8-EAFA-4B59-BFA9-8CBCD8A38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12</xdr:row>
      <xdr:rowOff>28575</xdr:rowOff>
    </xdr:from>
    <xdr:to>
      <xdr:col>8</xdr:col>
      <xdr:colOff>185737</xdr:colOff>
      <xdr:row>27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C0B08C-91FC-42C4-BE49-B9EA8BB9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67</xdr:row>
      <xdr:rowOff>57150</xdr:rowOff>
    </xdr:from>
    <xdr:to>
      <xdr:col>9</xdr:col>
      <xdr:colOff>109537</xdr:colOff>
      <xdr:row>82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52222B-0C9D-4061-A61A-31989CFEE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53</xdr:row>
      <xdr:rowOff>104775</xdr:rowOff>
    </xdr:from>
    <xdr:to>
      <xdr:col>8</xdr:col>
      <xdr:colOff>538162</xdr:colOff>
      <xdr:row>68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BA34DE-A24E-4C86-8914-BFDCC887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84</xdr:row>
      <xdr:rowOff>152400</xdr:rowOff>
    </xdr:from>
    <xdr:to>
      <xdr:col>10</xdr:col>
      <xdr:colOff>271462</xdr:colOff>
      <xdr:row>100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2B5F87-275D-40D5-ADD0-11872CA75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81</xdr:row>
      <xdr:rowOff>76200</xdr:rowOff>
    </xdr:from>
    <xdr:to>
      <xdr:col>6</xdr:col>
      <xdr:colOff>528637</xdr:colOff>
      <xdr:row>96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2B6306-414F-46FA-924D-8829664F9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60</xdr:row>
      <xdr:rowOff>76200</xdr:rowOff>
    </xdr:from>
    <xdr:to>
      <xdr:col>9</xdr:col>
      <xdr:colOff>195262</xdr:colOff>
      <xdr:row>75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855910-380E-4279-9EE2-125CD66C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12</xdr:row>
      <xdr:rowOff>38100</xdr:rowOff>
    </xdr:from>
    <xdr:to>
      <xdr:col>12</xdr:col>
      <xdr:colOff>280987</xdr:colOff>
      <xdr:row>27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958361-15F1-45DE-8C67-F22D61CB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1D76-716C-4CD1-820F-E8DF35AC1644}">
  <dimension ref="A1:AD716"/>
  <sheetViews>
    <sheetView workbookViewId="0">
      <selection activeCell="I7" sqref="I7"/>
    </sheetView>
  </sheetViews>
  <sheetFormatPr defaultRowHeight="14.25" x14ac:dyDescent="0.2"/>
  <sheetData>
    <row r="1" spans="1:30" x14ac:dyDescent="0.2">
      <c r="A1" t="s">
        <v>0</v>
      </c>
      <c r="J1">
        <v>10.57</v>
      </c>
      <c r="K1">
        <v>156.41</v>
      </c>
      <c r="L1">
        <v>0.95</v>
      </c>
      <c r="N1" s="2">
        <v>10.57</v>
      </c>
      <c r="O1" s="2">
        <v>156.41</v>
      </c>
      <c r="P1" s="2">
        <v>0.95</v>
      </c>
      <c r="Q1">
        <f>P1+0.05</f>
        <v>1</v>
      </c>
      <c r="T1">
        <v>10.57</v>
      </c>
      <c r="U1">
        <v>156.41</v>
      </c>
      <c r="V1">
        <v>1</v>
      </c>
      <c r="X1">
        <f>T1-10.57</f>
        <v>0</v>
      </c>
      <c r="Y1">
        <f>X1/616.57</f>
        <v>0</v>
      </c>
      <c r="AA1">
        <v>0</v>
      </c>
      <c r="AB1">
        <v>156.41</v>
      </c>
      <c r="AC1">
        <f>AB1-1</f>
        <v>155.41</v>
      </c>
      <c r="AD1">
        <f>AC1-3</f>
        <v>152.41</v>
      </c>
    </row>
    <row r="2" spans="1:30" x14ac:dyDescent="0.2">
      <c r="A2" s="1">
        <v>44285.94027777778</v>
      </c>
      <c r="J2">
        <v>11.45</v>
      </c>
      <c r="K2">
        <v>155.87</v>
      </c>
      <c r="L2">
        <v>0.96</v>
      </c>
      <c r="N2" s="2">
        <v>14.09</v>
      </c>
      <c r="O2" s="2">
        <v>155.63</v>
      </c>
      <c r="P2" s="2">
        <v>0.95</v>
      </c>
      <c r="Q2">
        <f t="shared" ref="Q2:Q23" si="0">P2+0.05</f>
        <v>1</v>
      </c>
      <c r="T2">
        <v>14.09</v>
      </c>
      <c r="U2">
        <v>155.63</v>
      </c>
      <c r="V2">
        <v>1</v>
      </c>
      <c r="X2">
        <f t="shared" ref="X2:X65" si="1">T2-10.57</f>
        <v>3.5199999999999996</v>
      </c>
      <c r="Y2">
        <f t="shared" ref="Y2:Y65" si="2">X2/616.57</f>
        <v>5.7090030329078603E-3</v>
      </c>
      <c r="AA2">
        <v>3.5199999999999996</v>
      </c>
      <c r="AB2">
        <v>155.63</v>
      </c>
      <c r="AC2">
        <f t="shared" ref="AC2:AC18" si="3">AB2-1</f>
        <v>154.63</v>
      </c>
      <c r="AD2">
        <f t="shared" ref="AD2:AD65" si="4">AC2-3</f>
        <v>151.63</v>
      </c>
    </row>
    <row r="3" spans="1:3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J3">
        <v>12.33</v>
      </c>
      <c r="K3">
        <v>155.87</v>
      </c>
      <c r="L3">
        <v>0.95</v>
      </c>
      <c r="N3" s="2">
        <v>21.14</v>
      </c>
      <c r="O3" s="2">
        <v>155.76</v>
      </c>
      <c r="P3" s="2">
        <v>0.95</v>
      </c>
      <c r="Q3">
        <f t="shared" si="0"/>
        <v>1</v>
      </c>
      <c r="T3">
        <v>21.14</v>
      </c>
      <c r="U3">
        <v>155.76</v>
      </c>
      <c r="V3">
        <v>1</v>
      </c>
      <c r="X3">
        <f t="shared" si="1"/>
        <v>10.57</v>
      </c>
      <c r="Y3">
        <f t="shared" si="2"/>
        <v>1.7143227857339797E-2</v>
      </c>
      <c r="AA3">
        <v>10.57</v>
      </c>
      <c r="AB3">
        <v>155.76</v>
      </c>
      <c r="AC3">
        <f t="shared" si="3"/>
        <v>154.76</v>
      </c>
      <c r="AD3">
        <f t="shared" si="4"/>
        <v>151.76</v>
      </c>
    </row>
    <row r="4" spans="1:30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0.62</v>
      </c>
      <c r="J4">
        <v>13.21</v>
      </c>
      <c r="K4">
        <v>155.66</v>
      </c>
      <c r="L4">
        <v>0.96</v>
      </c>
      <c r="N4" s="2">
        <v>26.42</v>
      </c>
      <c r="O4" s="2">
        <v>155.19999999999999</v>
      </c>
      <c r="P4" s="2">
        <v>0.95</v>
      </c>
      <c r="Q4">
        <f t="shared" si="0"/>
        <v>1</v>
      </c>
      <c r="T4">
        <v>26.42</v>
      </c>
      <c r="U4">
        <v>155.19999999999999</v>
      </c>
      <c r="V4">
        <v>1</v>
      </c>
      <c r="X4">
        <f t="shared" si="1"/>
        <v>15.850000000000001</v>
      </c>
      <c r="Y4">
        <f t="shared" si="2"/>
        <v>2.5706732406701592E-2</v>
      </c>
      <c r="AA4">
        <v>15.850000000000001</v>
      </c>
      <c r="AB4">
        <v>155.19999999999999</v>
      </c>
      <c r="AC4">
        <f t="shared" si="3"/>
        <v>154.19999999999999</v>
      </c>
      <c r="AD4">
        <f t="shared" si="4"/>
        <v>151.19999999999999</v>
      </c>
    </row>
    <row r="5" spans="1:30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0.62</v>
      </c>
      <c r="J5">
        <v>14.09</v>
      </c>
      <c r="K5">
        <v>155.63</v>
      </c>
      <c r="L5">
        <v>0.95</v>
      </c>
      <c r="N5" s="2">
        <v>32.590000000000003</v>
      </c>
      <c r="O5" s="2">
        <v>155.1</v>
      </c>
      <c r="P5" s="2">
        <v>0.95</v>
      </c>
      <c r="Q5">
        <f t="shared" si="0"/>
        <v>1</v>
      </c>
      <c r="T5">
        <v>32.590000000000003</v>
      </c>
      <c r="U5">
        <v>155.1</v>
      </c>
      <c r="V5">
        <v>1</v>
      </c>
      <c r="X5">
        <f t="shared" si="1"/>
        <v>22.020000000000003</v>
      </c>
      <c r="Y5">
        <f t="shared" si="2"/>
        <v>3.5713706472906566E-2</v>
      </c>
      <c r="AA5">
        <v>22.020000000000003</v>
      </c>
      <c r="AB5">
        <v>155.1</v>
      </c>
      <c r="AC5">
        <f t="shared" si="3"/>
        <v>154.1</v>
      </c>
      <c r="AD5">
        <f t="shared" si="4"/>
        <v>151.1</v>
      </c>
    </row>
    <row r="6" spans="1:30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0.62</v>
      </c>
      <c r="J6">
        <v>14.97</v>
      </c>
      <c r="K6">
        <v>156.47</v>
      </c>
      <c r="L6">
        <v>0.94</v>
      </c>
      <c r="N6" s="2">
        <v>37.880000000000003</v>
      </c>
      <c r="O6" s="2">
        <v>154.55000000000001</v>
      </c>
      <c r="P6" s="2">
        <v>0.95</v>
      </c>
      <c r="Q6">
        <f t="shared" si="0"/>
        <v>1</v>
      </c>
      <c r="T6">
        <v>37.880000000000003</v>
      </c>
      <c r="U6">
        <v>154.55000000000001</v>
      </c>
      <c r="V6">
        <v>1</v>
      </c>
      <c r="X6">
        <f t="shared" si="1"/>
        <v>27.310000000000002</v>
      </c>
      <c r="Y6">
        <f t="shared" si="2"/>
        <v>4.4293429780884574E-2</v>
      </c>
      <c r="AA6">
        <v>27.310000000000002</v>
      </c>
      <c r="AB6">
        <v>154.55000000000001</v>
      </c>
      <c r="AC6">
        <f t="shared" si="3"/>
        <v>153.55000000000001</v>
      </c>
      <c r="AD6">
        <f t="shared" si="4"/>
        <v>150.55000000000001</v>
      </c>
    </row>
    <row r="7" spans="1:30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0.62</v>
      </c>
      <c r="J7">
        <v>15.85</v>
      </c>
      <c r="K7">
        <v>156.54</v>
      </c>
      <c r="L7">
        <v>0.94</v>
      </c>
      <c r="N7" s="2">
        <v>44.92</v>
      </c>
      <c r="O7" s="2">
        <v>154</v>
      </c>
      <c r="P7" s="2">
        <v>0.96</v>
      </c>
      <c r="Q7">
        <f t="shared" si="0"/>
        <v>1.01</v>
      </c>
      <c r="T7">
        <v>44.92</v>
      </c>
      <c r="U7">
        <v>154</v>
      </c>
      <c r="V7">
        <v>1.01</v>
      </c>
      <c r="X7">
        <f t="shared" si="1"/>
        <v>34.35</v>
      </c>
      <c r="Y7">
        <f t="shared" si="2"/>
        <v>5.571143584670029E-2</v>
      </c>
      <c r="AA7">
        <v>34.35</v>
      </c>
      <c r="AB7">
        <v>154</v>
      </c>
      <c r="AC7">
        <f t="shared" si="3"/>
        <v>153</v>
      </c>
      <c r="AD7">
        <f t="shared" si="4"/>
        <v>150</v>
      </c>
    </row>
    <row r="8" spans="1:30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0.62</v>
      </c>
      <c r="J8">
        <v>16.739999999999998</v>
      </c>
      <c r="K8">
        <v>154.93</v>
      </c>
      <c r="L8">
        <v>0.97</v>
      </c>
      <c r="N8" s="2">
        <v>52.85</v>
      </c>
      <c r="O8" s="2">
        <v>154.08000000000001</v>
      </c>
      <c r="P8" s="2">
        <v>0.95</v>
      </c>
      <c r="Q8">
        <f t="shared" si="0"/>
        <v>1</v>
      </c>
      <c r="T8">
        <v>52.85</v>
      </c>
      <c r="U8">
        <v>154.08000000000001</v>
      </c>
      <c r="V8">
        <v>1</v>
      </c>
      <c r="X8">
        <f t="shared" si="1"/>
        <v>42.28</v>
      </c>
      <c r="Y8">
        <f t="shared" si="2"/>
        <v>6.8572911429359187E-2</v>
      </c>
      <c r="AA8">
        <v>42.28</v>
      </c>
      <c r="AB8">
        <v>154.08000000000001</v>
      </c>
      <c r="AC8">
        <f t="shared" si="3"/>
        <v>153.08000000000001</v>
      </c>
      <c r="AD8">
        <f t="shared" si="4"/>
        <v>150.08000000000001</v>
      </c>
    </row>
    <row r="9" spans="1:30" x14ac:dyDescent="0.2">
      <c r="A9">
        <v>4.4000000000000004</v>
      </c>
      <c r="B9" t="s">
        <v>7</v>
      </c>
      <c r="C9" t="s">
        <v>7</v>
      </c>
      <c r="D9" t="s">
        <v>7</v>
      </c>
      <c r="E9" t="s">
        <v>7</v>
      </c>
      <c r="F9">
        <v>0.62</v>
      </c>
      <c r="J9">
        <v>17.62</v>
      </c>
      <c r="K9">
        <v>155.35</v>
      </c>
      <c r="L9">
        <v>0.96</v>
      </c>
      <c r="N9" s="2">
        <v>59.9</v>
      </c>
      <c r="O9" s="2">
        <v>153.78</v>
      </c>
      <c r="P9" s="2">
        <v>0.95</v>
      </c>
      <c r="Q9">
        <f t="shared" si="0"/>
        <v>1</v>
      </c>
      <c r="T9">
        <v>59.9</v>
      </c>
      <c r="U9">
        <v>153.78</v>
      </c>
      <c r="V9">
        <v>1</v>
      </c>
      <c r="X9">
        <f t="shared" si="1"/>
        <v>49.33</v>
      </c>
      <c r="Y9">
        <f t="shared" si="2"/>
        <v>8.000713625379112E-2</v>
      </c>
      <c r="AA9">
        <v>49.33</v>
      </c>
      <c r="AB9">
        <v>153.78</v>
      </c>
      <c r="AC9">
        <f t="shared" si="3"/>
        <v>152.78</v>
      </c>
      <c r="AD9">
        <f t="shared" si="4"/>
        <v>149.78</v>
      </c>
    </row>
    <row r="10" spans="1:30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0.62</v>
      </c>
      <c r="J10">
        <v>18.5</v>
      </c>
      <c r="K10">
        <v>155.24</v>
      </c>
      <c r="L10">
        <v>0.96</v>
      </c>
      <c r="N10" s="2">
        <v>63.42</v>
      </c>
      <c r="O10" s="2">
        <v>153.43</v>
      </c>
      <c r="P10" s="2">
        <v>0.95</v>
      </c>
      <c r="Q10">
        <f t="shared" si="0"/>
        <v>1</v>
      </c>
      <c r="T10">
        <v>63.42</v>
      </c>
      <c r="U10">
        <v>153.43</v>
      </c>
      <c r="V10">
        <v>1</v>
      </c>
      <c r="X10">
        <f t="shared" si="1"/>
        <v>52.85</v>
      </c>
      <c r="Y10">
        <f t="shared" si="2"/>
        <v>8.5716139286698995E-2</v>
      </c>
      <c r="AA10">
        <v>52.85</v>
      </c>
      <c r="AB10">
        <v>153.43</v>
      </c>
      <c r="AC10">
        <f t="shared" si="3"/>
        <v>152.43</v>
      </c>
      <c r="AD10">
        <f t="shared" si="4"/>
        <v>149.43</v>
      </c>
    </row>
    <row r="11" spans="1:30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0.62</v>
      </c>
      <c r="J11">
        <v>19.38</v>
      </c>
      <c r="K11">
        <v>154.59</v>
      </c>
      <c r="L11">
        <v>0.97</v>
      </c>
      <c r="N11" s="2">
        <v>69.58</v>
      </c>
      <c r="O11" s="2">
        <v>153.22</v>
      </c>
      <c r="P11" s="2">
        <v>0.96</v>
      </c>
      <c r="Q11">
        <f t="shared" si="0"/>
        <v>1.01</v>
      </c>
      <c r="T11">
        <v>69.58</v>
      </c>
      <c r="U11">
        <v>153.22</v>
      </c>
      <c r="V11">
        <v>1.01</v>
      </c>
      <c r="X11">
        <f t="shared" si="1"/>
        <v>59.01</v>
      </c>
      <c r="Y11">
        <f t="shared" si="2"/>
        <v>9.5706894594287745E-2</v>
      </c>
      <c r="AA11">
        <v>59.01</v>
      </c>
      <c r="AB11">
        <v>153.22</v>
      </c>
      <c r="AC11">
        <f t="shared" si="3"/>
        <v>152.22</v>
      </c>
      <c r="AD11">
        <f t="shared" si="4"/>
        <v>149.22</v>
      </c>
    </row>
    <row r="12" spans="1:30" x14ac:dyDescent="0.2">
      <c r="A12">
        <v>7.05</v>
      </c>
      <c r="B12">
        <v>155.07</v>
      </c>
      <c r="C12">
        <v>156.41</v>
      </c>
      <c r="D12">
        <v>155.74</v>
      </c>
      <c r="E12">
        <v>3.39</v>
      </c>
      <c r="F12">
        <v>0.95</v>
      </c>
      <c r="J12">
        <v>20.260000000000002</v>
      </c>
      <c r="K12" t="s">
        <v>7</v>
      </c>
      <c r="L12">
        <v>0.96</v>
      </c>
      <c r="N12" s="2">
        <v>75.75</v>
      </c>
      <c r="O12" s="2">
        <v>152.66999999999999</v>
      </c>
      <c r="P12" s="2">
        <v>0.96</v>
      </c>
      <c r="Q12">
        <f t="shared" si="0"/>
        <v>1.01</v>
      </c>
      <c r="T12">
        <v>75.75</v>
      </c>
      <c r="U12">
        <v>152.66999999999999</v>
      </c>
      <c r="V12">
        <v>1.01</v>
      </c>
      <c r="X12">
        <f t="shared" si="1"/>
        <v>65.180000000000007</v>
      </c>
      <c r="Y12">
        <f t="shared" si="2"/>
        <v>0.10571386866049273</v>
      </c>
      <c r="AA12">
        <v>65.180000000000007</v>
      </c>
      <c r="AB12">
        <v>152.66999999999999</v>
      </c>
      <c r="AC12">
        <f t="shared" si="3"/>
        <v>151.66999999999999</v>
      </c>
      <c r="AD12">
        <f t="shared" si="4"/>
        <v>148.66999999999999</v>
      </c>
    </row>
    <row r="13" spans="1:30" x14ac:dyDescent="0.2">
      <c r="A13">
        <v>7.93</v>
      </c>
      <c r="B13">
        <v>155.38</v>
      </c>
      <c r="C13">
        <v>156.11000000000001</v>
      </c>
      <c r="D13">
        <v>155.75</v>
      </c>
      <c r="E13">
        <v>3.38</v>
      </c>
      <c r="F13">
        <v>0.96</v>
      </c>
      <c r="J13">
        <v>21.14</v>
      </c>
      <c r="K13">
        <v>155.76</v>
      </c>
      <c r="L13">
        <v>0.95</v>
      </c>
      <c r="N13" s="2">
        <v>81.92</v>
      </c>
      <c r="O13" s="2">
        <v>152.52000000000001</v>
      </c>
      <c r="P13" s="2">
        <v>0.95</v>
      </c>
      <c r="Q13">
        <f t="shared" si="0"/>
        <v>1</v>
      </c>
      <c r="T13">
        <v>81.92</v>
      </c>
      <c r="U13">
        <v>152.52000000000001</v>
      </c>
      <c r="V13">
        <v>1</v>
      </c>
      <c r="X13">
        <f t="shared" si="1"/>
        <v>71.349999999999994</v>
      </c>
      <c r="Y13">
        <f t="shared" si="2"/>
        <v>0.11572084272669768</v>
      </c>
      <c r="AA13">
        <v>71.349999999999994</v>
      </c>
      <c r="AB13">
        <v>152.52000000000001</v>
      </c>
      <c r="AC13">
        <f t="shared" si="3"/>
        <v>151.52000000000001</v>
      </c>
      <c r="AD13">
        <f t="shared" si="4"/>
        <v>148.52000000000001</v>
      </c>
    </row>
    <row r="14" spans="1:30" x14ac:dyDescent="0.2">
      <c r="A14">
        <v>8.81</v>
      </c>
      <c r="B14">
        <v>155.44999999999999</v>
      </c>
      <c r="C14">
        <v>157.52000000000001</v>
      </c>
      <c r="D14">
        <v>156.47999999999999</v>
      </c>
      <c r="E14">
        <v>3.37</v>
      </c>
      <c r="F14">
        <v>0.95</v>
      </c>
      <c r="J14">
        <v>22.02</v>
      </c>
      <c r="K14" t="s">
        <v>7</v>
      </c>
      <c r="L14">
        <v>0.97</v>
      </c>
      <c r="N14" s="2">
        <v>88.08</v>
      </c>
      <c r="O14" s="2">
        <v>152.24</v>
      </c>
      <c r="P14" s="2">
        <v>0.95</v>
      </c>
      <c r="Q14">
        <f t="shared" si="0"/>
        <v>1</v>
      </c>
      <c r="T14">
        <v>88.08</v>
      </c>
      <c r="U14">
        <v>152.24</v>
      </c>
      <c r="V14">
        <v>1</v>
      </c>
      <c r="X14">
        <f t="shared" si="1"/>
        <v>77.509999999999991</v>
      </c>
      <c r="Y14">
        <f t="shared" si="2"/>
        <v>0.12571159803428644</v>
      </c>
      <c r="AA14">
        <v>77.509999999999991</v>
      </c>
      <c r="AB14">
        <v>152.24</v>
      </c>
      <c r="AC14">
        <f t="shared" si="3"/>
        <v>151.24</v>
      </c>
      <c r="AD14">
        <f t="shared" si="4"/>
        <v>148.24</v>
      </c>
    </row>
    <row r="15" spans="1:30" x14ac:dyDescent="0.2">
      <c r="A15">
        <v>9.69</v>
      </c>
      <c r="B15">
        <v>155.82</v>
      </c>
      <c r="C15">
        <v>156.94</v>
      </c>
      <c r="D15">
        <v>156.38</v>
      </c>
      <c r="E15">
        <v>3.36</v>
      </c>
      <c r="F15">
        <v>0.95</v>
      </c>
      <c r="J15">
        <v>22.9</v>
      </c>
      <c r="K15" t="s">
        <v>7</v>
      </c>
      <c r="L15">
        <v>0.95</v>
      </c>
      <c r="N15" s="2">
        <v>94.25</v>
      </c>
      <c r="O15" s="2">
        <v>151.91</v>
      </c>
      <c r="P15" s="2">
        <v>0.95</v>
      </c>
      <c r="Q15">
        <f t="shared" si="0"/>
        <v>1</v>
      </c>
      <c r="T15">
        <v>94.25</v>
      </c>
      <c r="U15">
        <v>151.91</v>
      </c>
      <c r="V15">
        <v>1</v>
      </c>
      <c r="X15">
        <f t="shared" si="1"/>
        <v>83.68</v>
      </c>
      <c r="Y15">
        <f t="shared" si="2"/>
        <v>0.13571857210049143</v>
      </c>
      <c r="AA15">
        <v>83.68</v>
      </c>
      <c r="AB15">
        <v>151.91</v>
      </c>
      <c r="AC15">
        <f t="shared" si="3"/>
        <v>150.91</v>
      </c>
      <c r="AD15">
        <f t="shared" si="4"/>
        <v>147.91</v>
      </c>
    </row>
    <row r="16" spans="1:30" x14ac:dyDescent="0.2">
      <c r="A16">
        <v>10.57</v>
      </c>
      <c r="B16">
        <v>155.54</v>
      </c>
      <c r="C16">
        <v>157.28</v>
      </c>
      <c r="D16">
        <v>156.41</v>
      </c>
      <c r="E16">
        <v>3.36</v>
      </c>
      <c r="F16">
        <v>0.95</v>
      </c>
      <c r="J16">
        <v>23.78</v>
      </c>
      <c r="K16" t="s">
        <v>7</v>
      </c>
      <c r="L16">
        <v>0.95</v>
      </c>
      <c r="N16" s="2">
        <v>99.53</v>
      </c>
      <c r="O16" s="2">
        <v>151.94999999999999</v>
      </c>
      <c r="P16" s="2">
        <v>0.95</v>
      </c>
      <c r="Q16">
        <f t="shared" si="0"/>
        <v>1</v>
      </c>
      <c r="T16">
        <v>99.53</v>
      </c>
      <c r="U16">
        <v>151.94999999999999</v>
      </c>
      <c r="V16">
        <v>1</v>
      </c>
      <c r="X16">
        <f t="shared" si="1"/>
        <v>88.960000000000008</v>
      </c>
      <c r="Y16">
        <f t="shared" si="2"/>
        <v>0.14428207664985321</v>
      </c>
      <c r="AA16">
        <v>88.960000000000008</v>
      </c>
      <c r="AB16">
        <v>151.94999999999999</v>
      </c>
      <c r="AC16">
        <f t="shared" si="3"/>
        <v>150.94999999999999</v>
      </c>
      <c r="AD16">
        <f t="shared" si="4"/>
        <v>147.94999999999999</v>
      </c>
    </row>
    <row r="17" spans="1:30" x14ac:dyDescent="0.2">
      <c r="A17">
        <v>11.45</v>
      </c>
      <c r="B17">
        <v>155.34</v>
      </c>
      <c r="C17">
        <v>156.41</v>
      </c>
      <c r="D17">
        <v>155.87</v>
      </c>
      <c r="E17">
        <v>3.35</v>
      </c>
      <c r="F17">
        <v>0.96</v>
      </c>
      <c r="J17">
        <v>24.66</v>
      </c>
      <c r="K17" t="s">
        <v>7</v>
      </c>
      <c r="L17">
        <v>0.95</v>
      </c>
      <c r="N17" s="2">
        <v>105.7</v>
      </c>
      <c r="O17" s="2">
        <v>151.38</v>
      </c>
      <c r="P17" s="2">
        <v>0.95</v>
      </c>
      <c r="Q17">
        <f t="shared" si="0"/>
        <v>1</v>
      </c>
      <c r="T17">
        <v>105.7</v>
      </c>
      <c r="U17">
        <v>151.38</v>
      </c>
      <c r="V17">
        <v>1</v>
      </c>
      <c r="X17">
        <f t="shared" si="1"/>
        <v>95.13</v>
      </c>
      <c r="Y17">
        <f t="shared" si="2"/>
        <v>0.15428905071605817</v>
      </c>
      <c r="AA17">
        <v>95.13</v>
      </c>
      <c r="AB17">
        <v>151.38</v>
      </c>
      <c r="AC17">
        <f t="shared" si="3"/>
        <v>150.38</v>
      </c>
      <c r="AD17">
        <f t="shared" si="4"/>
        <v>147.38</v>
      </c>
    </row>
    <row r="18" spans="1:30" x14ac:dyDescent="0.2">
      <c r="A18">
        <v>12.33</v>
      </c>
      <c r="B18">
        <v>155.22999999999999</v>
      </c>
      <c r="C18">
        <v>156.52000000000001</v>
      </c>
      <c r="D18">
        <v>155.87</v>
      </c>
      <c r="E18">
        <v>3.34</v>
      </c>
      <c r="F18">
        <v>0.95</v>
      </c>
      <c r="J18">
        <v>25.54</v>
      </c>
      <c r="K18" t="s">
        <v>7</v>
      </c>
      <c r="L18">
        <v>0.95</v>
      </c>
      <c r="N18" s="2">
        <v>112.74</v>
      </c>
      <c r="O18" s="2">
        <v>151.16999999999999</v>
      </c>
      <c r="P18" s="2">
        <v>0.95</v>
      </c>
      <c r="Q18">
        <f t="shared" si="0"/>
        <v>1</v>
      </c>
      <c r="T18">
        <v>112.74</v>
      </c>
      <c r="U18">
        <v>151.16999999999999</v>
      </c>
      <c r="V18">
        <v>1</v>
      </c>
      <c r="X18">
        <f t="shared" si="1"/>
        <v>102.16999999999999</v>
      </c>
      <c r="Y18">
        <f t="shared" si="2"/>
        <v>0.16570705678187389</v>
      </c>
      <c r="AA18">
        <v>102.16999999999999</v>
      </c>
      <c r="AB18">
        <v>151.16999999999999</v>
      </c>
      <c r="AC18">
        <f t="shared" si="3"/>
        <v>150.16999999999999</v>
      </c>
      <c r="AD18">
        <f t="shared" si="4"/>
        <v>147.16999999999999</v>
      </c>
    </row>
    <row r="19" spans="1:30" x14ac:dyDescent="0.2">
      <c r="A19">
        <v>13.21</v>
      </c>
      <c r="B19">
        <v>154.88</v>
      </c>
      <c r="C19">
        <v>156.43</v>
      </c>
      <c r="D19">
        <v>155.66</v>
      </c>
      <c r="E19">
        <v>3.34</v>
      </c>
      <c r="F19">
        <v>0.96</v>
      </c>
      <c r="J19">
        <v>26.42</v>
      </c>
      <c r="K19" t="s">
        <v>7</v>
      </c>
      <c r="L19">
        <v>0.95</v>
      </c>
      <c r="N19" s="2">
        <v>119.79</v>
      </c>
      <c r="O19" s="2">
        <v>150.66999999999999</v>
      </c>
      <c r="P19" s="2">
        <v>0.95</v>
      </c>
      <c r="Q19">
        <f t="shared" si="0"/>
        <v>1</v>
      </c>
      <c r="T19">
        <v>119.79</v>
      </c>
      <c r="U19">
        <v>150.66999999999999</v>
      </c>
      <c r="V19">
        <v>1</v>
      </c>
      <c r="X19">
        <f t="shared" si="1"/>
        <v>109.22</v>
      </c>
      <c r="Y19">
        <f t="shared" si="2"/>
        <v>0.17714128160630585</v>
      </c>
      <c r="AA19">
        <v>109.22</v>
      </c>
      <c r="AB19">
        <v>150.66999999999999</v>
      </c>
      <c r="AC19">
        <f>AB19-2</f>
        <v>148.66999999999999</v>
      </c>
      <c r="AD19">
        <f t="shared" si="4"/>
        <v>145.66999999999999</v>
      </c>
    </row>
    <row r="20" spans="1:30" x14ac:dyDescent="0.2">
      <c r="A20">
        <v>14.09</v>
      </c>
      <c r="B20">
        <v>154.97</v>
      </c>
      <c r="C20">
        <v>156.29</v>
      </c>
      <c r="D20">
        <v>155.63</v>
      </c>
      <c r="E20">
        <v>3.33</v>
      </c>
      <c r="F20">
        <v>0.95</v>
      </c>
      <c r="J20">
        <v>27.31</v>
      </c>
      <c r="K20" t="s">
        <v>7</v>
      </c>
      <c r="L20">
        <v>0.95</v>
      </c>
      <c r="N20" s="2">
        <v>125.96</v>
      </c>
      <c r="O20" s="2">
        <v>150.16</v>
      </c>
      <c r="P20" s="2">
        <v>0.96</v>
      </c>
      <c r="Q20">
        <f t="shared" si="0"/>
        <v>1.01</v>
      </c>
      <c r="T20">
        <v>125.96</v>
      </c>
      <c r="U20">
        <v>150.16</v>
      </c>
      <c r="V20">
        <v>1.01</v>
      </c>
      <c r="X20">
        <f t="shared" si="1"/>
        <v>115.38999999999999</v>
      </c>
      <c r="Y20">
        <f t="shared" si="2"/>
        <v>0.18714825567251078</v>
      </c>
      <c r="AA20">
        <v>115.38999999999999</v>
      </c>
      <c r="AB20">
        <v>150.16</v>
      </c>
      <c r="AC20">
        <f t="shared" ref="AC20:AC36" si="5">AB20-2</f>
        <v>148.16</v>
      </c>
      <c r="AD20">
        <f t="shared" si="4"/>
        <v>145.16</v>
      </c>
    </row>
    <row r="21" spans="1:30" x14ac:dyDescent="0.2">
      <c r="A21">
        <v>14.97</v>
      </c>
      <c r="B21">
        <v>155.63</v>
      </c>
      <c r="C21">
        <v>157.31</v>
      </c>
      <c r="D21">
        <v>156.47</v>
      </c>
      <c r="E21">
        <v>3.32</v>
      </c>
      <c r="F21">
        <v>0.94</v>
      </c>
      <c r="J21">
        <v>28.19</v>
      </c>
      <c r="K21" t="s">
        <v>7</v>
      </c>
      <c r="L21">
        <v>0.95</v>
      </c>
      <c r="N21" s="2">
        <v>132.12</v>
      </c>
      <c r="O21" s="2">
        <v>149.84</v>
      </c>
      <c r="P21" s="2">
        <v>0.96</v>
      </c>
      <c r="Q21">
        <f t="shared" si="0"/>
        <v>1.01</v>
      </c>
      <c r="T21">
        <v>132.12</v>
      </c>
      <c r="U21">
        <v>149.84</v>
      </c>
      <c r="V21">
        <v>1.01</v>
      </c>
      <c r="X21">
        <f t="shared" si="1"/>
        <v>121.55000000000001</v>
      </c>
      <c r="Y21">
        <f t="shared" si="2"/>
        <v>0.19713901098009959</v>
      </c>
      <c r="AA21">
        <v>121.55000000000001</v>
      </c>
      <c r="AB21">
        <v>149.84</v>
      </c>
      <c r="AC21">
        <f t="shared" si="5"/>
        <v>147.84</v>
      </c>
      <c r="AD21">
        <f t="shared" si="4"/>
        <v>144.84</v>
      </c>
    </row>
    <row r="22" spans="1:30" x14ac:dyDescent="0.2">
      <c r="A22">
        <v>15.85</v>
      </c>
      <c r="B22">
        <v>156.13</v>
      </c>
      <c r="C22">
        <v>156.96</v>
      </c>
      <c r="D22">
        <v>156.54</v>
      </c>
      <c r="E22">
        <v>3.31</v>
      </c>
      <c r="F22">
        <v>0.94</v>
      </c>
      <c r="J22">
        <v>29.07</v>
      </c>
      <c r="K22" t="s">
        <v>7</v>
      </c>
      <c r="L22">
        <v>0.95</v>
      </c>
      <c r="N22" s="2">
        <v>137.41</v>
      </c>
      <c r="O22" s="2">
        <v>149.88999999999999</v>
      </c>
      <c r="P22" s="2">
        <v>0.95</v>
      </c>
      <c r="Q22">
        <f t="shared" si="0"/>
        <v>1</v>
      </c>
      <c r="T22">
        <v>137.41</v>
      </c>
      <c r="U22">
        <v>149.88999999999999</v>
      </c>
      <c r="V22">
        <v>1</v>
      </c>
      <c r="X22">
        <f t="shared" si="1"/>
        <v>126.84</v>
      </c>
      <c r="Y22">
        <f t="shared" si="2"/>
        <v>0.20571873428807758</v>
      </c>
      <c r="AA22">
        <v>126.84</v>
      </c>
      <c r="AB22">
        <v>149.88999999999999</v>
      </c>
      <c r="AC22">
        <f t="shared" si="5"/>
        <v>147.88999999999999</v>
      </c>
      <c r="AD22">
        <f t="shared" si="4"/>
        <v>144.88999999999999</v>
      </c>
    </row>
    <row r="23" spans="1:30" x14ac:dyDescent="0.2">
      <c r="A23">
        <v>16.739999999999998</v>
      </c>
      <c r="B23">
        <v>154.1</v>
      </c>
      <c r="C23">
        <v>155.75</v>
      </c>
      <c r="D23">
        <v>154.93</v>
      </c>
      <c r="E23">
        <v>3.31</v>
      </c>
      <c r="F23">
        <v>0.97</v>
      </c>
      <c r="J23">
        <v>29.95</v>
      </c>
      <c r="K23" t="s">
        <v>7</v>
      </c>
      <c r="L23">
        <v>0.95</v>
      </c>
      <c r="N23" s="2">
        <v>142.69</v>
      </c>
      <c r="O23" s="2">
        <v>149.13999999999999</v>
      </c>
      <c r="P23" s="2">
        <v>0.96</v>
      </c>
      <c r="Q23">
        <f t="shared" si="0"/>
        <v>1.01</v>
      </c>
      <c r="T23">
        <v>142.69</v>
      </c>
      <c r="U23">
        <v>149.13999999999999</v>
      </c>
      <c r="V23">
        <v>1.01</v>
      </c>
      <c r="X23">
        <f t="shared" si="1"/>
        <v>132.12</v>
      </c>
      <c r="Y23">
        <f t="shared" si="2"/>
        <v>0.21428223883743938</v>
      </c>
      <c r="AA23">
        <v>132.12</v>
      </c>
      <c r="AB23">
        <v>149.13999999999999</v>
      </c>
      <c r="AC23">
        <f t="shared" si="5"/>
        <v>147.13999999999999</v>
      </c>
      <c r="AD23">
        <f t="shared" si="4"/>
        <v>144.13999999999999</v>
      </c>
    </row>
    <row r="24" spans="1:30" x14ac:dyDescent="0.2">
      <c r="A24">
        <v>17.62</v>
      </c>
      <c r="B24">
        <v>155.09</v>
      </c>
      <c r="C24">
        <v>155.61000000000001</v>
      </c>
      <c r="D24">
        <v>155.35</v>
      </c>
      <c r="E24">
        <v>3.3</v>
      </c>
      <c r="F24">
        <v>0.96</v>
      </c>
      <c r="J24">
        <v>30.83</v>
      </c>
      <c r="K24" t="s">
        <v>7</v>
      </c>
      <c r="L24">
        <v>0.95</v>
      </c>
      <c r="N24" s="2">
        <v>147.97999999999999</v>
      </c>
      <c r="O24" s="2">
        <v>147.72</v>
      </c>
      <c r="P24" s="2">
        <v>0.98</v>
      </c>
      <c r="Q24">
        <f>P24+0.02</f>
        <v>1</v>
      </c>
      <c r="T24">
        <v>147.97999999999999</v>
      </c>
      <c r="U24">
        <v>147.72</v>
      </c>
      <c r="V24">
        <v>1</v>
      </c>
      <c r="X24">
        <f t="shared" si="1"/>
        <v>137.41</v>
      </c>
      <c r="Y24">
        <f t="shared" si="2"/>
        <v>0.22286196214541737</v>
      </c>
      <c r="AA24">
        <v>137.41</v>
      </c>
      <c r="AB24">
        <v>147.72</v>
      </c>
      <c r="AC24">
        <f t="shared" si="5"/>
        <v>145.72</v>
      </c>
      <c r="AD24">
        <f t="shared" si="4"/>
        <v>142.72</v>
      </c>
    </row>
    <row r="25" spans="1:30" x14ac:dyDescent="0.2">
      <c r="A25">
        <v>18.5</v>
      </c>
      <c r="B25">
        <v>154.69</v>
      </c>
      <c r="C25">
        <v>155.78</v>
      </c>
      <c r="D25">
        <v>155.24</v>
      </c>
      <c r="E25">
        <v>3.29</v>
      </c>
      <c r="F25">
        <v>0.96</v>
      </c>
      <c r="J25">
        <v>31.71</v>
      </c>
      <c r="K25" t="s">
        <v>7</v>
      </c>
      <c r="L25">
        <v>0.95</v>
      </c>
      <c r="N25" s="2">
        <v>153.26</v>
      </c>
      <c r="O25" s="2">
        <v>148.5</v>
      </c>
      <c r="P25" s="2">
        <v>0.96</v>
      </c>
      <c r="Q25">
        <f t="shared" ref="Q25:Q49" si="6">P25+0.02</f>
        <v>0.98</v>
      </c>
      <c r="T25">
        <v>153.26</v>
      </c>
      <c r="U25">
        <v>148.5</v>
      </c>
      <c r="V25">
        <v>0.98</v>
      </c>
      <c r="X25">
        <f t="shared" si="1"/>
        <v>142.69</v>
      </c>
      <c r="Y25">
        <f t="shared" si="2"/>
        <v>0.23142546669477915</v>
      </c>
      <c r="AA25">
        <v>142.69</v>
      </c>
      <c r="AB25">
        <v>148.5</v>
      </c>
      <c r="AC25">
        <f t="shared" si="5"/>
        <v>146.5</v>
      </c>
      <c r="AD25">
        <f t="shared" si="4"/>
        <v>143.5</v>
      </c>
    </row>
    <row r="26" spans="1:30" x14ac:dyDescent="0.2">
      <c r="A26">
        <v>19.38</v>
      </c>
      <c r="B26">
        <v>154.07</v>
      </c>
      <c r="C26">
        <v>155.11000000000001</v>
      </c>
      <c r="D26">
        <v>154.59</v>
      </c>
      <c r="E26">
        <v>3.29</v>
      </c>
      <c r="F26">
        <v>0.97</v>
      </c>
      <c r="J26">
        <v>32.590000000000003</v>
      </c>
      <c r="K26">
        <v>155.1</v>
      </c>
      <c r="L26">
        <v>0.95</v>
      </c>
      <c r="N26" s="2">
        <v>158.55000000000001</v>
      </c>
      <c r="O26" s="2">
        <v>147.66999999999999</v>
      </c>
      <c r="P26" s="2">
        <v>0.97</v>
      </c>
      <c r="Q26">
        <f t="shared" si="6"/>
        <v>0.99</v>
      </c>
      <c r="T26">
        <v>158.55000000000001</v>
      </c>
      <c r="U26">
        <v>147.66999999999999</v>
      </c>
      <c r="V26">
        <v>0.99</v>
      </c>
      <c r="X26">
        <f t="shared" si="1"/>
        <v>147.98000000000002</v>
      </c>
      <c r="Y26">
        <f t="shared" si="2"/>
        <v>0.24000519000275719</v>
      </c>
      <c r="AA26">
        <v>147.98000000000002</v>
      </c>
      <c r="AB26">
        <v>147.66999999999999</v>
      </c>
      <c r="AC26">
        <f t="shared" si="5"/>
        <v>145.66999999999999</v>
      </c>
      <c r="AD26">
        <f t="shared" si="4"/>
        <v>142.66999999999999</v>
      </c>
    </row>
    <row r="27" spans="1:30" x14ac:dyDescent="0.2">
      <c r="A27">
        <v>20.260000000000002</v>
      </c>
      <c r="B27" t="s">
        <v>7</v>
      </c>
      <c r="C27" t="s">
        <v>7</v>
      </c>
      <c r="D27" t="s">
        <v>7</v>
      </c>
      <c r="E27" t="s">
        <v>7</v>
      </c>
      <c r="F27">
        <v>0.96</v>
      </c>
      <c r="J27">
        <v>33.47</v>
      </c>
      <c r="K27">
        <v>154.72</v>
      </c>
      <c r="L27">
        <v>0.96</v>
      </c>
      <c r="N27" s="2">
        <v>164.71</v>
      </c>
      <c r="O27" s="2">
        <v>147.27000000000001</v>
      </c>
      <c r="P27" s="2">
        <v>0.97</v>
      </c>
      <c r="Q27">
        <f t="shared" si="6"/>
        <v>0.99</v>
      </c>
      <c r="T27">
        <v>164.71</v>
      </c>
      <c r="U27">
        <v>147.27000000000001</v>
      </c>
      <c r="V27">
        <v>0.99</v>
      </c>
      <c r="X27">
        <f t="shared" si="1"/>
        <v>154.14000000000001</v>
      </c>
      <c r="Y27">
        <f t="shared" si="2"/>
        <v>0.24999594531034594</v>
      </c>
      <c r="AA27">
        <v>154.14000000000001</v>
      </c>
      <c r="AB27">
        <v>147.27000000000001</v>
      </c>
      <c r="AC27">
        <f t="shared" si="5"/>
        <v>145.27000000000001</v>
      </c>
      <c r="AD27">
        <f t="shared" si="4"/>
        <v>142.27000000000001</v>
      </c>
    </row>
    <row r="28" spans="1:30" x14ac:dyDescent="0.2">
      <c r="A28">
        <v>21.14</v>
      </c>
      <c r="B28">
        <v>155.12</v>
      </c>
      <c r="C28">
        <v>156.38999999999999</v>
      </c>
      <c r="D28">
        <v>155.76</v>
      </c>
      <c r="E28">
        <v>3.27</v>
      </c>
      <c r="F28">
        <v>0.95</v>
      </c>
      <c r="J28">
        <v>34.35</v>
      </c>
      <c r="K28">
        <v>154.91999999999999</v>
      </c>
      <c r="L28">
        <v>0.95</v>
      </c>
      <c r="N28" s="2">
        <v>170.88</v>
      </c>
      <c r="O28" s="2">
        <v>146.71</v>
      </c>
      <c r="P28" s="2">
        <v>0.98</v>
      </c>
      <c r="Q28">
        <f t="shared" si="6"/>
        <v>1</v>
      </c>
      <c r="T28">
        <v>170.88</v>
      </c>
      <c r="U28">
        <v>146.71</v>
      </c>
      <c r="V28">
        <v>1</v>
      </c>
      <c r="X28">
        <f t="shared" si="1"/>
        <v>160.31</v>
      </c>
      <c r="Y28">
        <f t="shared" si="2"/>
        <v>0.2600029193765509</v>
      </c>
      <c r="AA28">
        <v>160.31</v>
      </c>
      <c r="AB28">
        <v>146.71</v>
      </c>
      <c r="AC28">
        <f t="shared" si="5"/>
        <v>144.71</v>
      </c>
      <c r="AD28">
        <f t="shared" si="4"/>
        <v>141.71</v>
      </c>
    </row>
    <row r="29" spans="1:30" x14ac:dyDescent="0.2">
      <c r="A29">
        <v>22.02</v>
      </c>
      <c r="B29" t="s">
        <v>7</v>
      </c>
      <c r="C29" t="s">
        <v>7</v>
      </c>
      <c r="D29" t="s">
        <v>7</v>
      </c>
      <c r="E29" t="s">
        <v>7</v>
      </c>
      <c r="F29">
        <v>0.97</v>
      </c>
      <c r="J29">
        <v>35.229999999999997</v>
      </c>
      <c r="K29">
        <v>154.93</v>
      </c>
      <c r="L29">
        <v>0.95</v>
      </c>
      <c r="N29" s="2">
        <v>176.16</v>
      </c>
      <c r="O29" s="2">
        <v>147.24</v>
      </c>
      <c r="P29" s="2">
        <v>0.96</v>
      </c>
      <c r="Q29">
        <f t="shared" si="6"/>
        <v>0.98</v>
      </c>
      <c r="T29">
        <v>176.16</v>
      </c>
      <c r="U29">
        <v>147.24</v>
      </c>
      <c r="V29">
        <v>0.98</v>
      </c>
      <c r="X29">
        <f t="shared" si="1"/>
        <v>165.59</v>
      </c>
      <c r="Y29">
        <f t="shared" si="2"/>
        <v>0.26856642392591268</v>
      </c>
      <c r="AA29">
        <v>165.59</v>
      </c>
      <c r="AB29">
        <v>147.24</v>
      </c>
      <c r="AC29">
        <f t="shared" si="5"/>
        <v>145.24</v>
      </c>
      <c r="AD29">
        <f t="shared" si="4"/>
        <v>142.24</v>
      </c>
    </row>
    <row r="30" spans="1:30" x14ac:dyDescent="0.2">
      <c r="A30">
        <v>22.9</v>
      </c>
      <c r="B30" t="s">
        <v>7</v>
      </c>
      <c r="C30" t="s">
        <v>7</v>
      </c>
      <c r="D30" t="s">
        <v>7</v>
      </c>
      <c r="E30" t="s">
        <v>7</v>
      </c>
      <c r="F30">
        <v>0.95</v>
      </c>
      <c r="J30">
        <v>36.11</v>
      </c>
      <c r="K30">
        <v>154.76</v>
      </c>
      <c r="L30">
        <v>0.95</v>
      </c>
      <c r="N30" s="2">
        <v>182.33</v>
      </c>
      <c r="O30" s="2">
        <v>146.41</v>
      </c>
      <c r="P30" s="2">
        <v>0.97</v>
      </c>
      <c r="Q30">
        <f t="shared" si="6"/>
        <v>0.99</v>
      </c>
      <c r="T30">
        <v>182.33</v>
      </c>
      <c r="U30">
        <v>146.41</v>
      </c>
      <c r="V30">
        <v>0.99</v>
      </c>
      <c r="X30">
        <f t="shared" si="1"/>
        <v>171.76000000000002</v>
      </c>
      <c r="Y30">
        <f t="shared" si="2"/>
        <v>0.27857339799211767</v>
      </c>
      <c r="AA30">
        <v>171.76000000000002</v>
      </c>
      <c r="AB30">
        <v>146.41</v>
      </c>
      <c r="AC30">
        <f t="shared" si="5"/>
        <v>144.41</v>
      </c>
      <c r="AD30">
        <f t="shared" si="4"/>
        <v>141.41</v>
      </c>
    </row>
    <row r="31" spans="1:30" x14ac:dyDescent="0.2">
      <c r="A31">
        <v>23.78</v>
      </c>
      <c r="B31" t="s">
        <v>7</v>
      </c>
      <c r="C31" t="s">
        <v>7</v>
      </c>
      <c r="D31" t="s">
        <v>7</v>
      </c>
      <c r="E31" t="s">
        <v>7</v>
      </c>
      <c r="F31">
        <v>0.95</v>
      </c>
      <c r="J31">
        <v>36.99</v>
      </c>
      <c r="K31">
        <v>155.30000000000001</v>
      </c>
      <c r="L31">
        <v>0.94</v>
      </c>
      <c r="N31" s="2">
        <v>188.49</v>
      </c>
      <c r="O31" s="2">
        <v>146.54</v>
      </c>
      <c r="P31" s="2">
        <v>0.96</v>
      </c>
      <c r="Q31">
        <f t="shared" si="6"/>
        <v>0.98</v>
      </c>
      <c r="T31">
        <v>188.49</v>
      </c>
      <c r="U31">
        <v>146.54</v>
      </c>
      <c r="V31">
        <v>0.98</v>
      </c>
      <c r="X31">
        <f t="shared" si="1"/>
        <v>177.92000000000002</v>
      </c>
      <c r="Y31">
        <f t="shared" si="2"/>
        <v>0.28856415329970642</v>
      </c>
      <c r="AA31">
        <v>177.92000000000002</v>
      </c>
      <c r="AB31">
        <v>146.54</v>
      </c>
      <c r="AC31">
        <f t="shared" si="5"/>
        <v>144.54</v>
      </c>
      <c r="AD31">
        <f t="shared" si="4"/>
        <v>141.54</v>
      </c>
    </row>
    <row r="32" spans="1:30" x14ac:dyDescent="0.2">
      <c r="A32">
        <v>24.66</v>
      </c>
      <c r="B32" t="s">
        <v>7</v>
      </c>
      <c r="C32" t="s">
        <v>7</v>
      </c>
      <c r="D32" t="s">
        <v>7</v>
      </c>
      <c r="E32" t="s">
        <v>7</v>
      </c>
      <c r="F32">
        <v>0.95</v>
      </c>
      <c r="J32">
        <v>37.880000000000003</v>
      </c>
      <c r="K32">
        <v>154.55000000000001</v>
      </c>
      <c r="L32">
        <v>0.95</v>
      </c>
      <c r="N32" s="2">
        <v>194.66</v>
      </c>
      <c r="O32" s="2">
        <v>145.51</v>
      </c>
      <c r="P32" s="2">
        <v>0.98</v>
      </c>
      <c r="Q32">
        <f t="shared" si="6"/>
        <v>1</v>
      </c>
      <c r="T32">
        <v>194.66</v>
      </c>
      <c r="U32">
        <v>145.51</v>
      </c>
      <c r="V32">
        <v>1</v>
      </c>
      <c r="X32">
        <f t="shared" si="1"/>
        <v>184.09</v>
      </c>
      <c r="Y32">
        <f t="shared" si="2"/>
        <v>0.2985711273659114</v>
      </c>
      <c r="AA32">
        <v>184.09</v>
      </c>
      <c r="AB32">
        <v>145.51</v>
      </c>
      <c r="AC32">
        <f t="shared" si="5"/>
        <v>143.51</v>
      </c>
      <c r="AD32">
        <f t="shared" si="4"/>
        <v>140.51</v>
      </c>
    </row>
    <row r="33" spans="1:30" x14ac:dyDescent="0.2">
      <c r="A33">
        <v>25.54</v>
      </c>
      <c r="B33" t="s">
        <v>7</v>
      </c>
      <c r="C33" t="s">
        <v>7</v>
      </c>
      <c r="D33" t="s">
        <v>7</v>
      </c>
      <c r="E33" t="s">
        <v>7</v>
      </c>
      <c r="F33">
        <v>0.95</v>
      </c>
      <c r="J33">
        <v>38.76</v>
      </c>
      <c r="K33">
        <v>154.31</v>
      </c>
      <c r="L33">
        <v>0.96</v>
      </c>
      <c r="N33" s="2">
        <v>200.83</v>
      </c>
      <c r="O33" s="2">
        <v>144.68</v>
      </c>
      <c r="P33" s="2">
        <v>0.98</v>
      </c>
      <c r="Q33">
        <f t="shared" si="6"/>
        <v>1</v>
      </c>
      <c r="T33">
        <v>200.83</v>
      </c>
      <c r="U33">
        <v>144.68</v>
      </c>
      <c r="V33">
        <v>1</v>
      </c>
      <c r="X33">
        <f t="shared" si="1"/>
        <v>190.26000000000002</v>
      </c>
      <c r="Y33">
        <f t="shared" si="2"/>
        <v>0.30857810143211639</v>
      </c>
      <c r="AA33">
        <v>190.26000000000002</v>
      </c>
      <c r="AB33">
        <v>144.68</v>
      </c>
      <c r="AC33">
        <f t="shared" si="5"/>
        <v>142.68</v>
      </c>
      <c r="AD33">
        <f t="shared" si="4"/>
        <v>139.68</v>
      </c>
    </row>
    <row r="34" spans="1:30" x14ac:dyDescent="0.2">
      <c r="A34">
        <v>26.42</v>
      </c>
      <c r="B34" t="s">
        <v>7</v>
      </c>
      <c r="C34" t="s">
        <v>7</v>
      </c>
      <c r="D34" t="s">
        <v>7</v>
      </c>
      <c r="E34" t="s">
        <v>7</v>
      </c>
      <c r="F34">
        <v>0.95</v>
      </c>
      <c r="J34">
        <v>39.64</v>
      </c>
      <c r="K34">
        <v>153.76</v>
      </c>
      <c r="L34">
        <v>0.97</v>
      </c>
      <c r="N34" s="2">
        <v>206.11</v>
      </c>
      <c r="O34" s="2">
        <v>144.76</v>
      </c>
      <c r="P34" s="2">
        <v>0.98</v>
      </c>
      <c r="Q34">
        <f t="shared" si="6"/>
        <v>1</v>
      </c>
      <c r="T34">
        <v>206.11</v>
      </c>
      <c r="U34">
        <v>144.76</v>
      </c>
      <c r="V34">
        <v>1</v>
      </c>
      <c r="X34">
        <f t="shared" si="1"/>
        <v>195.54000000000002</v>
      </c>
      <c r="Y34">
        <f t="shared" si="2"/>
        <v>0.31714160598147817</v>
      </c>
      <c r="AA34">
        <v>195.54000000000002</v>
      </c>
      <c r="AB34">
        <v>144.76</v>
      </c>
      <c r="AC34">
        <f t="shared" si="5"/>
        <v>142.76</v>
      </c>
      <c r="AD34">
        <f t="shared" si="4"/>
        <v>139.76</v>
      </c>
    </row>
    <row r="35" spans="1:30" x14ac:dyDescent="0.2">
      <c r="A35">
        <v>27.31</v>
      </c>
      <c r="B35" t="s">
        <v>7</v>
      </c>
      <c r="C35" t="s">
        <v>7</v>
      </c>
      <c r="D35" t="s">
        <v>7</v>
      </c>
      <c r="E35" t="s">
        <v>7</v>
      </c>
      <c r="F35">
        <v>0.95</v>
      </c>
      <c r="J35">
        <v>40.520000000000003</v>
      </c>
      <c r="K35">
        <v>154.19999999999999</v>
      </c>
      <c r="L35">
        <v>0.96</v>
      </c>
      <c r="N35" s="2">
        <v>212.28</v>
      </c>
      <c r="O35" s="2">
        <v>144.38</v>
      </c>
      <c r="P35" s="2">
        <v>0.98</v>
      </c>
      <c r="Q35">
        <f t="shared" si="6"/>
        <v>1</v>
      </c>
      <c r="T35">
        <v>212.28</v>
      </c>
      <c r="U35">
        <v>144.38</v>
      </c>
      <c r="V35">
        <v>1</v>
      </c>
      <c r="X35">
        <f t="shared" si="1"/>
        <v>201.71</v>
      </c>
      <c r="Y35">
        <f t="shared" si="2"/>
        <v>0.32714858004768316</v>
      </c>
      <c r="AA35">
        <v>201.71</v>
      </c>
      <c r="AB35">
        <v>144.38</v>
      </c>
      <c r="AC35">
        <f t="shared" si="5"/>
        <v>142.38</v>
      </c>
      <c r="AD35">
        <f t="shared" si="4"/>
        <v>139.38</v>
      </c>
    </row>
    <row r="36" spans="1:30" x14ac:dyDescent="0.2">
      <c r="A36">
        <v>28.19</v>
      </c>
      <c r="B36" t="s">
        <v>7</v>
      </c>
      <c r="C36" t="s">
        <v>7</v>
      </c>
      <c r="D36" t="s">
        <v>7</v>
      </c>
      <c r="E36" t="s">
        <v>7</v>
      </c>
      <c r="F36">
        <v>0.95</v>
      </c>
      <c r="J36">
        <v>41.4</v>
      </c>
      <c r="K36">
        <v>154.82</v>
      </c>
      <c r="L36">
        <v>0.95</v>
      </c>
      <c r="N36" s="2">
        <v>217.56</v>
      </c>
      <c r="O36" s="2">
        <v>144.55000000000001</v>
      </c>
      <c r="P36" s="2">
        <v>0.97</v>
      </c>
      <c r="Q36">
        <f t="shared" si="6"/>
        <v>0.99</v>
      </c>
      <c r="T36">
        <v>217.56</v>
      </c>
      <c r="U36">
        <v>144.55000000000001</v>
      </c>
      <c r="V36">
        <v>0.99</v>
      </c>
      <c r="X36">
        <f t="shared" si="1"/>
        <v>206.99</v>
      </c>
      <c r="Y36">
        <f t="shared" si="2"/>
        <v>0.33571208459704494</v>
      </c>
      <c r="AA36">
        <v>206.99</v>
      </c>
      <c r="AB36">
        <v>144.55000000000001</v>
      </c>
      <c r="AC36">
        <f t="shared" si="5"/>
        <v>142.55000000000001</v>
      </c>
      <c r="AD36">
        <f t="shared" si="4"/>
        <v>139.55000000000001</v>
      </c>
    </row>
    <row r="37" spans="1:30" x14ac:dyDescent="0.2">
      <c r="A37">
        <v>29.07</v>
      </c>
      <c r="B37" t="s">
        <v>7</v>
      </c>
      <c r="C37" t="s">
        <v>7</v>
      </c>
      <c r="D37" t="s">
        <v>7</v>
      </c>
      <c r="E37" t="s">
        <v>7</v>
      </c>
      <c r="F37">
        <v>0.95</v>
      </c>
      <c r="J37">
        <v>42.28</v>
      </c>
      <c r="K37">
        <v>154.15</v>
      </c>
      <c r="L37">
        <v>0.96</v>
      </c>
      <c r="N37" s="2">
        <v>223.73</v>
      </c>
      <c r="O37" s="2">
        <v>143.33000000000001</v>
      </c>
      <c r="P37" s="2">
        <v>0.98</v>
      </c>
      <c r="Q37">
        <f t="shared" si="6"/>
        <v>1</v>
      </c>
      <c r="T37">
        <v>223.73</v>
      </c>
      <c r="U37">
        <v>143.33000000000001</v>
      </c>
      <c r="V37">
        <v>1</v>
      </c>
      <c r="X37">
        <f t="shared" si="1"/>
        <v>213.16</v>
      </c>
      <c r="Y37">
        <f t="shared" si="2"/>
        <v>0.34571905866324987</v>
      </c>
      <c r="AA37">
        <v>213.16</v>
      </c>
      <c r="AB37">
        <v>143.33000000000001</v>
      </c>
      <c r="AC37">
        <f>AB37-3</f>
        <v>140.33000000000001</v>
      </c>
      <c r="AD37">
        <f t="shared" si="4"/>
        <v>137.33000000000001</v>
      </c>
    </row>
    <row r="38" spans="1:30" x14ac:dyDescent="0.2">
      <c r="A38">
        <v>29.95</v>
      </c>
      <c r="B38" t="s">
        <v>7</v>
      </c>
      <c r="C38" t="s">
        <v>7</v>
      </c>
      <c r="D38" t="s">
        <v>7</v>
      </c>
      <c r="E38" t="s">
        <v>7</v>
      </c>
      <c r="F38">
        <v>0.95</v>
      </c>
      <c r="J38">
        <v>43.16</v>
      </c>
      <c r="K38">
        <v>153.93</v>
      </c>
      <c r="L38">
        <v>0.96</v>
      </c>
      <c r="N38" s="2">
        <v>229.01</v>
      </c>
      <c r="O38" s="2">
        <v>143.46</v>
      </c>
      <c r="P38" s="2">
        <v>0.97</v>
      </c>
      <c r="Q38">
        <f t="shared" si="6"/>
        <v>0.99</v>
      </c>
      <c r="T38">
        <v>229.01</v>
      </c>
      <c r="U38">
        <v>143.46</v>
      </c>
      <c r="V38">
        <v>0.99</v>
      </c>
      <c r="X38">
        <f t="shared" si="1"/>
        <v>218.44</v>
      </c>
      <c r="Y38">
        <f t="shared" si="2"/>
        <v>0.3542825632126117</v>
      </c>
      <c r="AA38">
        <v>218.44</v>
      </c>
      <c r="AB38">
        <v>143.46</v>
      </c>
      <c r="AC38">
        <f t="shared" ref="AC38:AC57" si="7">AB38-3</f>
        <v>140.46</v>
      </c>
      <c r="AD38">
        <f t="shared" si="4"/>
        <v>137.46</v>
      </c>
    </row>
    <row r="39" spans="1:30" x14ac:dyDescent="0.2">
      <c r="A39">
        <v>30.83</v>
      </c>
      <c r="B39" t="s">
        <v>7</v>
      </c>
      <c r="C39" t="s">
        <v>7</v>
      </c>
      <c r="D39" t="s">
        <v>7</v>
      </c>
      <c r="E39" t="s">
        <v>7</v>
      </c>
      <c r="F39">
        <v>0.95</v>
      </c>
      <c r="J39">
        <v>44.04</v>
      </c>
      <c r="K39">
        <v>154.04</v>
      </c>
      <c r="L39">
        <v>0.96</v>
      </c>
      <c r="N39" s="2">
        <v>235.18</v>
      </c>
      <c r="O39" s="2">
        <v>142.91999999999999</v>
      </c>
      <c r="P39" s="2">
        <v>0.97</v>
      </c>
      <c r="Q39">
        <f t="shared" si="6"/>
        <v>0.99</v>
      </c>
      <c r="T39">
        <v>235.18</v>
      </c>
      <c r="U39">
        <v>142.91999999999999</v>
      </c>
      <c r="V39">
        <v>0.99</v>
      </c>
      <c r="X39">
        <f t="shared" si="1"/>
        <v>224.61</v>
      </c>
      <c r="Y39">
        <f t="shared" si="2"/>
        <v>0.36428953727881669</v>
      </c>
      <c r="AA39">
        <v>224.61</v>
      </c>
      <c r="AB39">
        <v>142.91999999999999</v>
      </c>
      <c r="AC39">
        <f t="shared" si="7"/>
        <v>139.91999999999999</v>
      </c>
      <c r="AD39">
        <f t="shared" si="4"/>
        <v>136.91999999999999</v>
      </c>
    </row>
    <row r="40" spans="1:30" x14ac:dyDescent="0.2">
      <c r="A40">
        <v>31.71</v>
      </c>
      <c r="B40" t="s">
        <v>7</v>
      </c>
      <c r="C40" t="s">
        <v>7</v>
      </c>
      <c r="D40" t="s">
        <v>7</v>
      </c>
      <c r="E40" t="s">
        <v>7</v>
      </c>
      <c r="F40">
        <v>0.95</v>
      </c>
      <c r="J40">
        <v>44.92</v>
      </c>
      <c r="K40">
        <v>154</v>
      </c>
      <c r="L40">
        <v>0.96</v>
      </c>
      <c r="N40" s="2">
        <v>240.46</v>
      </c>
      <c r="O40" s="2">
        <v>143</v>
      </c>
      <c r="P40" s="2">
        <v>0.97</v>
      </c>
      <c r="Q40">
        <f t="shared" si="6"/>
        <v>0.99</v>
      </c>
      <c r="T40">
        <v>240.46</v>
      </c>
      <c r="U40">
        <v>143</v>
      </c>
      <c r="V40">
        <v>0.99</v>
      </c>
      <c r="X40">
        <f t="shared" si="1"/>
        <v>229.89000000000001</v>
      </c>
      <c r="Y40">
        <f t="shared" si="2"/>
        <v>0.37285304182817847</v>
      </c>
      <c r="AA40">
        <v>229.89000000000001</v>
      </c>
      <c r="AB40">
        <v>143</v>
      </c>
      <c r="AC40">
        <f t="shared" si="7"/>
        <v>140</v>
      </c>
      <c r="AD40">
        <f t="shared" si="4"/>
        <v>137</v>
      </c>
    </row>
    <row r="41" spans="1:30" x14ac:dyDescent="0.2">
      <c r="A41">
        <v>32.590000000000003</v>
      </c>
      <c r="B41">
        <v>154.68</v>
      </c>
      <c r="C41">
        <v>155.51</v>
      </c>
      <c r="D41">
        <v>155.1</v>
      </c>
      <c r="E41">
        <v>3.18</v>
      </c>
      <c r="F41">
        <v>0.95</v>
      </c>
      <c r="J41">
        <v>45.8</v>
      </c>
      <c r="K41">
        <v>153.93</v>
      </c>
      <c r="L41">
        <v>0.96</v>
      </c>
      <c r="N41" s="2">
        <v>246.63</v>
      </c>
      <c r="O41" s="2">
        <v>141.61000000000001</v>
      </c>
      <c r="P41" s="2">
        <v>0.98</v>
      </c>
      <c r="Q41">
        <f t="shared" si="6"/>
        <v>1</v>
      </c>
      <c r="T41">
        <v>246.63</v>
      </c>
      <c r="U41">
        <v>141.61000000000001</v>
      </c>
      <c r="V41">
        <v>1</v>
      </c>
      <c r="X41">
        <f t="shared" si="1"/>
        <v>236.06</v>
      </c>
      <c r="Y41">
        <f t="shared" si="2"/>
        <v>0.3828600158943834</v>
      </c>
      <c r="AA41">
        <v>236.06</v>
      </c>
      <c r="AB41">
        <v>141.61000000000001</v>
      </c>
      <c r="AC41">
        <f t="shared" si="7"/>
        <v>138.61000000000001</v>
      </c>
      <c r="AD41">
        <f t="shared" si="4"/>
        <v>135.61000000000001</v>
      </c>
    </row>
    <row r="42" spans="1:30" x14ac:dyDescent="0.2">
      <c r="A42">
        <v>33.47</v>
      </c>
      <c r="B42">
        <v>154.13</v>
      </c>
      <c r="C42">
        <v>155.30000000000001</v>
      </c>
      <c r="D42">
        <v>154.72</v>
      </c>
      <c r="E42">
        <v>3.17</v>
      </c>
      <c r="F42">
        <v>0.96</v>
      </c>
      <c r="J42">
        <v>46.68</v>
      </c>
      <c r="K42">
        <v>153.97999999999999</v>
      </c>
      <c r="L42">
        <v>0.96</v>
      </c>
      <c r="N42" s="2">
        <v>252.79</v>
      </c>
      <c r="O42" s="2">
        <v>141.86000000000001</v>
      </c>
      <c r="P42" s="2">
        <v>0.97</v>
      </c>
      <c r="Q42">
        <f t="shared" si="6"/>
        <v>0.99</v>
      </c>
      <c r="T42">
        <v>252.79</v>
      </c>
      <c r="U42">
        <v>141.86000000000001</v>
      </c>
      <c r="V42">
        <v>0.99</v>
      </c>
      <c r="X42">
        <f t="shared" si="1"/>
        <v>242.22</v>
      </c>
      <c r="Y42">
        <f t="shared" si="2"/>
        <v>0.39285077120197215</v>
      </c>
      <c r="AA42">
        <v>242.22</v>
      </c>
      <c r="AB42">
        <v>141.86000000000001</v>
      </c>
      <c r="AC42">
        <f t="shared" si="7"/>
        <v>138.86000000000001</v>
      </c>
      <c r="AD42">
        <f t="shared" si="4"/>
        <v>135.86000000000001</v>
      </c>
    </row>
    <row r="43" spans="1:30" x14ac:dyDescent="0.2">
      <c r="A43">
        <v>34.35</v>
      </c>
      <c r="B43">
        <v>154.38999999999999</v>
      </c>
      <c r="C43">
        <v>155.44999999999999</v>
      </c>
      <c r="D43">
        <v>154.91999999999999</v>
      </c>
      <c r="E43">
        <v>3.16</v>
      </c>
      <c r="F43">
        <v>0.95</v>
      </c>
      <c r="J43">
        <v>47.56</v>
      </c>
      <c r="K43">
        <v>153.75</v>
      </c>
      <c r="L43">
        <v>0.96</v>
      </c>
      <c r="N43" s="2">
        <v>258.08</v>
      </c>
      <c r="O43" s="2">
        <v>141.19999999999999</v>
      </c>
      <c r="P43" s="2">
        <v>0.98</v>
      </c>
      <c r="Q43">
        <f t="shared" si="6"/>
        <v>1</v>
      </c>
      <c r="T43">
        <v>258.08</v>
      </c>
      <c r="U43">
        <v>141.19999999999999</v>
      </c>
      <c r="V43">
        <v>1</v>
      </c>
      <c r="X43">
        <f t="shared" si="1"/>
        <v>247.51</v>
      </c>
      <c r="Y43">
        <f t="shared" si="2"/>
        <v>0.40143049450995016</v>
      </c>
      <c r="AA43">
        <v>247.51</v>
      </c>
      <c r="AB43">
        <v>141.19999999999999</v>
      </c>
      <c r="AC43">
        <f t="shared" si="7"/>
        <v>138.19999999999999</v>
      </c>
      <c r="AD43">
        <f t="shared" si="4"/>
        <v>135.19999999999999</v>
      </c>
    </row>
    <row r="44" spans="1:30" x14ac:dyDescent="0.2">
      <c r="A44">
        <v>35.229999999999997</v>
      </c>
      <c r="B44">
        <v>154.08000000000001</v>
      </c>
      <c r="C44">
        <v>155.78</v>
      </c>
      <c r="D44">
        <v>154.93</v>
      </c>
      <c r="E44">
        <v>3.16</v>
      </c>
      <c r="F44">
        <v>0.95</v>
      </c>
      <c r="J44">
        <v>48.44</v>
      </c>
      <c r="K44">
        <v>153.86000000000001</v>
      </c>
      <c r="L44">
        <v>0.96</v>
      </c>
      <c r="N44" s="2">
        <v>263.36</v>
      </c>
      <c r="O44" s="2">
        <v>140.88</v>
      </c>
      <c r="P44" s="2">
        <v>0.98</v>
      </c>
      <c r="Q44">
        <f t="shared" si="6"/>
        <v>1</v>
      </c>
      <c r="T44">
        <v>263.36</v>
      </c>
      <c r="U44">
        <v>140.88</v>
      </c>
      <c r="V44">
        <v>1</v>
      </c>
      <c r="X44">
        <f t="shared" si="1"/>
        <v>252.79000000000002</v>
      </c>
      <c r="Y44">
        <f t="shared" si="2"/>
        <v>0.409993999059312</v>
      </c>
      <c r="AA44">
        <v>252.79000000000002</v>
      </c>
      <c r="AB44">
        <v>140.88</v>
      </c>
      <c r="AC44">
        <f t="shared" si="7"/>
        <v>137.88</v>
      </c>
      <c r="AD44">
        <f t="shared" si="4"/>
        <v>134.88</v>
      </c>
    </row>
    <row r="45" spans="1:30" x14ac:dyDescent="0.2">
      <c r="A45">
        <v>36.11</v>
      </c>
      <c r="B45">
        <v>154.18</v>
      </c>
      <c r="C45">
        <v>155.35</v>
      </c>
      <c r="D45">
        <v>154.76</v>
      </c>
      <c r="E45">
        <v>3.15</v>
      </c>
      <c r="F45">
        <v>0.95</v>
      </c>
      <c r="J45">
        <v>49.33</v>
      </c>
      <c r="K45">
        <v>153.91</v>
      </c>
      <c r="L45">
        <v>0.96</v>
      </c>
      <c r="N45" s="2">
        <v>268.64999999999998</v>
      </c>
      <c r="O45" s="2">
        <v>140.12</v>
      </c>
      <c r="P45" s="2">
        <v>0.98</v>
      </c>
      <c r="Q45">
        <f t="shared" si="6"/>
        <v>1</v>
      </c>
      <c r="T45">
        <v>268.64999999999998</v>
      </c>
      <c r="U45">
        <v>140.12</v>
      </c>
      <c r="V45">
        <v>1</v>
      </c>
      <c r="X45">
        <f t="shared" si="1"/>
        <v>258.08</v>
      </c>
      <c r="Y45">
        <f t="shared" si="2"/>
        <v>0.41857372236728996</v>
      </c>
      <c r="AA45">
        <v>258.08</v>
      </c>
      <c r="AB45">
        <v>140.12</v>
      </c>
      <c r="AC45">
        <f t="shared" si="7"/>
        <v>137.12</v>
      </c>
      <c r="AD45">
        <f t="shared" si="4"/>
        <v>134.12</v>
      </c>
    </row>
    <row r="46" spans="1:30" x14ac:dyDescent="0.2">
      <c r="A46">
        <v>36.99</v>
      </c>
      <c r="B46">
        <v>154.59</v>
      </c>
      <c r="C46">
        <v>156</v>
      </c>
      <c r="D46">
        <v>155.30000000000001</v>
      </c>
      <c r="E46">
        <v>3.14</v>
      </c>
      <c r="F46">
        <v>0.94</v>
      </c>
      <c r="J46">
        <v>50.21</v>
      </c>
      <c r="K46">
        <v>152.87</v>
      </c>
      <c r="L46">
        <v>0.98</v>
      </c>
      <c r="N46" s="2">
        <v>274.81</v>
      </c>
      <c r="O46" s="2">
        <v>139.66999999999999</v>
      </c>
      <c r="P46" s="2">
        <v>0.98</v>
      </c>
      <c r="Q46">
        <f t="shared" si="6"/>
        <v>1</v>
      </c>
      <c r="T46">
        <v>274.81</v>
      </c>
      <c r="U46">
        <v>139.66999999999999</v>
      </c>
      <c r="V46">
        <v>1</v>
      </c>
      <c r="X46">
        <f t="shared" si="1"/>
        <v>264.24</v>
      </c>
      <c r="Y46">
        <f t="shared" si="2"/>
        <v>0.42856447767487876</v>
      </c>
      <c r="AA46">
        <v>264.24</v>
      </c>
      <c r="AB46">
        <v>139.66999999999999</v>
      </c>
      <c r="AC46">
        <f t="shared" si="7"/>
        <v>136.66999999999999</v>
      </c>
      <c r="AD46">
        <f t="shared" si="4"/>
        <v>133.66999999999999</v>
      </c>
    </row>
    <row r="47" spans="1:30" x14ac:dyDescent="0.2">
      <c r="A47">
        <v>37.880000000000003</v>
      </c>
      <c r="B47">
        <v>153.87</v>
      </c>
      <c r="C47">
        <v>155.24</v>
      </c>
      <c r="D47">
        <v>154.55000000000001</v>
      </c>
      <c r="E47">
        <v>3.14</v>
      </c>
      <c r="F47">
        <v>0.95</v>
      </c>
      <c r="J47">
        <v>51.09</v>
      </c>
      <c r="K47">
        <v>153.28</v>
      </c>
      <c r="L47">
        <v>0.97</v>
      </c>
      <c r="N47" s="2">
        <v>280.98</v>
      </c>
      <c r="O47" s="2">
        <v>139.34</v>
      </c>
      <c r="P47" s="2">
        <v>0.98</v>
      </c>
      <c r="Q47">
        <f t="shared" si="6"/>
        <v>1</v>
      </c>
      <c r="T47">
        <v>280.98</v>
      </c>
      <c r="U47">
        <v>139.34</v>
      </c>
      <c r="V47">
        <v>1</v>
      </c>
      <c r="X47">
        <f t="shared" si="1"/>
        <v>270.41000000000003</v>
      </c>
      <c r="Y47">
        <f t="shared" si="2"/>
        <v>0.43857145174108375</v>
      </c>
      <c r="AA47">
        <v>270.41000000000003</v>
      </c>
      <c r="AB47">
        <v>139.34</v>
      </c>
      <c r="AC47">
        <f t="shared" si="7"/>
        <v>136.34</v>
      </c>
      <c r="AD47">
        <f t="shared" si="4"/>
        <v>133.34</v>
      </c>
    </row>
    <row r="48" spans="1:30" x14ac:dyDescent="0.2">
      <c r="A48">
        <v>38.76</v>
      </c>
      <c r="B48">
        <v>153.97</v>
      </c>
      <c r="C48">
        <v>154.66</v>
      </c>
      <c r="D48">
        <v>154.31</v>
      </c>
      <c r="E48">
        <v>3.13</v>
      </c>
      <c r="F48">
        <v>0.96</v>
      </c>
      <c r="J48">
        <v>51.97</v>
      </c>
      <c r="K48">
        <v>153.96</v>
      </c>
      <c r="L48">
        <v>0.96</v>
      </c>
      <c r="N48" s="2">
        <v>286.27</v>
      </c>
      <c r="O48" s="2">
        <v>138.61000000000001</v>
      </c>
      <c r="P48" s="2">
        <v>0.98</v>
      </c>
      <c r="Q48">
        <f t="shared" si="6"/>
        <v>1</v>
      </c>
      <c r="T48">
        <v>286.27</v>
      </c>
      <c r="U48">
        <v>138.61000000000001</v>
      </c>
      <c r="V48">
        <v>1</v>
      </c>
      <c r="X48">
        <f t="shared" si="1"/>
        <v>275.7</v>
      </c>
      <c r="Y48">
        <f t="shared" si="2"/>
        <v>0.44715117504906171</v>
      </c>
      <c r="AA48">
        <v>275.7</v>
      </c>
      <c r="AB48">
        <v>138.61000000000001</v>
      </c>
      <c r="AC48">
        <f t="shared" si="7"/>
        <v>135.61000000000001</v>
      </c>
      <c r="AD48">
        <f t="shared" si="4"/>
        <v>132.61000000000001</v>
      </c>
    </row>
    <row r="49" spans="1:30" x14ac:dyDescent="0.2">
      <c r="A49">
        <v>39.64</v>
      </c>
      <c r="B49">
        <v>153.33000000000001</v>
      </c>
      <c r="C49">
        <v>154.18</v>
      </c>
      <c r="D49">
        <v>153.76</v>
      </c>
      <c r="E49">
        <v>3.13</v>
      </c>
      <c r="F49">
        <v>0.97</v>
      </c>
      <c r="J49">
        <v>52.85</v>
      </c>
      <c r="K49">
        <v>154.08000000000001</v>
      </c>
      <c r="L49">
        <v>0.95</v>
      </c>
      <c r="N49" s="2">
        <v>291.55</v>
      </c>
      <c r="O49" s="2">
        <v>138.1</v>
      </c>
      <c r="P49" s="2">
        <v>0.98</v>
      </c>
      <c r="Q49">
        <f t="shared" si="6"/>
        <v>1</v>
      </c>
      <c r="T49">
        <v>291.55</v>
      </c>
      <c r="U49">
        <v>138.1</v>
      </c>
      <c r="V49">
        <v>1</v>
      </c>
      <c r="X49">
        <f t="shared" si="1"/>
        <v>280.98</v>
      </c>
      <c r="Y49">
        <f t="shared" si="2"/>
        <v>0.45571467959842354</v>
      </c>
      <c r="AA49">
        <v>280.98</v>
      </c>
      <c r="AB49">
        <v>138.1</v>
      </c>
      <c r="AC49">
        <f t="shared" si="7"/>
        <v>135.1</v>
      </c>
      <c r="AD49">
        <f t="shared" si="4"/>
        <v>132.1</v>
      </c>
    </row>
    <row r="50" spans="1:30" x14ac:dyDescent="0.2">
      <c r="A50">
        <v>40.520000000000003</v>
      </c>
      <c r="B50">
        <v>153.88</v>
      </c>
      <c r="C50">
        <v>154.53</v>
      </c>
      <c r="D50">
        <v>154.19999999999999</v>
      </c>
      <c r="E50">
        <v>3.12</v>
      </c>
      <c r="F50">
        <v>0.96</v>
      </c>
      <c r="J50">
        <v>53.73</v>
      </c>
      <c r="K50">
        <v>153.9</v>
      </c>
      <c r="L50">
        <v>0.95</v>
      </c>
      <c r="N50" s="2">
        <v>297.72000000000003</v>
      </c>
      <c r="O50" s="2">
        <v>137.01</v>
      </c>
      <c r="P50" s="2">
        <v>0.99</v>
      </c>
      <c r="Q50">
        <f>P50</f>
        <v>0.99</v>
      </c>
      <c r="T50">
        <v>297.72000000000003</v>
      </c>
      <c r="U50">
        <v>137.01</v>
      </c>
      <c r="V50">
        <v>0.99</v>
      </c>
      <c r="X50">
        <f t="shared" si="1"/>
        <v>287.15000000000003</v>
      </c>
      <c r="Y50">
        <f t="shared" si="2"/>
        <v>0.46572165366462853</v>
      </c>
      <c r="AA50">
        <v>287.15000000000003</v>
      </c>
      <c r="AB50">
        <v>137.01</v>
      </c>
      <c r="AC50">
        <f t="shared" si="7"/>
        <v>134.01</v>
      </c>
      <c r="AD50">
        <f t="shared" si="4"/>
        <v>131.01</v>
      </c>
    </row>
    <row r="51" spans="1:30" x14ac:dyDescent="0.2">
      <c r="A51">
        <v>41.4</v>
      </c>
      <c r="B51">
        <v>154.16999999999999</v>
      </c>
      <c r="C51">
        <v>155.46</v>
      </c>
      <c r="D51">
        <v>154.82</v>
      </c>
      <c r="E51">
        <v>3.11</v>
      </c>
      <c r="F51">
        <v>0.95</v>
      </c>
      <c r="J51">
        <v>54.61</v>
      </c>
      <c r="K51">
        <v>153.44</v>
      </c>
      <c r="L51">
        <v>0.96</v>
      </c>
      <c r="N51" s="2">
        <v>303.88</v>
      </c>
      <c r="O51" s="2">
        <v>136.69</v>
      </c>
      <c r="P51" s="2">
        <v>0.99</v>
      </c>
      <c r="Q51">
        <f t="shared" ref="Q51:Q106" si="8">P51</f>
        <v>0.99</v>
      </c>
      <c r="T51">
        <v>303.88</v>
      </c>
      <c r="U51">
        <v>136.69</v>
      </c>
      <c r="V51">
        <v>0.99</v>
      </c>
      <c r="X51">
        <f t="shared" si="1"/>
        <v>293.31</v>
      </c>
      <c r="Y51">
        <f t="shared" si="2"/>
        <v>0.47571240897221723</v>
      </c>
      <c r="AA51">
        <v>293.31</v>
      </c>
      <c r="AB51">
        <v>136.69</v>
      </c>
      <c r="AC51">
        <f t="shared" si="7"/>
        <v>133.69</v>
      </c>
      <c r="AD51">
        <f t="shared" si="4"/>
        <v>130.69</v>
      </c>
    </row>
    <row r="52" spans="1:30" x14ac:dyDescent="0.2">
      <c r="A52">
        <v>42.28</v>
      </c>
      <c r="B52">
        <v>153.65</v>
      </c>
      <c r="C52">
        <v>154.66</v>
      </c>
      <c r="D52">
        <v>154.15</v>
      </c>
      <c r="E52">
        <v>3.11</v>
      </c>
      <c r="F52">
        <v>0.96</v>
      </c>
      <c r="J52">
        <v>55.49</v>
      </c>
      <c r="K52">
        <v>153.1</v>
      </c>
      <c r="L52">
        <v>0.97</v>
      </c>
      <c r="N52" s="2">
        <v>310.93</v>
      </c>
      <c r="O52" s="2">
        <v>136.19999999999999</v>
      </c>
      <c r="P52" s="2">
        <v>0.99</v>
      </c>
      <c r="Q52">
        <f t="shared" si="8"/>
        <v>0.99</v>
      </c>
      <c r="T52">
        <v>310.93</v>
      </c>
      <c r="U52">
        <v>136.19999999999999</v>
      </c>
      <c r="V52">
        <v>0.99</v>
      </c>
      <c r="X52">
        <f t="shared" si="1"/>
        <v>300.36</v>
      </c>
      <c r="Y52">
        <f t="shared" si="2"/>
        <v>0.48714663379664919</v>
      </c>
      <c r="AA52">
        <v>300.36</v>
      </c>
      <c r="AB52">
        <v>136.19999999999999</v>
      </c>
      <c r="AC52">
        <f t="shared" si="7"/>
        <v>133.19999999999999</v>
      </c>
      <c r="AD52">
        <f t="shared" si="4"/>
        <v>130.19999999999999</v>
      </c>
    </row>
    <row r="53" spans="1:30" x14ac:dyDescent="0.2">
      <c r="A53">
        <v>43.16</v>
      </c>
      <c r="B53">
        <v>153.09</v>
      </c>
      <c r="C53">
        <v>154.76</v>
      </c>
      <c r="D53">
        <v>153.93</v>
      </c>
      <c r="E53">
        <v>3.1</v>
      </c>
      <c r="F53">
        <v>0.96</v>
      </c>
      <c r="J53">
        <v>56.37</v>
      </c>
      <c r="K53">
        <v>153.79</v>
      </c>
      <c r="L53">
        <v>0.96</v>
      </c>
      <c r="N53" s="2">
        <v>317.08999999999997</v>
      </c>
      <c r="O53" s="2">
        <v>135.69999999999999</v>
      </c>
      <c r="P53" s="2">
        <v>0.98</v>
      </c>
      <c r="Q53">
        <f t="shared" si="8"/>
        <v>0.98</v>
      </c>
      <c r="T53">
        <v>317.08999999999997</v>
      </c>
      <c r="U53">
        <v>135.69999999999999</v>
      </c>
      <c r="V53">
        <v>0.98</v>
      </c>
      <c r="X53">
        <f t="shared" si="1"/>
        <v>306.52</v>
      </c>
      <c r="Y53">
        <f t="shared" si="2"/>
        <v>0.49713738910423788</v>
      </c>
      <c r="AA53">
        <v>306.52</v>
      </c>
      <c r="AB53">
        <v>135.69999999999999</v>
      </c>
      <c r="AC53">
        <f t="shared" si="7"/>
        <v>132.69999999999999</v>
      </c>
      <c r="AD53">
        <f t="shared" si="4"/>
        <v>129.69999999999999</v>
      </c>
    </row>
    <row r="54" spans="1:30" x14ac:dyDescent="0.2">
      <c r="A54">
        <v>44.04</v>
      </c>
      <c r="B54">
        <v>153.16999999999999</v>
      </c>
      <c r="C54">
        <v>154.91999999999999</v>
      </c>
      <c r="D54">
        <v>154.04</v>
      </c>
      <c r="E54">
        <v>3.09</v>
      </c>
      <c r="F54">
        <v>0.96</v>
      </c>
      <c r="J54">
        <v>57.25</v>
      </c>
      <c r="K54">
        <v>153.49</v>
      </c>
      <c r="L54">
        <v>0.96</v>
      </c>
      <c r="N54" s="2">
        <v>323.26</v>
      </c>
      <c r="O54" s="2">
        <v>135.32</v>
      </c>
      <c r="P54" s="2">
        <v>0.98</v>
      </c>
      <c r="Q54">
        <f t="shared" si="8"/>
        <v>0.98</v>
      </c>
      <c r="T54">
        <v>323.26</v>
      </c>
      <c r="U54">
        <v>135.32</v>
      </c>
      <c r="V54">
        <v>0.98</v>
      </c>
      <c r="X54">
        <f t="shared" si="1"/>
        <v>312.69</v>
      </c>
      <c r="Y54">
        <f t="shared" si="2"/>
        <v>0.50714436317044287</v>
      </c>
      <c r="AA54">
        <v>312.69</v>
      </c>
      <c r="AB54">
        <v>135.32</v>
      </c>
      <c r="AC54">
        <f t="shared" si="7"/>
        <v>132.32</v>
      </c>
      <c r="AD54">
        <f t="shared" si="4"/>
        <v>129.32</v>
      </c>
    </row>
    <row r="55" spans="1:30" x14ac:dyDescent="0.2">
      <c r="A55">
        <v>44.92</v>
      </c>
      <c r="B55">
        <v>153.38</v>
      </c>
      <c r="C55">
        <v>154.62</v>
      </c>
      <c r="D55">
        <v>154</v>
      </c>
      <c r="E55">
        <v>3.09</v>
      </c>
      <c r="F55">
        <v>0.96</v>
      </c>
      <c r="J55">
        <v>58.13</v>
      </c>
      <c r="K55">
        <v>153.15</v>
      </c>
      <c r="L55">
        <v>0.96</v>
      </c>
      <c r="N55" s="2">
        <v>330.31</v>
      </c>
      <c r="O55" s="2">
        <v>134.05000000000001</v>
      </c>
      <c r="P55" s="2">
        <v>0.99</v>
      </c>
      <c r="Q55">
        <f t="shared" si="8"/>
        <v>0.99</v>
      </c>
      <c r="T55">
        <v>330.31</v>
      </c>
      <c r="U55">
        <v>134.05000000000001</v>
      </c>
      <c r="V55">
        <v>0.99</v>
      </c>
      <c r="X55">
        <f t="shared" si="1"/>
        <v>319.74</v>
      </c>
      <c r="Y55">
        <f t="shared" si="2"/>
        <v>0.51857858799487488</v>
      </c>
      <c r="AA55">
        <v>319.74</v>
      </c>
      <c r="AB55">
        <v>134.05000000000001</v>
      </c>
      <c r="AC55">
        <f t="shared" si="7"/>
        <v>131.05000000000001</v>
      </c>
      <c r="AD55">
        <f t="shared" si="4"/>
        <v>128.05000000000001</v>
      </c>
    </row>
    <row r="56" spans="1:30" x14ac:dyDescent="0.2">
      <c r="A56">
        <v>45.8</v>
      </c>
      <c r="B56">
        <v>153.57</v>
      </c>
      <c r="C56">
        <v>154.28</v>
      </c>
      <c r="D56">
        <v>153.93</v>
      </c>
      <c r="E56">
        <v>3.08</v>
      </c>
      <c r="F56">
        <v>0.96</v>
      </c>
      <c r="J56">
        <v>59.01</v>
      </c>
      <c r="K56">
        <v>152.87</v>
      </c>
      <c r="L56">
        <v>0.96</v>
      </c>
      <c r="N56" s="2">
        <v>336.47</v>
      </c>
      <c r="O56" s="2">
        <v>133.41999999999999</v>
      </c>
      <c r="P56" s="2">
        <v>0.99</v>
      </c>
      <c r="Q56">
        <f t="shared" si="8"/>
        <v>0.99</v>
      </c>
      <c r="T56">
        <v>336.47</v>
      </c>
      <c r="U56">
        <v>133.41999999999999</v>
      </c>
      <c r="V56">
        <v>0.99</v>
      </c>
      <c r="X56">
        <f t="shared" si="1"/>
        <v>325.90000000000003</v>
      </c>
      <c r="Y56">
        <f t="shared" si="2"/>
        <v>0.52856934330246363</v>
      </c>
      <c r="AA56">
        <v>325.90000000000003</v>
      </c>
      <c r="AB56">
        <v>133.41999999999999</v>
      </c>
      <c r="AC56">
        <f t="shared" si="7"/>
        <v>130.41999999999999</v>
      </c>
      <c r="AD56">
        <f t="shared" si="4"/>
        <v>127.41999999999999</v>
      </c>
    </row>
    <row r="57" spans="1:30" x14ac:dyDescent="0.2">
      <c r="A57">
        <v>46.68</v>
      </c>
      <c r="B57">
        <v>153.5</v>
      </c>
      <c r="C57">
        <v>154.46</v>
      </c>
      <c r="D57">
        <v>153.97999999999999</v>
      </c>
      <c r="E57">
        <v>3.07</v>
      </c>
      <c r="F57">
        <v>0.96</v>
      </c>
      <c r="J57">
        <v>59.9</v>
      </c>
      <c r="K57">
        <v>153.78</v>
      </c>
      <c r="L57">
        <v>0.95</v>
      </c>
      <c r="N57" s="2">
        <v>343.52</v>
      </c>
      <c r="O57" s="2">
        <v>131.66</v>
      </c>
      <c r="P57" s="2">
        <v>1</v>
      </c>
      <c r="Q57">
        <f t="shared" si="8"/>
        <v>1</v>
      </c>
      <c r="T57">
        <v>343.52</v>
      </c>
      <c r="U57">
        <v>131.66</v>
      </c>
      <c r="V57">
        <v>1</v>
      </c>
      <c r="X57">
        <f t="shared" si="1"/>
        <v>332.95</v>
      </c>
      <c r="Y57">
        <f t="shared" si="2"/>
        <v>0.54000356812689554</v>
      </c>
      <c r="AA57">
        <v>332.95</v>
      </c>
      <c r="AB57">
        <v>131.66</v>
      </c>
      <c r="AC57">
        <f t="shared" si="7"/>
        <v>128.66</v>
      </c>
      <c r="AD57">
        <f t="shared" si="4"/>
        <v>125.66</v>
      </c>
    </row>
    <row r="58" spans="1:30" x14ac:dyDescent="0.2">
      <c r="A58">
        <v>47.56</v>
      </c>
      <c r="B58">
        <v>153</v>
      </c>
      <c r="C58">
        <v>154.51</v>
      </c>
      <c r="D58">
        <v>153.75</v>
      </c>
      <c r="E58">
        <v>3.06</v>
      </c>
      <c r="F58">
        <v>0.96</v>
      </c>
      <c r="J58">
        <v>60.78</v>
      </c>
      <c r="K58">
        <v>153.06</v>
      </c>
      <c r="L58">
        <v>0.96</v>
      </c>
      <c r="N58" s="2">
        <v>350.56</v>
      </c>
      <c r="O58" s="2">
        <v>131.33000000000001</v>
      </c>
      <c r="P58" s="2">
        <v>1</v>
      </c>
      <c r="Q58">
        <f t="shared" si="8"/>
        <v>1</v>
      </c>
      <c r="T58">
        <v>350.56</v>
      </c>
      <c r="U58">
        <v>131.33000000000001</v>
      </c>
      <c r="V58">
        <v>1</v>
      </c>
      <c r="X58">
        <f t="shared" si="1"/>
        <v>339.99</v>
      </c>
      <c r="Y58">
        <f t="shared" si="2"/>
        <v>0.55142157419271121</v>
      </c>
      <c r="AA58">
        <v>339.99</v>
      </c>
      <c r="AB58">
        <v>131.33000000000001</v>
      </c>
      <c r="AC58">
        <f>AB58-4</f>
        <v>127.33000000000001</v>
      </c>
      <c r="AD58">
        <f t="shared" si="4"/>
        <v>124.33000000000001</v>
      </c>
    </row>
    <row r="59" spans="1:30" x14ac:dyDescent="0.2">
      <c r="A59">
        <v>48.44</v>
      </c>
      <c r="B59">
        <v>153.15</v>
      </c>
      <c r="C59">
        <v>154.56</v>
      </c>
      <c r="D59">
        <v>153.86000000000001</v>
      </c>
      <c r="E59">
        <v>3.06</v>
      </c>
      <c r="F59">
        <v>0.96</v>
      </c>
      <c r="J59">
        <v>61.66</v>
      </c>
      <c r="K59">
        <v>152.76</v>
      </c>
      <c r="L59">
        <v>0.97</v>
      </c>
      <c r="N59" s="2">
        <v>356.73</v>
      </c>
      <c r="O59" s="2">
        <v>130.33000000000001</v>
      </c>
      <c r="P59" s="2">
        <v>1</v>
      </c>
      <c r="Q59">
        <f t="shared" si="8"/>
        <v>1</v>
      </c>
      <c r="T59">
        <v>356.73</v>
      </c>
      <c r="U59">
        <v>130.33000000000001</v>
      </c>
      <c r="V59">
        <v>1</v>
      </c>
      <c r="X59">
        <f t="shared" si="1"/>
        <v>346.16</v>
      </c>
      <c r="Y59">
        <f t="shared" si="2"/>
        <v>0.5614285482589163</v>
      </c>
      <c r="AA59">
        <v>346.16</v>
      </c>
      <c r="AB59">
        <v>130.33000000000001</v>
      </c>
      <c r="AC59">
        <f t="shared" ref="AC59:AC68" si="9">AB59-4</f>
        <v>126.33000000000001</v>
      </c>
      <c r="AD59">
        <f t="shared" si="4"/>
        <v>123.33000000000001</v>
      </c>
    </row>
    <row r="60" spans="1:30" x14ac:dyDescent="0.2">
      <c r="A60">
        <v>49.33</v>
      </c>
      <c r="B60">
        <v>153.30000000000001</v>
      </c>
      <c r="C60">
        <v>154.53</v>
      </c>
      <c r="D60">
        <v>153.91</v>
      </c>
      <c r="E60">
        <v>3.05</v>
      </c>
      <c r="F60">
        <v>0.96</v>
      </c>
      <c r="J60">
        <v>62.54</v>
      </c>
      <c r="K60">
        <v>152.84</v>
      </c>
      <c r="L60">
        <v>0.96</v>
      </c>
      <c r="N60" s="2">
        <v>362.9</v>
      </c>
      <c r="O60" s="2">
        <v>130.02000000000001</v>
      </c>
      <c r="P60" s="2">
        <v>0.99</v>
      </c>
      <c r="Q60">
        <f t="shared" si="8"/>
        <v>0.99</v>
      </c>
      <c r="T60">
        <v>362.9</v>
      </c>
      <c r="U60">
        <v>130.02000000000001</v>
      </c>
      <c r="V60">
        <v>0.99</v>
      </c>
      <c r="X60">
        <f t="shared" si="1"/>
        <v>352.33</v>
      </c>
      <c r="Y60">
        <f t="shared" si="2"/>
        <v>0.57143552232512118</v>
      </c>
      <c r="AA60">
        <v>352.33</v>
      </c>
      <c r="AB60">
        <v>130.02000000000001</v>
      </c>
      <c r="AC60">
        <f t="shared" si="9"/>
        <v>126.02000000000001</v>
      </c>
      <c r="AD60">
        <f t="shared" si="4"/>
        <v>123.02000000000001</v>
      </c>
    </row>
    <row r="61" spans="1:30" x14ac:dyDescent="0.2">
      <c r="A61">
        <v>50.21</v>
      </c>
      <c r="B61">
        <v>152.32</v>
      </c>
      <c r="C61">
        <v>153.41999999999999</v>
      </c>
      <c r="D61">
        <v>152.87</v>
      </c>
      <c r="E61">
        <v>3.04</v>
      </c>
      <c r="F61">
        <v>0.98</v>
      </c>
      <c r="J61">
        <v>63.42</v>
      </c>
      <c r="K61">
        <v>153.43</v>
      </c>
      <c r="L61">
        <v>0.95</v>
      </c>
      <c r="N61" s="2">
        <v>370.82</v>
      </c>
      <c r="O61" s="2">
        <v>128.75</v>
      </c>
      <c r="P61" s="2">
        <v>1</v>
      </c>
      <c r="Q61">
        <f t="shared" si="8"/>
        <v>1</v>
      </c>
      <c r="T61">
        <v>370.82</v>
      </c>
      <c r="U61">
        <v>128.75</v>
      </c>
      <c r="V61">
        <v>1</v>
      </c>
      <c r="X61">
        <f t="shared" si="1"/>
        <v>360.25</v>
      </c>
      <c r="Y61">
        <f t="shared" si="2"/>
        <v>0.58428077914916388</v>
      </c>
      <c r="AA61">
        <v>360.25</v>
      </c>
      <c r="AB61">
        <v>128.75</v>
      </c>
      <c r="AC61">
        <f t="shared" si="9"/>
        <v>124.75</v>
      </c>
      <c r="AD61">
        <f t="shared" si="4"/>
        <v>121.75</v>
      </c>
    </row>
    <row r="62" spans="1:30" x14ac:dyDescent="0.2">
      <c r="A62">
        <v>51.09</v>
      </c>
      <c r="B62">
        <v>152.68</v>
      </c>
      <c r="C62">
        <v>153.88999999999999</v>
      </c>
      <c r="D62">
        <v>153.28</v>
      </c>
      <c r="E62">
        <v>3.04</v>
      </c>
      <c r="F62">
        <v>0.97</v>
      </c>
      <c r="J62">
        <v>64.3</v>
      </c>
      <c r="K62">
        <v>152.19999999999999</v>
      </c>
      <c r="L62">
        <v>0.97</v>
      </c>
      <c r="N62" s="2">
        <v>376.11</v>
      </c>
      <c r="O62" s="2">
        <v>128.33000000000001</v>
      </c>
      <c r="P62" s="2">
        <v>0.99</v>
      </c>
      <c r="Q62">
        <f t="shared" si="8"/>
        <v>0.99</v>
      </c>
      <c r="T62">
        <v>376.11</v>
      </c>
      <c r="U62">
        <v>128.33000000000001</v>
      </c>
      <c r="V62">
        <v>0.99</v>
      </c>
      <c r="X62">
        <f t="shared" si="1"/>
        <v>365.54</v>
      </c>
      <c r="Y62">
        <f t="shared" si="2"/>
        <v>0.59286050245714195</v>
      </c>
      <c r="AA62">
        <v>365.54</v>
      </c>
      <c r="AB62">
        <v>128.33000000000001</v>
      </c>
      <c r="AC62">
        <f t="shared" si="9"/>
        <v>124.33000000000001</v>
      </c>
      <c r="AD62">
        <f t="shared" si="4"/>
        <v>121.33000000000001</v>
      </c>
    </row>
    <row r="63" spans="1:30" x14ac:dyDescent="0.2">
      <c r="A63">
        <v>51.97</v>
      </c>
      <c r="B63">
        <v>153.57</v>
      </c>
      <c r="C63">
        <v>154.34</v>
      </c>
      <c r="D63">
        <v>153.96</v>
      </c>
      <c r="E63">
        <v>3.03</v>
      </c>
      <c r="F63">
        <v>0.96</v>
      </c>
      <c r="J63">
        <v>65.180000000000007</v>
      </c>
      <c r="K63">
        <v>152.16999999999999</v>
      </c>
      <c r="L63">
        <v>0.98</v>
      </c>
      <c r="N63" s="2">
        <v>382.27</v>
      </c>
      <c r="O63" s="2">
        <v>127.15</v>
      </c>
      <c r="P63" s="2">
        <v>1</v>
      </c>
      <c r="Q63">
        <f t="shared" si="8"/>
        <v>1</v>
      </c>
      <c r="T63">
        <v>382.27</v>
      </c>
      <c r="U63">
        <v>127.15</v>
      </c>
      <c r="V63">
        <v>1</v>
      </c>
      <c r="X63">
        <f t="shared" si="1"/>
        <v>371.7</v>
      </c>
      <c r="Y63">
        <f t="shared" si="2"/>
        <v>0.60285125776473059</v>
      </c>
      <c r="AA63">
        <v>371.7</v>
      </c>
      <c r="AB63">
        <v>127.15</v>
      </c>
      <c r="AC63">
        <f t="shared" si="9"/>
        <v>123.15</v>
      </c>
      <c r="AD63">
        <f t="shared" si="4"/>
        <v>120.15</v>
      </c>
    </row>
    <row r="64" spans="1:30" x14ac:dyDescent="0.2">
      <c r="A64">
        <v>52.85</v>
      </c>
      <c r="B64">
        <v>153.49</v>
      </c>
      <c r="C64">
        <v>154.66</v>
      </c>
      <c r="D64">
        <v>154.08000000000001</v>
      </c>
      <c r="E64">
        <v>3.02</v>
      </c>
      <c r="F64">
        <v>0.95</v>
      </c>
      <c r="J64">
        <v>66.06</v>
      </c>
      <c r="K64">
        <v>152.27000000000001</v>
      </c>
      <c r="L64">
        <v>0.97</v>
      </c>
      <c r="N64" s="2">
        <v>388.44</v>
      </c>
      <c r="O64" s="2">
        <v>126</v>
      </c>
      <c r="P64" s="2">
        <v>1</v>
      </c>
      <c r="Q64">
        <f t="shared" si="8"/>
        <v>1</v>
      </c>
      <c r="T64">
        <v>388.44</v>
      </c>
      <c r="U64">
        <v>126</v>
      </c>
      <c r="V64">
        <v>1</v>
      </c>
      <c r="X64">
        <f t="shared" si="1"/>
        <v>377.87</v>
      </c>
      <c r="Y64">
        <f t="shared" si="2"/>
        <v>0.61285823183093557</v>
      </c>
      <c r="AA64">
        <v>377.87</v>
      </c>
      <c r="AB64">
        <v>126</v>
      </c>
      <c r="AC64">
        <f t="shared" si="9"/>
        <v>122</v>
      </c>
      <c r="AD64">
        <f t="shared" si="4"/>
        <v>119</v>
      </c>
    </row>
    <row r="65" spans="1:30" x14ac:dyDescent="0.2">
      <c r="A65">
        <v>53.73</v>
      </c>
      <c r="B65">
        <v>153.38</v>
      </c>
      <c r="C65">
        <v>154.41999999999999</v>
      </c>
      <c r="D65">
        <v>153.9</v>
      </c>
      <c r="E65">
        <v>3.02</v>
      </c>
      <c r="F65">
        <v>0.95</v>
      </c>
      <c r="J65">
        <v>66.94</v>
      </c>
      <c r="K65">
        <v>152.61000000000001</v>
      </c>
      <c r="L65">
        <v>0.97</v>
      </c>
      <c r="N65" s="2">
        <v>395.49</v>
      </c>
      <c r="O65" s="2">
        <v>125</v>
      </c>
      <c r="P65" s="2">
        <v>1</v>
      </c>
      <c r="Q65">
        <f t="shared" si="8"/>
        <v>1</v>
      </c>
      <c r="T65">
        <v>395.49</v>
      </c>
      <c r="U65">
        <v>125</v>
      </c>
      <c r="V65">
        <v>1</v>
      </c>
      <c r="X65">
        <f t="shared" si="1"/>
        <v>384.92</v>
      </c>
      <c r="Y65">
        <f t="shared" si="2"/>
        <v>0.62429245665536759</v>
      </c>
      <c r="AA65">
        <v>384.92</v>
      </c>
      <c r="AB65">
        <v>125</v>
      </c>
      <c r="AC65">
        <f t="shared" si="9"/>
        <v>121</v>
      </c>
      <c r="AD65">
        <f t="shared" si="4"/>
        <v>118</v>
      </c>
    </row>
    <row r="66" spans="1:30" x14ac:dyDescent="0.2">
      <c r="A66">
        <v>54.61</v>
      </c>
      <c r="B66">
        <v>152.9</v>
      </c>
      <c r="C66">
        <v>153.97999999999999</v>
      </c>
      <c r="D66">
        <v>153.44</v>
      </c>
      <c r="E66">
        <v>3.01</v>
      </c>
      <c r="F66">
        <v>0.96</v>
      </c>
      <c r="J66">
        <v>67.819999999999993</v>
      </c>
      <c r="K66">
        <v>152.44999999999999</v>
      </c>
      <c r="L66">
        <v>0.97</v>
      </c>
      <c r="N66" s="2">
        <v>400.77</v>
      </c>
      <c r="O66" s="2">
        <v>124.56</v>
      </c>
      <c r="P66" s="2">
        <v>1</v>
      </c>
      <c r="Q66">
        <f t="shared" si="8"/>
        <v>1</v>
      </c>
      <c r="T66">
        <v>400.77</v>
      </c>
      <c r="U66">
        <v>124.56</v>
      </c>
      <c r="V66">
        <v>1</v>
      </c>
      <c r="X66">
        <f t="shared" ref="X66:X107" si="10">T66-10.57</f>
        <v>390.2</v>
      </c>
      <c r="Y66">
        <f t="shared" ref="Y66:Y107" si="11">X66/616.57</f>
        <v>0.63285596120472931</v>
      </c>
      <c r="AA66">
        <v>390.2</v>
      </c>
      <c r="AB66">
        <v>124.56</v>
      </c>
      <c r="AC66">
        <f t="shared" si="9"/>
        <v>120.56</v>
      </c>
      <c r="AD66">
        <f t="shared" ref="AD66:AD107" si="12">AC66-3</f>
        <v>117.56</v>
      </c>
    </row>
    <row r="67" spans="1:30" x14ac:dyDescent="0.2">
      <c r="A67">
        <v>55.49</v>
      </c>
      <c r="B67">
        <v>152.44</v>
      </c>
      <c r="C67">
        <v>153.77000000000001</v>
      </c>
      <c r="D67">
        <v>153.1</v>
      </c>
      <c r="E67">
        <v>3</v>
      </c>
      <c r="F67">
        <v>0.97</v>
      </c>
      <c r="J67">
        <v>68.7</v>
      </c>
      <c r="K67">
        <v>152.87</v>
      </c>
      <c r="L67">
        <v>0.96</v>
      </c>
      <c r="N67" s="2">
        <v>406.06</v>
      </c>
      <c r="O67" s="2">
        <v>122.5</v>
      </c>
      <c r="P67" s="2">
        <v>1</v>
      </c>
      <c r="Q67">
        <f t="shared" si="8"/>
        <v>1</v>
      </c>
      <c r="T67">
        <v>406.06</v>
      </c>
      <c r="U67">
        <v>122.5</v>
      </c>
      <c r="V67">
        <v>1</v>
      </c>
      <c r="X67">
        <f t="shared" si="10"/>
        <v>395.49</v>
      </c>
      <c r="Y67">
        <f t="shared" si="11"/>
        <v>0.64143568451270738</v>
      </c>
      <c r="AA67">
        <v>395.49</v>
      </c>
      <c r="AB67">
        <v>122.5</v>
      </c>
      <c r="AC67">
        <f t="shared" si="9"/>
        <v>118.5</v>
      </c>
      <c r="AD67">
        <f t="shared" si="12"/>
        <v>115.5</v>
      </c>
    </row>
    <row r="68" spans="1:30" x14ac:dyDescent="0.2">
      <c r="A68">
        <v>56.37</v>
      </c>
      <c r="B68">
        <v>153.13999999999999</v>
      </c>
      <c r="C68">
        <v>154.44</v>
      </c>
      <c r="D68">
        <v>153.79</v>
      </c>
      <c r="E68">
        <v>3</v>
      </c>
      <c r="F68">
        <v>0.96</v>
      </c>
      <c r="J68">
        <v>69.58</v>
      </c>
      <c r="K68">
        <v>153.22</v>
      </c>
      <c r="L68">
        <v>0.96</v>
      </c>
      <c r="N68" s="2">
        <v>411.34</v>
      </c>
      <c r="O68" s="2">
        <v>120.94</v>
      </c>
      <c r="P68" s="2">
        <v>1.01</v>
      </c>
      <c r="Q68">
        <f t="shared" si="8"/>
        <v>1.01</v>
      </c>
      <c r="T68">
        <v>411.34</v>
      </c>
      <c r="U68">
        <v>120.94</v>
      </c>
      <c r="V68">
        <v>0.99</v>
      </c>
      <c r="X68">
        <f t="shared" si="10"/>
        <v>400.77</v>
      </c>
      <c r="Y68">
        <f t="shared" si="11"/>
        <v>0.6499991890620691</v>
      </c>
      <c r="AA68">
        <v>400.77</v>
      </c>
      <c r="AB68">
        <v>120.94</v>
      </c>
      <c r="AC68">
        <f t="shared" si="9"/>
        <v>116.94</v>
      </c>
      <c r="AD68">
        <f t="shared" si="12"/>
        <v>113.94</v>
      </c>
    </row>
    <row r="69" spans="1:30" x14ac:dyDescent="0.2">
      <c r="A69">
        <v>57.25</v>
      </c>
      <c r="B69">
        <v>152.81</v>
      </c>
      <c r="C69">
        <v>154.16999999999999</v>
      </c>
      <c r="D69">
        <v>153.49</v>
      </c>
      <c r="E69">
        <v>2.99</v>
      </c>
      <c r="F69">
        <v>0.96</v>
      </c>
      <c r="J69">
        <v>70.47</v>
      </c>
      <c r="K69">
        <v>152.53</v>
      </c>
      <c r="L69">
        <v>0.97</v>
      </c>
      <c r="N69" s="2">
        <v>416.63</v>
      </c>
      <c r="O69" s="2">
        <v>119.9</v>
      </c>
      <c r="P69" s="2">
        <v>1.01</v>
      </c>
      <c r="Q69">
        <f t="shared" si="8"/>
        <v>1.01</v>
      </c>
      <c r="T69">
        <v>416.63</v>
      </c>
      <c r="U69">
        <v>119.9</v>
      </c>
      <c r="V69">
        <v>0.99</v>
      </c>
      <c r="X69">
        <f t="shared" si="10"/>
        <v>406.06</v>
      </c>
      <c r="Y69">
        <f t="shared" si="11"/>
        <v>0.65857891237004718</v>
      </c>
      <c r="AA69">
        <v>406.06</v>
      </c>
      <c r="AB69">
        <v>119.9</v>
      </c>
      <c r="AC69">
        <f>AB69-5</f>
        <v>114.9</v>
      </c>
      <c r="AD69">
        <f t="shared" si="12"/>
        <v>111.9</v>
      </c>
    </row>
    <row r="70" spans="1:30" x14ac:dyDescent="0.2">
      <c r="A70">
        <v>58.13</v>
      </c>
      <c r="B70">
        <v>152.22999999999999</v>
      </c>
      <c r="C70">
        <v>154.08000000000001</v>
      </c>
      <c r="D70">
        <v>153.15</v>
      </c>
      <c r="E70">
        <v>2.99</v>
      </c>
      <c r="F70">
        <v>0.96</v>
      </c>
      <c r="J70">
        <v>71.349999999999994</v>
      </c>
      <c r="K70">
        <v>153.35</v>
      </c>
      <c r="L70">
        <v>0.95</v>
      </c>
      <c r="N70" s="2">
        <v>421.91</v>
      </c>
      <c r="O70" s="2">
        <v>119.23</v>
      </c>
      <c r="P70" s="2">
        <v>1</v>
      </c>
      <c r="Q70">
        <f t="shared" si="8"/>
        <v>1</v>
      </c>
      <c r="T70">
        <v>421.91</v>
      </c>
      <c r="U70">
        <v>119.23</v>
      </c>
      <c r="V70">
        <v>0.99</v>
      </c>
      <c r="X70">
        <f t="shared" si="10"/>
        <v>411.34000000000003</v>
      </c>
      <c r="Y70">
        <f t="shared" si="11"/>
        <v>0.66714241691940901</v>
      </c>
      <c r="AA70">
        <v>411.34000000000003</v>
      </c>
      <c r="AB70">
        <v>119.23</v>
      </c>
      <c r="AC70">
        <f t="shared" ref="AC70:AC107" si="13">AB70-5</f>
        <v>114.23</v>
      </c>
      <c r="AD70">
        <f t="shared" si="12"/>
        <v>111.23</v>
      </c>
    </row>
    <row r="71" spans="1:30" x14ac:dyDescent="0.2">
      <c r="A71">
        <v>59.01</v>
      </c>
      <c r="B71">
        <v>151.66999999999999</v>
      </c>
      <c r="C71">
        <v>154.08000000000001</v>
      </c>
      <c r="D71">
        <v>152.87</v>
      </c>
      <c r="E71" t="s">
        <v>7</v>
      </c>
      <c r="F71">
        <v>0.96</v>
      </c>
      <c r="J71">
        <v>72.23</v>
      </c>
      <c r="K71">
        <v>152.69</v>
      </c>
      <c r="L71">
        <v>0.96</v>
      </c>
      <c r="N71" s="2">
        <v>427.2</v>
      </c>
      <c r="O71" s="2">
        <v>117.86</v>
      </c>
      <c r="P71" s="2">
        <v>1</v>
      </c>
      <c r="Q71">
        <f t="shared" si="8"/>
        <v>1</v>
      </c>
      <c r="T71">
        <v>427.2</v>
      </c>
      <c r="U71">
        <v>117.86</v>
      </c>
      <c r="V71">
        <v>0.98</v>
      </c>
      <c r="X71">
        <f t="shared" si="10"/>
        <v>416.63</v>
      </c>
      <c r="Y71">
        <f t="shared" si="11"/>
        <v>0.67572214022738697</v>
      </c>
      <c r="AA71">
        <v>416.63</v>
      </c>
      <c r="AB71">
        <v>117.86</v>
      </c>
      <c r="AC71">
        <f t="shared" si="13"/>
        <v>112.86</v>
      </c>
      <c r="AD71">
        <f t="shared" si="12"/>
        <v>109.86</v>
      </c>
    </row>
    <row r="72" spans="1:30" x14ac:dyDescent="0.2">
      <c r="A72">
        <v>59.9</v>
      </c>
      <c r="B72">
        <v>153.32</v>
      </c>
      <c r="C72">
        <v>154.22999999999999</v>
      </c>
      <c r="D72">
        <v>153.78</v>
      </c>
      <c r="E72">
        <v>2.97</v>
      </c>
      <c r="F72">
        <v>0.95</v>
      </c>
      <c r="J72">
        <v>73.11</v>
      </c>
      <c r="K72">
        <v>152.47</v>
      </c>
      <c r="L72">
        <v>0.96</v>
      </c>
      <c r="N72" s="2">
        <v>433.36</v>
      </c>
      <c r="O72" s="2">
        <v>120.11</v>
      </c>
      <c r="P72" s="2">
        <v>0.96</v>
      </c>
      <c r="Q72">
        <f t="shared" si="8"/>
        <v>0.96</v>
      </c>
      <c r="T72">
        <v>433.36</v>
      </c>
      <c r="U72">
        <v>120.11</v>
      </c>
      <c r="V72">
        <v>0.96</v>
      </c>
      <c r="X72">
        <f t="shared" si="10"/>
        <v>422.79</v>
      </c>
      <c r="Y72">
        <f t="shared" si="11"/>
        <v>0.68571289553497572</v>
      </c>
      <c r="AA72">
        <v>422.79</v>
      </c>
      <c r="AB72">
        <v>120.11</v>
      </c>
      <c r="AC72">
        <f t="shared" si="13"/>
        <v>115.11</v>
      </c>
      <c r="AD72">
        <f t="shared" si="12"/>
        <v>112.11</v>
      </c>
    </row>
    <row r="73" spans="1:30" x14ac:dyDescent="0.2">
      <c r="A73">
        <v>60.78</v>
      </c>
      <c r="B73">
        <v>152.47999999999999</v>
      </c>
      <c r="C73">
        <v>153.63</v>
      </c>
      <c r="D73">
        <v>153.06</v>
      </c>
      <c r="E73">
        <v>2.97</v>
      </c>
      <c r="F73">
        <v>0.96</v>
      </c>
      <c r="J73">
        <v>73.989999999999995</v>
      </c>
      <c r="K73">
        <v>152.93</v>
      </c>
      <c r="L73">
        <v>0.96</v>
      </c>
      <c r="N73" s="2">
        <v>438.65</v>
      </c>
      <c r="O73" s="2">
        <v>119.42</v>
      </c>
      <c r="P73" s="2">
        <v>0.96</v>
      </c>
      <c r="Q73">
        <f t="shared" si="8"/>
        <v>0.96</v>
      </c>
      <c r="T73">
        <v>438.65</v>
      </c>
      <c r="U73">
        <v>119.42</v>
      </c>
      <c r="V73">
        <v>0.96</v>
      </c>
      <c r="X73">
        <f t="shared" si="10"/>
        <v>428.08</v>
      </c>
      <c r="Y73">
        <f t="shared" si="11"/>
        <v>0.69429261884295368</v>
      </c>
      <c r="AA73">
        <v>428.08</v>
      </c>
      <c r="AB73">
        <v>119.42</v>
      </c>
      <c r="AC73">
        <f t="shared" si="13"/>
        <v>114.42</v>
      </c>
      <c r="AD73">
        <f t="shared" si="12"/>
        <v>111.42</v>
      </c>
    </row>
    <row r="74" spans="1:30" x14ac:dyDescent="0.2">
      <c r="A74">
        <v>61.66</v>
      </c>
      <c r="B74">
        <v>152.38</v>
      </c>
      <c r="C74">
        <v>153.15</v>
      </c>
      <c r="D74">
        <v>152.76</v>
      </c>
      <c r="E74">
        <v>2.96</v>
      </c>
      <c r="F74">
        <v>0.97</v>
      </c>
      <c r="J74">
        <v>74.87</v>
      </c>
      <c r="K74">
        <v>151.84</v>
      </c>
      <c r="L74">
        <v>0.97</v>
      </c>
      <c r="N74" s="2">
        <v>443.93</v>
      </c>
      <c r="O74" s="2">
        <v>117.94</v>
      </c>
      <c r="P74" s="2">
        <v>0.95</v>
      </c>
      <c r="Q74">
        <f t="shared" si="8"/>
        <v>0.95</v>
      </c>
      <c r="T74">
        <v>443.93</v>
      </c>
      <c r="U74">
        <v>117.94</v>
      </c>
      <c r="V74">
        <v>0.95</v>
      </c>
      <c r="X74">
        <f t="shared" si="10"/>
        <v>433.36</v>
      </c>
      <c r="Y74">
        <f t="shared" si="11"/>
        <v>0.70285612339231551</v>
      </c>
      <c r="AA74">
        <v>433.36</v>
      </c>
      <c r="AB74">
        <v>117.94</v>
      </c>
      <c r="AC74">
        <f t="shared" si="13"/>
        <v>112.94</v>
      </c>
      <c r="AD74">
        <f t="shared" si="12"/>
        <v>109.94</v>
      </c>
    </row>
    <row r="75" spans="1:30" x14ac:dyDescent="0.2">
      <c r="A75">
        <v>62.54</v>
      </c>
      <c r="B75">
        <v>152.22999999999999</v>
      </c>
      <c r="C75">
        <v>153.44</v>
      </c>
      <c r="D75">
        <v>152.84</v>
      </c>
      <c r="E75">
        <v>2.95</v>
      </c>
      <c r="F75">
        <v>0.96</v>
      </c>
      <c r="J75">
        <v>75.75</v>
      </c>
      <c r="K75">
        <v>152.66999999999999</v>
      </c>
      <c r="L75">
        <v>0.96</v>
      </c>
      <c r="N75" s="2">
        <v>449.22</v>
      </c>
      <c r="O75" s="2">
        <v>120.21</v>
      </c>
      <c r="P75" s="2">
        <v>0.91</v>
      </c>
      <c r="Q75">
        <f t="shared" si="8"/>
        <v>0.91</v>
      </c>
      <c r="T75">
        <v>449.22</v>
      </c>
      <c r="U75">
        <v>120.21</v>
      </c>
      <c r="V75">
        <v>0.91</v>
      </c>
      <c r="X75">
        <f t="shared" si="10"/>
        <v>438.65000000000003</v>
      </c>
      <c r="Y75">
        <f t="shared" si="11"/>
        <v>0.71143584670029358</v>
      </c>
      <c r="AA75">
        <v>438.65000000000003</v>
      </c>
      <c r="AB75">
        <v>120.21</v>
      </c>
      <c r="AC75">
        <f t="shared" si="13"/>
        <v>115.21</v>
      </c>
      <c r="AD75">
        <f t="shared" si="12"/>
        <v>112.21</v>
      </c>
    </row>
    <row r="76" spans="1:30" x14ac:dyDescent="0.2">
      <c r="A76">
        <v>63.42</v>
      </c>
      <c r="B76">
        <v>152.82</v>
      </c>
      <c r="C76">
        <v>154.05000000000001</v>
      </c>
      <c r="D76">
        <v>153.43</v>
      </c>
      <c r="E76">
        <v>2.94</v>
      </c>
      <c r="F76">
        <v>0.95</v>
      </c>
      <c r="J76">
        <v>76.63</v>
      </c>
      <c r="K76">
        <v>152.47</v>
      </c>
      <c r="L76">
        <v>0.96</v>
      </c>
      <c r="N76" s="2">
        <v>455.38</v>
      </c>
      <c r="O76" s="2">
        <v>118.46</v>
      </c>
      <c r="P76" s="2">
        <v>0.92</v>
      </c>
      <c r="Q76">
        <v>0.91500000000000004</v>
      </c>
      <c r="T76">
        <v>455.38</v>
      </c>
      <c r="U76">
        <v>118.46</v>
      </c>
      <c r="V76">
        <v>0.91500000000000004</v>
      </c>
      <c r="X76">
        <f t="shared" si="10"/>
        <v>444.81</v>
      </c>
      <c r="Y76">
        <f t="shared" si="11"/>
        <v>0.72142660200788222</v>
      </c>
      <c r="AA76">
        <v>444.81</v>
      </c>
      <c r="AB76">
        <v>118.46</v>
      </c>
      <c r="AC76">
        <f t="shared" si="13"/>
        <v>113.46</v>
      </c>
      <c r="AD76">
        <f t="shared" si="12"/>
        <v>110.46</v>
      </c>
    </row>
    <row r="77" spans="1:30" x14ac:dyDescent="0.2">
      <c r="A77">
        <v>64.3</v>
      </c>
      <c r="B77">
        <v>151.63999999999999</v>
      </c>
      <c r="C77">
        <v>152.76</v>
      </c>
      <c r="D77">
        <v>152.19999999999999</v>
      </c>
      <c r="E77">
        <v>2.94</v>
      </c>
      <c r="F77">
        <v>0.97</v>
      </c>
      <c r="J77">
        <v>77.510000000000005</v>
      </c>
      <c r="K77">
        <v>152.47999999999999</v>
      </c>
      <c r="L77">
        <v>0.96</v>
      </c>
      <c r="N77" s="2">
        <v>460.67</v>
      </c>
      <c r="O77" s="2">
        <v>119.6</v>
      </c>
      <c r="P77" s="2">
        <v>1.1299999999999999</v>
      </c>
      <c r="Q77">
        <v>0.91</v>
      </c>
      <c r="T77">
        <v>460.67</v>
      </c>
      <c r="U77">
        <v>119.6</v>
      </c>
      <c r="V77">
        <v>0.91</v>
      </c>
      <c r="X77">
        <f t="shared" si="10"/>
        <v>450.1</v>
      </c>
      <c r="Y77">
        <f t="shared" si="11"/>
        <v>0.73000632531586029</v>
      </c>
      <c r="AA77">
        <v>450.1</v>
      </c>
      <c r="AB77">
        <v>119.6</v>
      </c>
      <c r="AC77">
        <f t="shared" si="13"/>
        <v>114.6</v>
      </c>
      <c r="AD77">
        <f t="shared" si="12"/>
        <v>111.6</v>
      </c>
    </row>
    <row r="78" spans="1:30" x14ac:dyDescent="0.2">
      <c r="A78">
        <v>65.180000000000007</v>
      </c>
      <c r="B78">
        <v>151.77000000000001</v>
      </c>
      <c r="C78">
        <v>152.57</v>
      </c>
      <c r="D78">
        <v>152.16999999999999</v>
      </c>
      <c r="E78">
        <v>2.93</v>
      </c>
      <c r="F78">
        <v>0.98</v>
      </c>
      <c r="J78">
        <v>78.39</v>
      </c>
      <c r="K78">
        <v>152.31</v>
      </c>
      <c r="L78">
        <v>0.96</v>
      </c>
      <c r="N78" s="2">
        <v>465.95</v>
      </c>
      <c r="O78" s="2">
        <v>119.76</v>
      </c>
      <c r="P78" s="2">
        <v>0.88</v>
      </c>
      <c r="Q78">
        <f t="shared" si="8"/>
        <v>0.88</v>
      </c>
      <c r="T78">
        <v>465.95</v>
      </c>
      <c r="U78">
        <v>119.76</v>
      </c>
      <c r="V78">
        <v>0.88</v>
      </c>
      <c r="X78">
        <f t="shared" si="10"/>
        <v>455.38</v>
      </c>
      <c r="Y78">
        <f t="shared" si="11"/>
        <v>0.73856982986522202</v>
      </c>
      <c r="AA78">
        <v>455.38</v>
      </c>
      <c r="AB78">
        <v>119.76</v>
      </c>
      <c r="AC78">
        <f t="shared" si="13"/>
        <v>114.76</v>
      </c>
      <c r="AD78">
        <f t="shared" si="12"/>
        <v>111.76</v>
      </c>
    </row>
    <row r="79" spans="1:30" x14ac:dyDescent="0.2">
      <c r="A79">
        <v>66.06</v>
      </c>
      <c r="B79">
        <v>151.58000000000001</v>
      </c>
      <c r="C79">
        <v>152.97</v>
      </c>
      <c r="D79">
        <v>152.27000000000001</v>
      </c>
      <c r="E79">
        <v>2.93</v>
      </c>
      <c r="F79">
        <v>0.97</v>
      </c>
      <c r="J79">
        <v>79.27</v>
      </c>
      <c r="K79">
        <v>152.77000000000001</v>
      </c>
      <c r="L79">
        <v>0.95</v>
      </c>
      <c r="N79" s="2">
        <v>471.24</v>
      </c>
      <c r="O79" s="2">
        <v>118.74</v>
      </c>
      <c r="P79" s="2">
        <v>0.87</v>
      </c>
      <c r="Q79">
        <f t="shared" si="8"/>
        <v>0.87</v>
      </c>
      <c r="T79">
        <v>471.24</v>
      </c>
      <c r="U79">
        <v>118.74</v>
      </c>
      <c r="V79">
        <v>0.87</v>
      </c>
      <c r="X79">
        <f t="shared" si="10"/>
        <v>460.67</v>
      </c>
      <c r="Y79">
        <f t="shared" si="11"/>
        <v>0.74714955317320009</v>
      </c>
      <c r="AA79">
        <v>460.67</v>
      </c>
      <c r="AB79">
        <v>118.74</v>
      </c>
      <c r="AC79">
        <f t="shared" si="13"/>
        <v>113.74</v>
      </c>
      <c r="AD79">
        <f t="shared" si="12"/>
        <v>110.74</v>
      </c>
    </row>
    <row r="80" spans="1:30" x14ac:dyDescent="0.2">
      <c r="A80">
        <v>66.94</v>
      </c>
      <c r="B80">
        <v>152.11000000000001</v>
      </c>
      <c r="C80">
        <v>153.12</v>
      </c>
      <c r="D80">
        <v>152.61000000000001</v>
      </c>
      <c r="E80">
        <v>2.92</v>
      </c>
      <c r="F80">
        <v>0.97</v>
      </c>
      <c r="J80">
        <v>80.150000000000006</v>
      </c>
      <c r="K80">
        <v>152.02000000000001</v>
      </c>
      <c r="L80">
        <v>0.97</v>
      </c>
      <c r="N80" s="2">
        <v>476.52</v>
      </c>
      <c r="O80" s="2">
        <v>120.67</v>
      </c>
      <c r="P80" s="2">
        <v>0.84</v>
      </c>
      <c r="Q80">
        <f t="shared" si="8"/>
        <v>0.84</v>
      </c>
      <c r="T80">
        <v>476.52</v>
      </c>
      <c r="U80">
        <v>120.67</v>
      </c>
      <c r="V80">
        <v>0.84</v>
      </c>
      <c r="X80">
        <f t="shared" si="10"/>
        <v>465.95</v>
      </c>
      <c r="Y80">
        <f t="shared" si="11"/>
        <v>0.75571305772256181</v>
      </c>
      <c r="AA80">
        <v>465.95</v>
      </c>
      <c r="AB80">
        <v>120.67</v>
      </c>
      <c r="AC80">
        <f t="shared" si="13"/>
        <v>115.67</v>
      </c>
      <c r="AD80">
        <f t="shared" si="12"/>
        <v>112.67</v>
      </c>
    </row>
    <row r="81" spans="1:30" x14ac:dyDescent="0.2">
      <c r="A81">
        <v>67.819999999999993</v>
      </c>
      <c r="B81">
        <v>151.86000000000001</v>
      </c>
      <c r="C81">
        <v>153.04</v>
      </c>
      <c r="D81">
        <v>152.44999999999999</v>
      </c>
      <c r="E81">
        <v>2.91</v>
      </c>
      <c r="F81">
        <v>0.97</v>
      </c>
      <c r="J81">
        <v>81.040000000000006</v>
      </c>
      <c r="K81">
        <v>151.74</v>
      </c>
      <c r="L81">
        <v>0.97</v>
      </c>
      <c r="N81" s="2">
        <v>482.69</v>
      </c>
      <c r="O81" s="2">
        <v>118.69</v>
      </c>
      <c r="P81" s="2">
        <v>0.81</v>
      </c>
      <c r="Q81">
        <f t="shared" si="8"/>
        <v>0.81</v>
      </c>
      <c r="T81">
        <v>482.69</v>
      </c>
      <c r="U81">
        <v>118.69</v>
      </c>
      <c r="V81">
        <v>0.81</v>
      </c>
      <c r="X81">
        <f t="shared" si="10"/>
        <v>472.12</v>
      </c>
      <c r="Y81">
        <f t="shared" si="11"/>
        <v>0.7657200317887668</v>
      </c>
      <c r="AA81">
        <v>472.12</v>
      </c>
      <c r="AB81">
        <v>118.69</v>
      </c>
      <c r="AC81">
        <f t="shared" si="13"/>
        <v>113.69</v>
      </c>
      <c r="AD81">
        <f t="shared" si="12"/>
        <v>110.69</v>
      </c>
    </row>
    <row r="82" spans="1:30" x14ac:dyDescent="0.2">
      <c r="A82">
        <v>68.7</v>
      </c>
      <c r="B82">
        <v>152.36000000000001</v>
      </c>
      <c r="C82">
        <v>153.37</v>
      </c>
      <c r="D82">
        <v>152.87</v>
      </c>
      <c r="E82">
        <v>2.9</v>
      </c>
      <c r="F82">
        <v>0.96</v>
      </c>
      <c r="J82">
        <v>81.92</v>
      </c>
      <c r="K82">
        <v>152.52000000000001</v>
      </c>
      <c r="L82">
        <v>0.95</v>
      </c>
      <c r="N82" s="2">
        <v>487.97</v>
      </c>
      <c r="O82" s="2">
        <v>117.16</v>
      </c>
      <c r="P82" s="2">
        <v>0.84</v>
      </c>
      <c r="Q82">
        <v>0.80500000000000005</v>
      </c>
      <c r="T82">
        <v>487.97</v>
      </c>
      <c r="U82">
        <v>117.16</v>
      </c>
      <c r="V82">
        <v>0.80500000000000005</v>
      </c>
      <c r="X82">
        <f t="shared" si="10"/>
        <v>477.40000000000003</v>
      </c>
      <c r="Y82">
        <f t="shared" si="11"/>
        <v>0.77428353633812863</v>
      </c>
      <c r="AA82">
        <v>477.40000000000003</v>
      </c>
      <c r="AB82">
        <v>117.16</v>
      </c>
      <c r="AC82">
        <f t="shared" si="13"/>
        <v>112.16</v>
      </c>
      <c r="AD82">
        <f t="shared" si="12"/>
        <v>109.16</v>
      </c>
    </row>
    <row r="83" spans="1:30" x14ac:dyDescent="0.2">
      <c r="A83">
        <v>69.58</v>
      </c>
      <c r="B83">
        <v>152.72</v>
      </c>
      <c r="C83">
        <v>153.72</v>
      </c>
      <c r="D83">
        <v>153.22</v>
      </c>
      <c r="E83">
        <v>2.9</v>
      </c>
      <c r="F83">
        <v>0.96</v>
      </c>
      <c r="J83">
        <v>82.8</v>
      </c>
      <c r="K83">
        <v>151.83000000000001</v>
      </c>
      <c r="L83">
        <v>0.96</v>
      </c>
      <c r="N83" s="2">
        <v>494.14</v>
      </c>
      <c r="O83" s="2">
        <v>119.27</v>
      </c>
      <c r="P83" s="2">
        <v>0.8</v>
      </c>
      <c r="Q83">
        <f t="shared" si="8"/>
        <v>0.8</v>
      </c>
      <c r="T83">
        <v>494.14</v>
      </c>
      <c r="U83">
        <v>119.27</v>
      </c>
      <c r="V83">
        <v>0.8</v>
      </c>
      <c r="X83">
        <f t="shared" si="10"/>
        <v>483.57</v>
      </c>
      <c r="Y83">
        <f t="shared" si="11"/>
        <v>0.78429051040433362</v>
      </c>
      <c r="AA83">
        <v>483.57</v>
      </c>
      <c r="AB83">
        <v>119.27</v>
      </c>
      <c r="AC83">
        <f t="shared" si="13"/>
        <v>114.27</v>
      </c>
      <c r="AD83">
        <f t="shared" si="12"/>
        <v>111.27</v>
      </c>
    </row>
    <row r="84" spans="1:30" x14ac:dyDescent="0.2">
      <c r="A84">
        <v>70.47</v>
      </c>
      <c r="B84">
        <v>151.97999999999999</v>
      </c>
      <c r="C84">
        <v>153.07</v>
      </c>
      <c r="D84">
        <v>152.53</v>
      </c>
      <c r="E84">
        <v>2.89</v>
      </c>
      <c r="F84">
        <v>0.97</v>
      </c>
      <c r="J84">
        <v>83.68</v>
      </c>
      <c r="K84">
        <v>152.30000000000001</v>
      </c>
      <c r="L84">
        <v>0.96</v>
      </c>
      <c r="N84" s="2">
        <v>501.18</v>
      </c>
      <c r="O84" s="2">
        <v>120.96</v>
      </c>
      <c r="P84" s="2">
        <v>0.75</v>
      </c>
      <c r="Q84">
        <f t="shared" si="8"/>
        <v>0.75</v>
      </c>
      <c r="T84">
        <v>501.18</v>
      </c>
      <c r="U84">
        <v>120.96</v>
      </c>
      <c r="V84">
        <v>0.75</v>
      </c>
      <c r="X84">
        <f t="shared" si="10"/>
        <v>490.61</v>
      </c>
      <c r="Y84">
        <f t="shared" si="11"/>
        <v>0.79570851647014929</v>
      </c>
      <c r="AA84">
        <v>490.61</v>
      </c>
      <c r="AB84">
        <v>120.96</v>
      </c>
      <c r="AC84">
        <f t="shared" si="13"/>
        <v>115.96</v>
      </c>
      <c r="AD84">
        <f t="shared" si="12"/>
        <v>112.96</v>
      </c>
    </row>
    <row r="85" spans="1:30" x14ac:dyDescent="0.2">
      <c r="A85">
        <v>71.349999999999994</v>
      </c>
      <c r="B85">
        <v>152.97999999999999</v>
      </c>
      <c r="C85">
        <v>153.72999999999999</v>
      </c>
      <c r="D85">
        <v>153.35</v>
      </c>
      <c r="E85">
        <v>2.88</v>
      </c>
      <c r="F85">
        <v>0.95</v>
      </c>
      <c r="J85">
        <v>84.56</v>
      </c>
      <c r="K85">
        <v>151.99</v>
      </c>
      <c r="L85">
        <v>0.96</v>
      </c>
      <c r="N85" s="2">
        <v>506.47</v>
      </c>
      <c r="O85" s="2">
        <v>118.08</v>
      </c>
      <c r="P85" s="2">
        <v>0.73</v>
      </c>
      <c r="Q85">
        <f t="shared" si="8"/>
        <v>0.73</v>
      </c>
      <c r="T85">
        <v>506.47</v>
      </c>
      <c r="U85">
        <v>118.08</v>
      </c>
      <c r="V85">
        <v>0.73</v>
      </c>
      <c r="X85">
        <f t="shared" si="10"/>
        <v>495.90000000000003</v>
      </c>
      <c r="Y85">
        <f t="shared" si="11"/>
        <v>0.80428823977812736</v>
      </c>
      <c r="AA85">
        <v>495.90000000000003</v>
      </c>
      <c r="AB85">
        <v>118.08</v>
      </c>
      <c r="AC85">
        <f t="shared" si="13"/>
        <v>113.08</v>
      </c>
      <c r="AD85">
        <f t="shared" si="12"/>
        <v>110.08</v>
      </c>
    </row>
    <row r="86" spans="1:30" x14ac:dyDescent="0.2">
      <c r="A86">
        <v>72.23</v>
      </c>
      <c r="B86">
        <v>152.12</v>
      </c>
      <c r="C86">
        <v>153.26</v>
      </c>
      <c r="D86">
        <v>152.69</v>
      </c>
      <c r="E86">
        <v>2.88</v>
      </c>
      <c r="F86">
        <v>0.96</v>
      </c>
      <c r="J86">
        <v>85.44</v>
      </c>
      <c r="K86">
        <v>152.66</v>
      </c>
      <c r="L86">
        <v>0.95</v>
      </c>
      <c r="N86" s="2">
        <v>511.75</v>
      </c>
      <c r="O86" s="2">
        <v>120.49</v>
      </c>
      <c r="P86" s="2">
        <v>0.72</v>
      </c>
      <c r="Q86">
        <f t="shared" si="8"/>
        <v>0.72</v>
      </c>
      <c r="T86">
        <v>511.75</v>
      </c>
      <c r="U86">
        <v>120.49</v>
      </c>
      <c r="V86">
        <v>0.72</v>
      </c>
      <c r="X86">
        <f t="shared" si="10"/>
        <v>501.18</v>
      </c>
      <c r="Y86">
        <f t="shared" si="11"/>
        <v>0.81285174432748908</v>
      </c>
      <c r="AA86">
        <v>501.18</v>
      </c>
      <c r="AB86">
        <v>120.49</v>
      </c>
      <c r="AC86">
        <f t="shared" si="13"/>
        <v>115.49</v>
      </c>
      <c r="AD86">
        <f t="shared" si="12"/>
        <v>112.49</v>
      </c>
    </row>
    <row r="87" spans="1:30" x14ac:dyDescent="0.2">
      <c r="A87">
        <v>73.11</v>
      </c>
      <c r="B87">
        <v>152.04</v>
      </c>
      <c r="C87">
        <v>152.9</v>
      </c>
      <c r="D87">
        <v>152.47</v>
      </c>
      <c r="E87">
        <v>2.87</v>
      </c>
      <c r="F87">
        <v>0.96</v>
      </c>
      <c r="J87">
        <v>86.32</v>
      </c>
      <c r="K87">
        <v>151.88</v>
      </c>
      <c r="L87">
        <v>0.96</v>
      </c>
      <c r="N87" s="2">
        <v>517.04</v>
      </c>
      <c r="O87" s="2">
        <v>118.97</v>
      </c>
      <c r="P87" s="2">
        <v>0.73</v>
      </c>
      <c r="Q87">
        <v>0.71</v>
      </c>
      <c r="T87">
        <v>517.04</v>
      </c>
      <c r="U87">
        <v>118.97</v>
      </c>
      <c r="V87">
        <v>0.71</v>
      </c>
      <c r="X87">
        <f t="shared" si="10"/>
        <v>506.46999999999997</v>
      </c>
      <c r="Y87">
        <f t="shared" si="11"/>
        <v>0.82143146763546704</v>
      </c>
      <c r="AA87">
        <v>506.46999999999997</v>
      </c>
      <c r="AB87">
        <v>118.97</v>
      </c>
      <c r="AC87">
        <f t="shared" si="13"/>
        <v>113.97</v>
      </c>
      <c r="AD87">
        <f t="shared" si="12"/>
        <v>110.97</v>
      </c>
    </row>
    <row r="88" spans="1:30" x14ac:dyDescent="0.2">
      <c r="A88">
        <v>73.989999999999995</v>
      </c>
      <c r="B88">
        <v>152.41</v>
      </c>
      <c r="C88">
        <v>153.44</v>
      </c>
      <c r="D88">
        <v>152.93</v>
      </c>
      <c r="E88">
        <v>2.86</v>
      </c>
      <c r="F88">
        <v>0.96</v>
      </c>
      <c r="J88">
        <v>87.2</v>
      </c>
      <c r="K88">
        <v>151.72</v>
      </c>
      <c r="L88">
        <v>0.96</v>
      </c>
      <c r="N88" s="2">
        <v>524.09</v>
      </c>
      <c r="O88" s="2">
        <v>121.38</v>
      </c>
      <c r="P88" s="2">
        <v>0.69</v>
      </c>
      <c r="Q88">
        <f t="shared" si="8"/>
        <v>0.69</v>
      </c>
      <c r="T88">
        <v>524.09</v>
      </c>
      <c r="U88">
        <v>121.38</v>
      </c>
      <c r="V88">
        <v>0.69</v>
      </c>
      <c r="X88">
        <f t="shared" si="10"/>
        <v>513.52</v>
      </c>
      <c r="Y88">
        <f t="shared" si="11"/>
        <v>0.83286569245989905</v>
      </c>
      <c r="AA88">
        <v>513.52</v>
      </c>
      <c r="AB88">
        <v>121.38</v>
      </c>
      <c r="AC88">
        <f t="shared" si="13"/>
        <v>116.38</v>
      </c>
      <c r="AD88">
        <f t="shared" si="12"/>
        <v>113.38</v>
      </c>
    </row>
    <row r="89" spans="1:30" x14ac:dyDescent="0.2">
      <c r="A89">
        <v>74.87</v>
      </c>
      <c r="B89">
        <v>151.27000000000001</v>
      </c>
      <c r="C89">
        <v>152.41</v>
      </c>
      <c r="D89">
        <v>151.84</v>
      </c>
      <c r="E89">
        <v>2.86</v>
      </c>
      <c r="F89">
        <v>0.97</v>
      </c>
      <c r="J89">
        <v>88.08</v>
      </c>
      <c r="K89">
        <v>152.24</v>
      </c>
      <c r="L89">
        <v>0.95</v>
      </c>
      <c r="N89" s="2">
        <v>529.37</v>
      </c>
      <c r="O89" s="2">
        <v>119.11</v>
      </c>
      <c r="P89" s="2">
        <v>0.69</v>
      </c>
      <c r="Q89">
        <f t="shared" si="8"/>
        <v>0.69</v>
      </c>
      <c r="T89">
        <v>529.37</v>
      </c>
      <c r="U89">
        <v>119.11</v>
      </c>
      <c r="V89">
        <v>0.69</v>
      </c>
      <c r="X89">
        <f t="shared" si="10"/>
        <v>518.79999999999995</v>
      </c>
      <c r="Y89">
        <f t="shared" si="11"/>
        <v>0.84142919700926078</v>
      </c>
      <c r="AA89">
        <v>518.79999999999995</v>
      </c>
      <c r="AB89">
        <v>119.11</v>
      </c>
      <c r="AC89">
        <f t="shared" si="13"/>
        <v>114.11</v>
      </c>
      <c r="AD89">
        <f t="shared" si="12"/>
        <v>111.11</v>
      </c>
    </row>
    <row r="90" spans="1:30" x14ac:dyDescent="0.2">
      <c r="A90">
        <v>75.75</v>
      </c>
      <c r="B90">
        <v>152.24</v>
      </c>
      <c r="C90">
        <v>153.09</v>
      </c>
      <c r="D90">
        <v>152.66999999999999</v>
      </c>
      <c r="E90">
        <v>2.85</v>
      </c>
      <c r="F90">
        <v>0.96</v>
      </c>
      <c r="J90">
        <v>88.96</v>
      </c>
      <c r="K90">
        <v>151.63999999999999</v>
      </c>
      <c r="L90">
        <v>0.96</v>
      </c>
      <c r="N90" s="2">
        <v>535.54</v>
      </c>
      <c r="O90" s="2">
        <v>121.61</v>
      </c>
      <c r="P90" s="2">
        <v>0.65</v>
      </c>
      <c r="Q90">
        <f t="shared" si="8"/>
        <v>0.65</v>
      </c>
      <c r="T90">
        <v>535.54</v>
      </c>
      <c r="U90">
        <v>121.61</v>
      </c>
      <c r="V90">
        <v>0.65</v>
      </c>
      <c r="X90">
        <f t="shared" si="10"/>
        <v>524.96999999999991</v>
      </c>
      <c r="Y90">
        <f t="shared" si="11"/>
        <v>0.85143617107546565</v>
      </c>
      <c r="AA90">
        <v>524.96999999999991</v>
      </c>
      <c r="AB90">
        <v>121.61</v>
      </c>
      <c r="AC90">
        <f t="shared" si="13"/>
        <v>116.61</v>
      </c>
      <c r="AD90">
        <f t="shared" si="12"/>
        <v>113.61</v>
      </c>
    </row>
    <row r="91" spans="1:30" x14ac:dyDescent="0.2">
      <c r="A91">
        <v>76.63</v>
      </c>
      <c r="B91">
        <v>151.88999999999999</v>
      </c>
      <c r="C91">
        <v>153.06</v>
      </c>
      <c r="D91">
        <v>152.47</v>
      </c>
      <c r="E91">
        <v>2.85</v>
      </c>
      <c r="F91">
        <v>0.96</v>
      </c>
      <c r="J91">
        <v>89.84</v>
      </c>
      <c r="K91">
        <v>151.56</v>
      </c>
      <c r="L91">
        <v>0.96</v>
      </c>
      <c r="N91" s="2">
        <v>539.94000000000005</v>
      </c>
      <c r="O91" s="2">
        <v>119.87</v>
      </c>
      <c r="P91" s="2">
        <v>0.65</v>
      </c>
      <c r="Q91">
        <f t="shared" si="8"/>
        <v>0.65</v>
      </c>
      <c r="T91">
        <v>539.94000000000005</v>
      </c>
      <c r="U91">
        <v>119.87</v>
      </c>
      <c r="V91">
        <v>0.65</v>
      </c>
      <c r="X91">
        <f t="shared" si="10"/>
        <v>529.37</v>
      </c>
      <c r="Y91">
        <f t="shared" si="11"/>
        <v>0.85857242486660068</v>
      </c>
      <c r="AA91">
        <v>529.37</v>
      </c>
      <c r="AB91">
        <v>119.87</v>
      </c>
      <c r="AC91">
        <f t="shared" si="13"/>
        <v>114.87</v>
      </c>
      <c r="AD91">
        <f t="shared" si="12"/>
        <v>111.87</v>
      </c>
    </row>
    <row r="92" spans="1:30" x14ac:dyDescent="0.2">
      <c r="A92">
        <v>77.510000000000005</v>
      </c>
      <c r="B92">
        <v>151.88</v>
      </c>
      <c r="C92">
        <v>153.08000000000001</v>
      </c>
      <c r="D92">
        <v>152.47999999999999</v>
      </c>
      <c r="E92">
        <v>2.84</v>
      </c>
      <c r="F92">
        <v>0.96</v>
      </c>
      <c r="J92">
        <v>90.72</v>
      </c>
      <c r="K92">
        <v>151.86000000000001</v>
      </c>
      <c r="L92">
        <v>0.96</v>
      </c>
      <c r="N92" s="2">
        <v>545.22</v>
      </c>
      <c r="O92" s="2">
        <v>116.81</v>
      </c>
      <c r="P92" s="2">
        <v>0.65</v>
      </c>
      <c r="Q92">
        <f t="shared" si="8"/>
        <v>0.65</v>
      </c>
      <c r="T92">
        <v>545.22</v>
      </c>
      <c r="U92">
        <v>116.81</v>
      </c>
      <c r="V92">
        <v>0.65</v>
      </c>
      <c r="X92">
        <f t="shared" si="10"/>
        <v>534.65</v>
      </c>
      <c r="Y92">
        <f t="shared" si="11"/>
        <v>0.8671359294159624</v>
      </c>
      <c r="AA92">
        <v>534.65</v>
      </c>
      <c r="AB92">
        <v>116.81</v>
      </c>
      <c r="AC92">
        <f t="shared" si="13"/>
        <v>111.81</v>
      </c>
      <c r="AD92">
        <f t="shared" si="12"/>
        <v>108.81</v>
      </c>
    </row>
    <row r="93" spans="1:30" x14ac:dyDescent="0.2">
      <c r="A93">
        <v>78.39</v>
      </c>
      <c r="B93">
        <v>151.63</v>
      </c>
      <c r="C93">
        <v>152.99</v>
      </c>
      <c r="D93">
        <v>152.31</v>
      </c>
      <c r="E93">
        <v>2.83</v>
      </c>
      <c r="F93">
        <v>0.96</v>
      </c>
      <c r="J93">
        <v>91.6</v>
      </c>
      <c r="K93">
        <v>151.63</v>
      </c>
      <c r="L93">
        <v>0.96</v>
      </c>
      <c r="N93" s="2">
        <v>550.51</v>
      </c>
      <c r="O93" s="2">
        <v>120.92</v>
      </c>
      <c r="P93" s="2">
        <v>0.6</v>
      </c>
      <c r="Q93">
        <f t="shared" si="8"/>
        <v>0.6</v>
      </c>
      <c r="T93">
        <v>550.51</v>
      </c>
      <c r="U93">
        <v>120.92</v>
      </c>
      <c r="V93">
        <v>0.6</v>
      </c>
      <c r="X93">
        <f t="shared" si="10"/>
        <v>539.93999999999994</v>
      </c>
      <c r="Y93">
        <f t="shared" si="11"/>
        <v>0.87571565272394036</v>
      </c>
      <c r="AA93">
        <v>539.93999999999994</v>
      </c>
      <c r="AB93">
        <v>120.92</v>
      </c>
      <c r="AC93">
        <f t="shared" si="13"/>
        <v>115.92</v>
      </c>
      <c r="AD93">
        <f t="shared" si="12"/>
        <v>112.92</v>
      </c>
    </row>
    <row r="94" spans="1:30" x14ac:dyDescent="0.2">
      <c r="A94">
        <v>79.27</v>
      </c>
      <c r="B94">
        <v>152.16</v>
      </c>
      <c r="C94">
        <v>153.38</v>
      </c>
      <c r="D94">
        <v>152.77000000000001</v>
      </c>
      <c r="E94">
        <v>2.82</v>
      </c>
      <c r="F94">
        <v>0.95</v>
      </c>
      <c r="J94">
        <v>92.49</v>
      </c>
      <c r="K94">
        <v>151.41999999999999</v>
      </c>
      <c r="L94">
        <v>0.96</v>
      </c>
      <c r="N94" s="2">
        <v>555.79</v>
      </c>
      <c r="O94" s="2">
        <v>116.18</v>
      </c>
      <c r="P94" s="2">
        <v>0.61</v>
      </c>
      <c r="Q94">
        <v>0.59</v>
      </c>
      <c r="T94">
        <v>555.79</v>
      </c>
      <c r="U94">
        <v>116.18</v>
      </c>
      <c r="V94">
        <v>0.59</v>
      </c>
      <c r="X94">
        <f t="shared" si="10"/>
        <v>545.21999999999991</v>
      </c>
      <c r="Y94">
        <f t="shared" si="11"/>
        <v>0.88427915727330209</v>
      </c>
      <c r="AA94">
        <v>545.21999999999991</v>
      </c>
      <c r="AB94">
        <v>116.18</v>
      </c>
      <c r="AC94">
        <f t="shared" si="13"/>
        <v>111.18</v>
      </c>
      <c r="AD94">
        <f t="shared" si="12"/>
        <v>108.18</v>
      </c>
    </row>
    <row r="95" spans="1:30" x14ac:dyDescent="0.2">
      <c r="A95">
        <v>80.150000000000006</v>
      </c>
      <c r="B95">
        <v>151.62</v>
      </c>
      <c r="C95">
        <v>152.41999999999999</v>
      </c>
      <c r="D95">
        <v>152.02000000000001</v>
      </c>
      <c r="E95">
        <v>2.82</v>
      </c>
      <c r="F95">
        <v>0.97</v>
      </c>
      <c r="J95">
        <v>93.37</v>
      </c>
      <c r="K95">
        <v>151.35</v>
      </c>
      <c r="L95">
        <v>0.96</v>
      </c>
      <c r="N95" s="2">
        <v>561.96</v>
      </c>
      <c r="O95" s="2">
        <v>118.25</v>
      </c>
      <c r="P95" s="2">
        <v>0.57999999999999996</v>
      </c>
      <c r="Q95">
        <f t="shared" si="8"/>
        <v>0.57999999999999996</v>
      </c>
      <c r="T95">
        <v>561.96</v>
      </c>
      <c r="U95">
        <v>118.25</v>
      </c>
      <c r="V95">
        <v>0.57999999999999996</v>
      </c>
      <c r="X95">
        <f t="shared" si="10"/>
        <v>551.39</v>
      </c>
      <c r="Y95">
        <f t="shared" si="11"/>
        <v>0.89428613133950718</v>
      </c>
      <c r="AA95">
        <v>551.39</v>
      </c>
      <c r="AB95">
        <v>118.25</v>
      </c>
      <c r="AC95">
        <f t="shared" si="13"/>
        <v>113.25</v>
      </c>
      <c r="AD95">
        <f t="shared" si="12"/>
        <v>110.25</v>
      </c>
    </row>
    <row r="96" spans="1:30" x14ac:dyDescent="0.2">
      <c r="A96">
        <v>81.040000000000006</v>
      </c>
      <c r="B96">
        <v>151.13</v>
      </c>
      <c r="C96">
        <v>152.34</v>
      </c>
      <c r="D96">
        <v>151.74</v>
      </c>
      <c r="E96">
        <v>2.81</v>
      </c>
      <c r="F96">
        <v>0.97</v>
      </c>
      <c r="J96">
        <v>94.25</v>
      </c>
      <c r="K96">
        <v>151.91</v>
      </c>
      <c r="L96">
        <v>0.95</v>
      </c>
      <c r="N96" s="2">
        <v>567.25</v>
      </c>
      <c r="O96" s="2">
        <v>115.27</v>
      </c>
      <c r="P96" s="2">
        <v>0.57999999999999996</v>
      </c>
      <c r="Q96">
        <f t="shared" si="8"/>
        <v>0.57999999999999996</v>
      </c>
      <c r="T96">
        <v>567.25</v>
      </c>
      <c r="U96">
        <v>115.27</v>
      </c>
      <c r="V96">
        <v>0.57999999999999996</v>
      </c>
      <c r="X96">
        <f t="shared" si="10"/>
        <v>556.67999999999995</v>
      </c>
      <c r="Y96">
        <f t="shared" si="11"/>
        <v>0.90286585464748514</v>
      </c>
      <c r="AA96">
        <v>556.67999999999995</v>
      </c>
      <c r="AB96">
        <v>115.27</v>
      </c>
      <c r="AC96">
        <f t="shared" si="13"/>
        <v>110.27</v>
      </c>
      <c r="AD96">
        <f t="shared" si="12"/>
        <v>107.27</v>
      </c>
    </row>
    <row r="97" spans="1:30" x14ac:dyDescent="0.2">
      <c r="A97">
        <v>81.92</v>
      </c>
      <c r="B97">
        <v>152.13999999999999</v>
      </c>
      <c r="C97">
        <v>152.9</v>
      </c>
      <c r="D97">
        <v>152.52000000000001</v>
      </c>
      <c r="E97">
        <v>2.8</v>
      </c>
      <c r="F97">
        <v>0.95</v>
      </c>
      <c r="J97">
        <v>95.13</v>
      </c>
      <c r="K97">
        <v>151.72</v>
      </c>
      <c r="L97">
        <v>0.96</v>
      </c>
      <c r="N97" s="2">
        <v>572.53</v>
      </c>
      <c r="O97" s="2">
        <v>116.78</v>
      </c>
      <c r="P97" s="2">
        <v>0.56999999999999995</v>
      </c>
      <c r="Q97">
        <f t="shared" si="8"/>
        <v>0.56999999999999995</v>
      </c>
      <c r="T97">
        <v>572.53</v>
      </c>
      <c r="U97">
        <v>116.78</v>
      </c>
      <c r="V97">
        <v>0.56999999999999995</v>
      </c>
      <c r="X97">
        <f t="shared" si="10"/>
        <v>561.95999999999992</v>
      </c>
      <c r="Y97">
        <f t="shared" si="11"/>
        <v>0.91142935919684687</v>
      </c>
      <c r="AA97">
        <v>561.95999999999992</v>
      </c>
      <c r="AB97">
        <v>116.78</v>
      </c>
      <c r="AC97">
        <f t="shared" si="13"/>
        <v>111.78</v>
      </c>
      <c r="AD97">
        <f t="shared" si="12"/>
        <v>108.78</v>
      </c>
    </row>
    <row r="98" spans="1:30" x14ac:dyDescent="0.2">
      <c r="A98">
        <v>82.8</v>
      </c>
      <c r="B98">
        <v>151.5</v>
      </c>
      <c r="C98">
        <v>152.16</v>
      </c>
      <c r="D98">
        <v>151.83000000000001</v>
      </c>
      <c r="E98">
        <v>2.8</v>
      </c>
      <c r="F98">
        <v>0.96</v>
      </c>
      <c r="J98">
        <v>96.01</v>
      </c>
      <c r="K98">
        <v>149.68</v>
      </c>
      <c r="L98">
        <v>1</v>
      </c>
      <c r="N98" s="2">
        <v>578.70000000000005</v>
      </c>
      <c r="O98" s="2">
        <v>114.54</v>
      </c>
      <c r="P98" s="2">
        <v>0.54</v>
      </c>
      <c r="Q98">
        <f t="shared" si="8"/>
        <v>0.54</v>
      </c>
      <c r="T98">
        <v>578.70000000000005</v>
      </c>
      <c r="U98">
        <v>114.54</v>
      </c>
      <c r="V98">
        <v>0.54</v>
      </c>
      <c r="X98">
        <f t="shared" si="10"/>
        <v>568.13</v>
      </c>
      <c r="Y98">
        <f t="shared" si="11"/>
        <v>0.92143633326305197</v>
      </c>
      <c r="AA98">
        <v>568.13</v>
      </c>
      <c r="AB98">
        <v>114.54</v>
      </c>
      <c r="AC98">
        <f t="shared" si="13"/>
        <v>109.54</v>
      </c>
      <c r="AD98">
        <f t="shared" si="12"/>
        <v>106.54</v>
      </c>
    </row>
    <row r="99" spans="1:30" x14ac:dyDescent="0.2">
      <c r="A99">
        <v>83.68</v>
      </c>
      <c r="B99">
        <v>151.83000000000001</v>
      </c>
      <c r="C99">
        <v>152.77000000000001</v>
      </c>
      <c r="D99">
        <v>152.30000000000001</v>
      </c>
      <c r="E99">
        <v>2.79</v>
      </c>
      <c r="F99">
        <v>0.96</v>
      </c>
      <c r="J99">
        <v>96.89</v>
      </c>
      <c r="K99">
        <v>151.94999999999999</v>
      </c>
      <c r="L99">
        <v>0.95</v>
      </c>
      <c r="N99" s="2">
        <v>583.98</v>
      </c>
      <c r="O99" s="2">
        <v>114.04</v>
      </c>
      <c r="P99" s="2">
        <v>0.5</v>
      </c>
      <c r="Q99">
        <f t="shared" si="8"/>
        <v>0.5</v>
      </c>
      <c r="T99">
        <v>583.98</v>
      </c>
      <c r="U99">
        <v>114.04</v>
      </c>
      <c r="V99">
        <v>0.5</v>
      </c>
      <c r="X99">
        <f t="shared" si="10"/>
        <v>573.41</v>
      </c>
      <c r="Y99">
        <f t="shared" si="11"/>
        <v>0.92999983781241369</v>
      </c>
      <c r="AA99">
        <v>573.41</v>
      </c>
      <c r="AB99">
        <v>114.04</v>
      </c>
      <c r="AC99">
        <f t="shared" si="13"/>
        <v>109.04</v>
      </c>
      <c r="AD99">
        <f t="shared" si="12"/>
        <v>106.04</v>
      </c>
    </row>
    <row r="100" spans="1:30" x14ac:dyDescent="0.2">
      <c r="A100">
        <v>84.56</v>
      </c>
      <c r="B100">
        <v>151.52000000000001</v>
      </c>
      <c r="C100">
        <v>152.44999999999999</v>
      </c>
      <c r="D100">
        <v>151.99</v>
      </c>
      <c r="E100">
        <v>2.78</v>
      </c>
      <c r="F100">
        <v>0.96</v>
      </c>
      <c r="J100">
        <v>97.77</v>
      </c>
      <c r="K100">
        <v>151.34</v>
      </c>
      <c r="L100">
        <v>0.96</v>
      </c>
      <c r="N100" s="2">
        <v>590.15</v>
      </c>
      <c r="O100" s="2">
        <v>116.75</v>
      </c>
      <c r="P100" s="2">
        <v>0.45</v>
      </c>
      <c r="Q100">
        <f t="shared" si="8"/>
        <v>0.45</v>
      </c>
      <c r="T100">
        <v>590.15</v>
      </c>
      <c r="U100">
        <v>116.75</v>
      </c>
      <c r="V100">
        <v>0.45</v>
      </c>
      <c r="X100">
        <f t="shared" si="10"/>
        <v>579.57999999999993</v>
      </c>
      <c r="Y100">
        <f t="shared" si="11"/>
        <v>0.94000681187861856</v>
      </c>
      <c r="AA100">
        <v>579.57999999999993</v>
      </c>
      <c r="AB100">
        <v>116.75</v>
      </c>
      <c r="AC100">
        <f t="shared" si="13"/>
        <v>111.75</v>
      </c>
      <c r="AD100">
        <f t="shared" si="12"/>
        <v>108.75</v>
      </c>
    </row>
    <row r="101" spans="1:30" x14ac:dyDescent="0.2">
      <c r="A101">
        <v>85.44</v>
      </c>
      <c r="B101">
        <v>152.33000000000001</v>
      </c>
      <c r="C101">
        <v>152.99</v>
      </c>
      <c r="D101">
        <v>152.66</v>
      </c>
      <c r="E101">
        <v>2.78</v>
      </c>
      <c r="F101">
        <v>0.95</v>
      </c>
      <c r="J101">
        <v>98.65</v>
      </c>
      <c r="K101">
        <v>151.59</v>
      </c>
      <c r="L101">
        <v>0.96</v>
      </c>
      <c r="N101" s="2">
        <v>596.30999999999995</v>
      </c>
      <c r="O101" s="2">
        <v>115.37</v>
      </c>
      <c r="P101" s="2">
        <v>0.42</v>
      </c>
      <c r="Q101">
        <f t="shared" si="8"/>
        <v>0.42</v>
      </c>
      <c r="T101">
        <v>596.30999999999995</v>
      </c>
      <c r="U101">
        <v>115.37</v>
      </c>
      <c r="V101">
        <v>0.42</v>
      </c>
      <c r="X101">
        <f t="shared" si="10"/>
        <v>585.7399999999999</v>
      </c>
      <c r="Y101">
        <f t="shared" si="11"/>
        <v>0.94999756718620731</v>
      </c>
      <c r="AA101">
        <v>585.7399999999999</v>
      </c>
      <c r="AB101">
        <v>115.37</v>
      </c>
      <c r="AC101">
        <f t="shared" si="13"/>
        <v>110.37</v>
      </c>
      <c r="AD101">
        <f t="shared" si="12"/>
        <v>107.37</v>
      </c>
    </row>
    <row r="102" spans="1:30" x14ac:dyDescent="0.2">
      <c r="A102">
        <v>86.32</v>
      </c>
      <c r="B102">
        <v>151.30000000000001</v>
      </c>
      <c r="C102">
        <v>152.46</v>
      </c>
      <c r="D102">
        <v>151.88</v>
      </c>
      <c r="E102">
        <v>2.77</v>
      </c>
      <c r="F102">
        <v>0.96</v>
      </c>
      <c r="J102">
        <v>99.53</v>
      </c>
      <c r="K102">
        <v>151.94999999999999</v>
      </c>
      <c r="L102">
        <v>0.95</v>
      </c>
      <c r="N102" s="2">
        <v>602.48</v>
      </c>
      <c r="O102" s="2">
        <v>115.01</v>
      </c>
      <c r="P102" s="2">
        <v>0.39</v>
      </c>
      <c r="Q102">
        <f t="shared" si="8"/>
        <v>0.39</v>
      </c>
      <c r="T102">
        <v>602.48</v>
      </c>
      <c r="U102">
        <v>115.01</v>
      </c>
      <c r="V102">
        <v>0.39</v>
      </c>
      <c r="X102">
        <f t="shared" si="10"/>
        <v>591.91</v>
      </c>
      <c r="Y102">
        <f t="shared" si="11"/>
        <v>0.96000454125241241</v>
      </c>
      <c r="AA102">
        <v>591.91</v>
      </c>
      <c r="AB102">
        <v>115.01</v>
      </c>
      <c r="AC102">
        <f t="shared" si="13"/>
        <v>110.01</v>
      </c>
      <c r="AD102">
        <f t="shared" si="12"/>
        <v>107.01</v>
      </c>
    </row>
    <row r="103" spans="1:30" x14ac:dyDescent="0.2">
      <c r="A103">
        <v>87.2</v>
      </c>
      <c r="B103">
        <v>151.37</v>
      </c>
      <c r="C103">
        <v>152.08000000000001</v>
      </c>
      <c r="D103">
        <v>151.72</v>
      </c>
      <c r="E103">
        <v>2.77</v>
      </c>
      <c r="F103">
        <v>0.96</v>
      </c>
      <c r="J103">
        <v>100.41</v>
      </c>
      <c r="K103">
        <v>150.96</v>
      </c>
      <c r="L103">
        <v>0.96</v>
      </c>
      <c r="N103" s="2">
        <v>608.64</v>
      </c>
      <c r="O103" s="2">
        <v>114.5</v>
      </c>
      <c r="P103" s="2">
        <v>0.38</v>
      </c>
      <c r="Q103">
        <f t="shared" si="8"/>
        <v>0.38</v>
      </c>
      <c r="T103">
        <v>608.64</v>
      </c>
      <c r="U103">
        <v>114.5</v>
      </c>
      <c r="V103">
        <v>0.38</v>
      </c>
      <c r="X103">
        <f t="shared" si="10"/>
        <v>598.06999999999994</v>
      </c>
      <c r="Y103">
        <f t="shared" si="11"/>
        <v>0.96999529656000116</v>
      </c>
      <c r="AA103">
        <v>598.06999999999994</v>
      </c>
      <c r="AB103">
        <v>114.5</v>
      </c>
      <c r="AC103">
        <f t="shared" si="13"/>
        <v>109.5</v>
      </c>
      <c r="AD103">
        <f t="shared" si="12"/>
        <v>106.5</v>
      </c>
    </row>
    <row r="104" spans="1:30" x14ac:dyDescent="0.2">
      <c r="A104">
        <v>88.08</v>
      </c>
      <c r="B104">
        <v>151.72999999999999</v>
      </c>
      <c r="C104">
        <v>152.76</v>
      </c>
      <c r="D104">
        <v>152.24</v>
      </c>
      <c r="E104">
        <v>2.76</v>
      </c>
      <c r="F104">
        <v>0.95</v>
      </c>
      <c r="J104">
        <v>101.29</v>
      </c>
      <c r="K104">
        <v>151.61000000000001</v>
      </c>
      <c r="L104">
        <v>0.95</v>
      </c>
      <c r="N104" s="2">
        <v>613.92999999999995</v>
      </c>
      <c r="O104" s="2">
        <v>107.71</v>
      </c>
      <c r="P104" s="2">
        <v>0.32</v>
      </c>
      <c r="Q104">
        <f t="shared" si="8"/>
        <v>0.32</v>
      </c>
      <c r="T104">
        <v>613.92999999999995</v>
      </c>
      <c r="U104">
        <v>107.71</v>
      </c>
      <c r="V104">
        <v>0.32</v>
      </c>
      <c r="X104">
        <f t="shared" si="10"/>
        <v>603.3599999999999</v>
      </c>
      <c r="Y104">
        <f t="shared" si="11"/>
        <v>0.97857501986797901</v>
      </c>
      <c r="AA104">
        <v>603.3599999999999</v>
      </c>
      <c r="AB104">
        <v>107.71</v>
      </c>
      <c r="AC104">
        <f t="shared" si="13"/>
        <v>102.71</v>
      </c>
      <c r="AD104">
        <f t="shared" si="12"/>
        <v>99.71</v>
      </c>
    </row>
    <row r="105" spans="1:30" x14ac:dyDescent="0.2">
      <c r="A105">
        <v>88.96</v>
      </c>
      <c r="B105">
        <v>151.37</v>
      </c>
      <c r="C105">
        <v>151.9</v>
      </c>
      <c r="D105">
        <v>151.63999999999999</v>
      </c>
      <c r="E105">
        <v>2.75</v>
      </c>
      <c r="F105">
        <v>0.96</v>
      </c>
      <c r="J105">
        <v>102.17</v>
      </c>
      <c r="K105">
        <v>151.35</v>
      </c>
      <c r="L105">
        <v>0.96</v>
      </c>
      <c r="N105" s="2">
        <v>619.21</v>
      </c>
      <c r="O105" s="2">
        <v>107.01</v>
      </c>
      <c r="P105" s="2">
        <v>0.31</v>
      </c>
      <c r="Q105">
        <f t="shared" si="8"/>
        <v>0.31</v>
      </c>
      <c r="T105">
        <v>619.21</v>
      </c>
      <c r="U105">
        <v>107.01</v>
      </c>
      <c r="V105">
        <v>0.31</v>
      </c>
      <c r="X105">
        <f t="shared" si="10"/>
        <v>608.64</v>
      </c>
      <c r="Y105">
        <f t="shared" si="11"/>
        <v>0.98713852441734096</v>
      </c>
      <c r="AA105">
        <v>608.64</v>
      </c>
      <c r="AB105">
        <v>107.01</v>
      </c>
      <c r="AC105">
        <f t="shared" si="13"/>
        <v>102.01</v>
      </c>
      <c r="AD105">
        <f t="shared" si="12"/>
        <v>99.01</v>
      </c>
    </row>
    <row r="106" spans="1:30" x14ac:dyDescent="0.2">
      <c r="A106">
        <v>89.84</v>
      </c>
      <c r="B106">
        <v>150.80000000000001</v>
      </c>
      <c r="C106">
        <v>152.32</v>
      </c>
      <c r="D106">
        <v>151.56</v>
      </c>
      <c r="E106">
        <v>2.75</v>
      </c>
      <c r="F106">
        <v>0.96</v>
      </c>
      <c r="J106">
        <v>103.06</v>
      </c>
      <c r="K106">
        <v>151.54</v>
      </c>
      <c r="L106">
        <v>0.95</v>
      </c>
      <c r="N106" s="2">
        <v>623.62</v>
      </c>
      <c r="O106" s="2">
        <v>103.87</v>
      </c>
      <c r="P106" s="2">
        <v>0.28000000000000003</v>
      </c>
      <c r="Q106">
        <f t="shared" si="8"/>
        <v>0.28000000000000003</v>
      </c>
      <c r="T106">
        <v>623.62</v>
      </c>
      <c r="U106">
        <v>103.87</v>
      </c>
      <c r="V106">
        <v>0.28000000000000003</v>
      </c>
      <c r="X106">
        <f t="shared" si="10"/>
        <v>613.04999999999995</v>
      </c>
      <c r="Y106">
        <f t="shared" si="11"/>
        <v>0.994290996967092</v>
      </c>
      <c r="AA106">
        <v>613.04999999999995</v>
      </c>
      <c r="AB106">
        <v>103.87</v>
      </c>
      <c r="AC106">
        <f t="shared" si="13"/>
        <v>98.87</v>
      </c>
      <c r="AD106">
        <f t="shared" si="12"/>
        <v>95.87</v>
      </c>
    </row>
    <row r="107" spans="1:30" x14ac:dyDescent="0.2">
      <c r="A107">
        <v>90.72</v>
      </c>
      <c r="B107">
        <v>151.34</v>
      </c>
      <c r="C107">
        <v>152.37</v>
      </c>
      <c r="D107">
        <v>151.86000000000001</v>
      </c>
      <c r="E107">
        <v>2.74</v>
      </c>
      <c r="F107">
        <v>0.96</v>
      </c>
      <c r="J107">
        <v>103.94</v>
      </c>
      <c r="K107">
        <v>151.33000000000001</v>
      </c>
      <c r="L107">
        <v>0.95</v>
      </c>
      <c r="N107" s="2">
        <v>627.14</v>
      </c>
      <c r="O107" s="2">
        <v>68.819999999999993</v>
      </c>
      <c r="P107" s="2">
        <v>0.32</v>
      </c>
      <c r="Q107">
        <v>0.22</v>
      </c>
      <c r="T107">
        <v>627.14</v>
      </c>
      <c r="U107">
        <v>68.819999999999993</v>
      </c>
      <c r="V107">
        <v>0.22</v>
      </c>
      <c r="X107">
        <f t="shared" si="10"/>
        <v>616.56999999999994</v>
      </c>
      <c r="Y107">
        <f t="shared" si="11"/>
        <v>0.99999999999999978</v>
      </c>
      <c r="AA107">
        <v>616.56999999999994</v>
      </c>
      <c r="AB107">
        <v>68.819999999999993</v>
      </c>
      <c r="AC107">
        <f t="shared" si="13"/>
        <v>63.819999999999993</v>
      </c>
      <c r="AD107">
        <f t="shared" si="12"/>
        <v>60.819999999999993</v>
      </c>
    </row>
    <row r="108" spans="1:30" x14ac:dyDescent="0.2">
      <c r="A108">
        <v>91.6</v>
      </c>
      <c r="B108">
        <v>150.81</v>
      </c>
      <c r="C108">
        <v>152.44999999999999</v>
      </c>
      <c r="D108">
        <v>151.63</v>
      </c>
      <c r="E108">
        <v>2.73</v>
      </c>
      <c r="F108">
        <v>0.96</v>
      </c>
      <c r="J108">
        <v>104.82</v>
      </c>
      <c r="K108">
        <v>151.21</v>
      </c>
      <c r="L108">
        <v>0.96</v>
      </c>
    </row>
    <row r="109" spans="1:30" x14ac:dyDescent="0.2">
      <c r="A109">
        <v>92.49</v>
      </c>
      <c r="B109">
        <v>150.97</v>
      </c>
      <c r="C109">
        <v>151.87</v>
      </c>
      <c r="D109">
        <v>151.41999999999999</v>
      </c>
      <c r="E109">
        <v>2.73</v>
      </c>
      <c r="F109">
        <v>0.96</v>
      </c>
      <c r="J109">
        <v>105.7</v>
      </c>
      <c r="K109">
        <v>151.38</v>
      </c>
      <c r="L109">
        <v>0.95</v>
      </c>
    </row>
    <row r="110" spans="1:30" x14ac:dyDescent="0.2">
      <c r="A110">
        <v>93.37</v>
      </c>
      <c r="B110">
        <v>150.69999999999999</v>
      </c>
      <c r="C110">
        <v>152</v>
      </c>
      <c r="D110">
        <v>151.35</v>
      </c>
      <c r="E110">
        <v>2.72</v>
      </c>
      <c r="F110">
        <v>0.96</v>
      </c>
      <c r="J110">
        <v>106.58</v>
      </c>
      <c r="K110">
        <v>151.05000000000001</v>
      </c>
      <c r="L110">
        <v>0.96</v>
      </c>
    </row>
    <row r="111" spans="1:30" x14ac:dyDescent="0.2">
      <c r="A111">
        <v>94.25</v>
      </c>
      <c r="B111">
        <v>151.43</v>
      </c>
      <c r="C111">
        <v>152.38999999999999</v>
      </c>
      <c r="D111">
        <v>151.91</v>
      </c>
      <c r="E111">
        <v>2.71</v>
      </c>
      <c r="F111">
        <v>0.95</v>
      </c>
      <c r="J111">
        <v>107.46</v>
      </c>
      <c r="K111">
        <v>150.63</v>
      </c>
      <c r="L111">
        <v>0.97</v>
      </c>
    </row>
    <row r="112" spans="1:30" x14ac:dyDescent="0.2">
      <c r="A112">
        <v>95.13</v>
      </c>
      <c r="B112">
        <v>151.22</v>
      </c>
      <c r="C112">
        <v>152.22</v>
      </c>
      <c r="D112">
        <v>151.72</v>
      </c>
      <c r="E112">
        <v>2.71</v>
      </c>
      <c r="F112">
        <v>0.96</v>
      </c>
      <c r="J112">
        <v>108.34</v>
      </c>
      <c r="K112">
        <v>150.5</v>
      </c>
      <c r="L112">
        <v>0.97</v>
      </c>
    </row>
    <row r="113" spans="1:12" x14ac:dyDescent="0.2">
      <c r="A113">
        <v>96.01</v>
      </c>
      <c r="B113">
        <v>147.63999999999999</v>
      </c>
      <c r="C113">
        <v>151.72</v>
      </c>
      <c r="D113">
        <v>149.68</v>
      </c>
      <c r="E113">
        <v>2.68</v>
      </c>
      <c r="F113">
        <v>1</v>
      </c>
      <c r="J113">
        <v>109.22</v>
      </c>
      <c r="K113">
        <v>151.16</v>
      </c>
      <c r="L113">
        <v>0.96</v>
      </c>
    </row>
    <row r="114" spans="1:12" x14ac:dyDescent="0.2">
      <c r="A114">
        <v>96.89</v>
      </c>
      <c r="B114">
        <v>151.56</v>
      </c>
      <c r="C114">
        <v>152.34</v>
      </c>
      <c r="D114">
        <v>151.94999999999999</v>
      </c>
      <c r="E114">
        <v>2.69</v>
      </c>
      <c r="F114">
        <v>0.95</v>
      </c>
      <c r="J114">
        <v>110.1</v>
      </c>
      <c r="K114">
        <v>150.69999999999999</v>
      </c>
      <c r="L114">
        <v>0.96</v>
      </c>
    </row>
    <row r="115" spans="1:12" x14ac:dyDescent="0.2">
      <c r="A115">
        <v>97.77</v>
      </c>
      <c r="B115">
        <v>150.84</v>
      </c>
      <c r="C115">
        <v>151.84</v>
      </c>
      <c r="D115">
        <v>151.34</v>
      </c>
      <c r="E115">
        <v>2.69</v>
      </c>
      <c r="F115">
        <v>0.96</v>
      </c>
      <c r="J115">
        <v>110.98</v>
      </c>
      <c r="K115">
        <v>150.69</v>
      </c>
      <c r="L115">
        <v>0.96</v>
      </c>
    </row>
    <row r="116" spans="1:12" x14ac:dyDescent="0.2">
      <c r="A116">
        <v>98.65</v>
      </c>
      <c r="B116">
        <v>151.22</v>
      </c>
      <c r="C116">
        <v>151.94999999999999</v>
      </c>
      <c r="D116">
        <v>151.59</v>
      </c>
      <c r="E116">
        <v>2.68</v>
      </c>
      <c r="F116">
        <v>0.96</v>
      </c>
      <c r="J116">
        <v>111.86</v>
      </c>
      <c r="K116">
        <v>150.88</v>
      </c>
      <c r="L116">
        <v>0.96</v>
      </c>
    </row>
    <row r="117" spans="1:12" x14ac:dyDescent="0.2">
      <c r="A117">
        <v>99.53</v>
      </c>
      <c r="B117">
        <v>151.49</v>
      </c>
      <c r="C117">
        <v>152.41</v>
      </c>
      <c r="D117">
        <v>151.94999999999999</v>
      </c>
      <c r="E117">
        <v>2.67</v>
      </c>
      <c r="F117">
        <v>0.95</v>
      </c>
      <c r="J117">
        <v>112.74</v>
      </c>
      <c r="K117">
        <v>151.16999999999999</v>
      </c>
      <c r="L117">
        <v>0.95</v>
      </c>
    </row>
    <row r="118" spans="1:12" x14ac:dyDescent="0.2">
      <c r="A118">
        <v>100.41</v>
      </c>
      <c r="B118">
        <v>150.27000000000001</v>
      </c>
      <c r="C118">
        <v>151.65</v>
      </c>
      <c r="D118">
        <v>150.96</v>
      </c>
      <c r="E118">
        <v>2.67</v>
      </c>
      <c r="F118">
        <v>0.96</v>
      </c>
      <c r="J118">
        <v>113.63</v>
      </c>
      <c r="K118">
        <v>150.33000000000001</v>
      </c>
      <c r="L118">
        <v>0.96</v>
      </c>
    </row>
    <row r="119" spans="1:12" x14ac:dyDescent="0.2">
      <c r="A119">
        <v>101.29</v>
      </c>
      <c r="B119">
        <v>150.78</v>
      </c>
      <c r="C119">
        <v>152.43</v>
      </c>
      <c r="D119">
        <v>151.61000000000001</v>
      </c>
      <c r="E119">
        <v>2.66</v>
      </c>
      <c r="F119">
        <v>0.95</v>
      </c>
      <c r="J119">
        <v>114.51</v>
      </c>
      <c r="K119">
        <v>150.69</v>
      </c>
      <c r="L119">
        <v>0.96</v>
      </c>
    </row>
    <row r="120" spans="1:12" x14ac:dyDescent="0.2">
      <c r="A120">
        <v>102.17</v>
      </c>
      <c r="B120">
        <v>150.80000000000001</v>
      </c>
      <c r="C120">
        <v>151.88999999999999</v>
      </c>
      <c r="D120">
        <v>151.35</v>
      </c>
      <c r="E120">
        <v>2.66</v>
      </c>
      <c r="F120">
        <v>0.96</v>
      </c>
      <c r="J120">
        <v>115.39</v>
      </c>
      <c r="K120">
        <v>151.06</v>
      </c>
      <c r="L120">
        <v>0.95</v>
      </c>
    </row>
    <row r="121" spans="1:12" x14ac:dyDescent="0.2">
      <c r="A121">
        <v>103.06</v>
      </c>
      <c r="B121">
        <v>150.97999999999999</v>
      </c>
      <c r="C121">
        <v>152.1</v>
      </c>
      <c r="D121">
        <v>151.54</v>
      </c>
      <c r="E121">
        <v>2.65</v>
      </c>
      <c r="F121">
        <v>0.95</v>
      </c>
      <c r="J121">
        <v>116.27</v>
      </c>
      <c r="K121">
        <v>150.80000000000001</v>
      </c>
      <c r="L121">
        <v>0.95</v>
      </c>
    </row>
    <row r="122" spans="1:12" x14ac:dyDescent="0.2">
      <c r="A122">
        <v>103.94</v>
      </c>
      <c r="B122">
        <v>150.61000000000001</v>
      </c>
      <c r="C122">
        <v>152.06</v>
      </c>
      <c r="D122">
        <v>151.33000000000001</v>
      </c>
      <c r="E122">
        <v>2.64</v>
      </c>
      <c r="F122">
        <v>0.95</v>
      </c>
      <c r="J122">
        <v>117.15</v>
      </c>
      <c r="K122">
        <v>150.86000000000001</v>
      </c>
      <c r="L122">
        <v>0.95</v>
      </c>
    </row>
    <row r="123" spans="1:12" x14ac:dyDescent="0.2">
      <c r="A123">
        <v>104.82</v>
      </c>
      <c r="B123">
        <v>150.65</v>
      </c>
      <c r="C123">
        <v>151.77000000000001</v>
      </c>
      <c r="D123">
        <v>151.21</v>
      </c>
      <c r="E123">
        <v>2.64</v>
      </c>
      <c r="F123">
        <v>0.96</v>
      </c>
      <c r="J123">
        <v>118.03</v>
      </c>
      <c r="K123">
        <v>150.69999999999999</v>
      </c>
      <c r="L123">
        <v>0.96</v>
      </c>
    </row>
    <row r="124" spans="1:12" x14ac:dyDescent="0.2">
      <c r="A124">
        <v>105.7</v>
      </c>
      <c r="B124">
        <v>151.08000000000001</v>
      </c>
      <c r="C124">
        <v>151.68</v>
      </c>
      <c r="D124">
        <v>151.38</v>
      </c>
      <c r="E124">
        <v>2.63</v>
      </c>
      <c r="F124">
        <v>0.95</v>
      </c>
      <c r="J124">
        <v>118.91</v>
      </c>
      <c r="K124">
        <v>150.83000000000001</v>
      </c>
      <c r="L124">
        <v>0.95</v>
      </c>
    </row>
    <row r="125" spans="1:12" x14ac:dyDescent="0.2">
      <c r="A125">
        <v>106.58</v>
      </c>
      <c r="B125">
        <v>150.38</v>
      </c>
      <c r="C125">
        <v>151.72</v>
      </c>
      <c r="D125">
        <v>151.05000000000001</v>
      </c>
      <c r="E125">
        <v>2.62</v>
      </c>
      <c r="F125">
        <v>0.96</v>
      </c>
      <c r="J125">
        <v>119.79</v>
      </c>
      <c r="K125">
        <v>150.66999999999999</v>
      </c>
      <c r="L125">
        <v>0.95</v>
      </c>
    </row>
    <row r="126" spans="1:12" x14ac:dyDescent="0.2">
      <c r="A126">
        <v>107.46</v>
      </c>
      <c r="B126">
        <v>150.07</v>
      </c>
      <c r="C126">
        <v>151.19</v>
      </c>
      <c r="D126">
        <v>150.63</v>
      </c>
      <c r="E126">
        <v>2.62</v>
      </c>
      <c r="F126">
        <v>0.97</v>
      </c>
      <c r="J126">
        <v>120.67</v>
      </c>
      <c r="K126">
        <v>150.55000000000001</v>
      </c>
      <c r="L126">
        <v>0.96</v>
      </c>
    </row>
    <row r="127" spans="1:12" x14ac:dyDescent="0.2">
      <c r="A127">
        <v>108.34</v>
      </c>
      <c r="B127">
        <v>149.72</v>
      </c>
      <c r="C127">
        <v>151.27000000000001</v>
      </c>
      <c r="D127">
        <v>150.5</v>
      </c>
      <c r="E127">
        <v>2.61</v>
      </c>
      <c r="F127">
        <v>0.97</v>
      </c>
      <c r="J127">
        <v>121.55</v>
      </c>
      <c r="K127">
        <v>150.35</v>
      </c>
      <c r="L127">
        <v>0.96</v>
      </c>
    </row>
    <row r="128" spans="1:12" x14ac:dyDescent="0.2">
      <c r="A128">
        <v>109.22</v>
      </c>
      <c r="B128">
        <v>150.84</v>
      </c>
      <c r="C128">
        <v>151.47999999999999</v>
      </c>
      <c r="D128">
        <v>151.16</v>
      </c>
      <c r="E128">
        <v>2.6</v>
      </c>
      <c r="F128">
        <v>0.96</v>
      </c>
      <c r="J128">
        <v>122.43</v>
      </c>
      <c r="K128">
        <v>150.61000000000001</v>
      </c>
      <c r="L128">
        <v>0.95</v>
      </c>
    </row>
    <row r="129" spans="1:12" x14ac:dyDescent="0.2">
      <c r="A129">
        <v>110.1</v>
      </c>
      <c r="B129">
        <v>150.16999999999999</v>
      </c>
      <c r="C129">
        <v>151.22999999999999</v>
      </c>
      <c r="D129">
        <v>150.69999999999999</v>
      </c>
      <c r="E129">
        <v>2.6</v>
      </c>
      <c r="F129">
        <v>0.96</v>
      </c>
      <c r="J129">
        <v>123.31</v>
      </c>
      <c r="K129">
        <v>150.12</v>
      </c>
      <c r="L129">
        <v>0.96</v>
      </c>
    </row>
    <row r="130" spans="1:12" x14ac:dyDescent="0.2">
      <c r="A130">
        <v>110.98</v>
      </c>
      <c r="B130">
        <v>150.13</v>
      </c>
      <c r="C130">
        <v>151.26</v>
      </c>
      <c r="D130">
        <v>150.69</v>
      </c>
      <c r="E130">
        <v>2.59</v>
      </c>
      <c r="F130">
        <v>0.96</v>
      </c>
      <c r="J130">
        <v>124.19</v>
      </c>
      <c r="K130">
        <v>150.28</v>
      </c>
      <c r="L130">
        <v>0.96</v>
      </c>
    </row>
    <row r="131" spans="1:12" x14ac:dyDescent="0.2">
      <c r="A131">
        <v>111.86</v>
      </c>
      <c r="B131">
        <v>150.30000000000001</v>
      </c>
      <c r="C131">
        <v>151.47</v>
      </c>
      <c r="D131">
        <v>150.88</v>
      </c>
      <c r="E131">
        <v>2.59</v>
      </c>
      <c r="F131">
        <v>0.96</v>
      </c>
      <c r="J131">
        <v>125.08</v>
      </c>
      <c r="K131">
        <v>149.80000000000001</v>
      </c>
      <c r="L131">
        <v>0.97</v>
      </c>
    </row>
    <row r="132" spans="1:12" x14ac:dyDescent="0.2">
      <c r="A132">
        <v>112.74</v>
      </c>
      <c r="B132">
        <v>150.75</v>
      </c>
      <c r="C132">
        <v>151.58000000000001</v>
      </c>
      <c r="D132">
        <v>151.16999999999999</v>
      </c>
      <c r="E132">
        <v>2.58</v>
      </c>
      <c r="F132">
        <v>0.95</v>
      </c>
      <c r="J132">
        <v>125.96</v>
      </c>
      <c r="K132">
        <v>150.16</v>
      </c>
      <c r="L132">
        <v>0.96</v>
      </c>
    </row>
    <row r="133" spans="1:12" x14ac:dyDescent="0.2">
      <c r="A133">
        <v>113.63</v>
      </c>
      <c r="B133">
        <v>149.74</v>
      </c>
      <c r="C133">
        <v>150.91</v>
      </c>
      <c r="D133">
        <v>150.33000000000001</v>
      </c>
      <c r="E133">
        <v>2.57</v>
      </c>
      <c r="F133">
        <v>0.96</v>
      </c>
      <c r="J133">
        <v>126.84</v>
      </c>
      <c r="K133">
        <v>150.1</v>
      </c>
      <c r="L133">
        <v>0.96</v>
      </c>
    </row>
    <row r="134" spans="1:12" x14ac:dyDescent="0.2">
      <c r="A134">
        <v>114.51</v>
      </c>
      <c r="B134">
        <v>150.16999999999999</v>
      </c>
      <c r="C134">
        <v>151.21</v>
      </c>
      <c r="D134">
        <v>150.69</v>
      </c>
      <c r="E134">
        <v>2.57</v>
      </c>
      <c r="F134">
        <v>0.96</v>
      </c>
      <c r="J134">
        <v>127.72</v>
      </c>
      <c r="K134">
        <v>150.13</v>
      </c>
      <c r="L134">
        <v>0.96</v>
      </c>
    </row>
    <row r="135" spans="1:12" x14ac:dyDescent="0.2">
      <c r="A135">
        <v>115.39</v>
      </c>
      <c r="B135">
        <v>150.36000000000001</v>
      </c>
      <c r="C135">
        <v>151.76</v>
      </c>
      <c r="D135">
        <v>151.06</v>
      </c>
      <c r="E135">
        <v>2.56</v>
      </c>
      <c r="F135">
        <v>0.95</v>
      </c>
      <c r="J135">
        <v>128.6</v>
      </c>
      <c r="K135">
        <v>150.07</v>
      </c>
      <c r="L135">
        <v>0.96</v>
      </c>
    </row>
    <row r="136" spans="1:12" x14ac:dyDescent="0.2">
      <c r="A136">
        <v>116.27</v>
      </c>
      <c r="B136">
        <v>150.1</v>
      </c>
      <c r="C136">
        <v>151.5</v>
      </c>
      <c r="D136">
        <v>150.80000000000001</v>
      </c>
      <c r="E136">
        <v>2.5499999999999998</v>
      </c>
      <c r="F136">
        <v>0.95</v>
      </c>
      <c r="J136">
        <v>129.47999999999999</v>
      </c>
      <c r="K136">
        <v>149.49</v>
      </c>
      <c r="L136">
        <v>0.97</v>
      </c>
    </row>
    <row r="137" spans="1:12" x14ac:dyDescent="0.2">
      <c r="A137">
        <v>117.15</v>
      </c>
      <c r="B137">
        <v>150.11000000000001</v>
      </c>
      <c r="C137">
        <v>151.61000000000001</v>
      </c>
      <c r="D137">
        <v>150.86000000000001</v>
      </c>
      <c r="E137">
        <v>2.5499999999999998</v>
      </c>
      <c r="F137">
        <v>0.95</v>
      </c>
      <c r="J137">
        <v>130.36000000000001</v>
      </c>
      <c r="K137">
        <v>149.83000000000001</v>
      </c>
      <c r="L137">
        <v>0.96</v>
      </c>
    </row>
    <row r="138" spans="1:12" x14ac:dyDescent="0.2">
      <c r="A138">
        <v>118.03</v>
      </c>
      <c r="B138">
        <v>149.79</v>
      </c>
      <c r="C138">
        <v>151.62</v>
      </c>
      <c r="D138">
        <v>150.69999999999999</v>
      </c>
      <c r="E138">
        <v>2.54</v>
      </c>
      <c r="F138">
        <v>0.96</v>
      </c>
      <c r="J138">
        <v>131.24</v>
      </c>
      <c r="K138">
        <v>149.75</v>
      </c>
      <c r="L138">
        <v>0.96</v>
      </c>
    </row>
    <row r="139" spans="1:12" x14ac:dyDescent="0.2">
      <c r="A139">
        <v>118.91</v>
      </c>
      <c r="B139">
        <v>150.21</v>
      </c>
      <c r="C139">
        <v>151.44999999999999</v>
      </c>
      <c r="D139">
        <v>150.83000000000001</v>
      </c>
      <c r="E139">
        <v>2.54</v>
      </c>
      <c r="F139">
        <v>0.95</v>
      </c>
      <c r="J139">
        <v>132.12</v>
      </c>
      <c r="K139">
        <v>149.84</v>
      </c>
      <c r="L139">
        <v>0.96</v>
      </c>
    </row>
    <row r="140" spans="1:12" x14ac:dyDescent="0.2">
      <c r="A140">
        <v>119.79</v>
      </c>
      <c r="B140">
        <v>150.04</v>
      </c>
      <c r="C140">
        <v>151.29</v>
      </c>
      <c r="D140">
        <v>150.66999999999999</v>
      </c>
      <c r="E140">
        <v>2.5299999999999998</v>
      </c>
      <c r="F140">
        <v>0.95</v>
      </c>
      <c r="J140">
        <v>133</v>
      </c>
      <c r="K140">
        <v>150.33000000000001</v>
      </c>
      <c r="L140">
        <v>0.95</v>
      </c>
    </row>
    <row r="141" spans="1:12" x14ac:dyDescent="0.2">
      <c r="A141">
        <v>120.67</v>
      </c>
      <c r="B141">
        <v>149.77000000000001</v>
      </c>
      <c r="C141">
        <v>151.33000000000001</v>
      </c>
      <c r="D141">
        <v>150.55000000000001</v>
      </c>
      <c r="E141">
        <v>2.52</v>
      </c>
      <c r="F141">
        <v>0.96</v>
      </c>
      <c r="J141">
        <v>133.88</v>
      </c>
      <c r="K141">
        <v>149.63</v>
      </c>
      <c r="L141">
        <v>0.96</v>
      </c>
    </row>
    <row r="142" spans="1:12" x14ac:dyDescent="0.2">
      <c r="A142">
        <v>121.55</v>
      </c>
      <c r="B142">
        <v>149.69999999999999</v>
      </c>
      <c r="C142">
        <v>151.01</v>
      </c>
      <c r="D142">
        <v>150.35</v>
      </c>
      <c r="E142">
        <v>2.52</v>
      </c>
      <c r="F142">
        <v>0.96</v>
      </c>
      <c r="J142">
        <v>134.76</v>
      </c>
      <c r="K142">
        <v>149.76</v>
      </c>
      <c r="L142">
        <v>0.96</v>
      </c>
    </row>
    <row r="143" spans="1:12" x14ac:dyDescent="0.2">
      <c r="A143">
        <v>122.43</v>
      </c>
      <c r="B143">
        <v>150.21</v>
      </c>
      <c r="C143">
        <v>151.02000000000001</v>
      </c>
      <c r="D143">
        <v>150.61000000000001</v>
      </c>
      <c r="E143">
        <v>2.5099999999999998</v>
      </c>
      <c r="F143">
        <v>0.95</v>
      </c>
      <c r="J143">
        <v>135.65</v>
      </c>
      <c r="K143">
        <v>149.88</v>
      </c>
      <c r="L143">
        <v>0.96</v>
      </c>
    </row>
    <row r="144" spans="1:12" x14ac:dyDescent="0.2">
      <c r="A144">
        <v>123.31</v>
      </c>
      <c r="B144">
        <v>149.61000000000001</v>
      </c>
      <c r="C144">
        <v>150.63</v>
      </c>
      <c r="D144">
        <v>150.12</v>
      </c>
      <c r="E144">
        <v>2.5</v>
      </c>
      <c r="F144">
        <v>0.96</v>
      </c>
      <c r="J144">
        <v>136.53</v>
      </c>
      <c r="K144">
        <v>142.37</v>
      </c>
      <c r="L144">
        <v>1.03</v>
      </c>
    </row>
    <row r="145" spans="1:12" x14ac:dyDescent="0.2">
      <c r="A145">
        <v>124.19</v>
      </c>
      <c r="B145">
        <v>149.86000000000001</v>
      </c>
      <c r="C145">
        <v>150.69999999999999</v>
      </c>
      <c r="D145">
        <v>150.28</v>
      </c>
      <c r="E145">
        <v>2.5</v>
      </c>
      <c r="F145">
        <v>0.96</v>
      </c>
      <c r="J145">
        <v>137.41</v>
      </c>
      <c r="K145">
        <v>149.88999999999999</v>
      </c>
      <c r="L145">
        <v>0.95</v>
      </c>
    </row>
    <row r="146" spans="1:12" x14ac:dyDescent="0.2">
      <c r="A146">
        <v>125.08</v>
      </c>
      <c r="B146">
        <v>149.19</v>
      </c>
      <c r="C146">
        <v>150.41</v>
      </c>
      <c r="D146">
        <v>149.80000000000001</v>
      </c>
      <c r="E146">
        <v>2.4900000000000002</v>
      </c>
      <c r="F146">
        <v>0.97</v>
      </c>
      <c r="J146">
        <v>138.29</v>
      </c>
      <c r="K146">
        <v>149.11000000000001</v>
      </c>
      <c r="L146">
        <v>0.97</v>
      </c>
    </row>
    <row r="147" spans="1:12" x14ac:dyDescent="0.2">
      <c r="A147">
        <v>125.96</v>
      </c>
      <c r="B147">
        <v>149.6</v>
      </c>
      <c r="C147">
        <v>150.72</v>
      </c>
      <c r="D147">
        <v>150.16</v>
      </c>
      <c r="E147">
        <v>2.48</v>
      </c>
      <c r="F147">
        <v>0.96</v>
      </c>
      <c r="J147">
        <v>139.16999999999999</v>
      </c>
      <c r="K147">
        <v>148.84</v>
      </c>
      <c r="L147">
        <v>0.97</v>
      </c>
    </row>
    <row r="148" spans="1:12" x14ac:dyDescent="0.2">
      <c r="A148">
        <v>126.84</v>
      </c>
      <c r="B148">
        <v>149.31</v>
      </c>
      <c r="C148">
        <v>150.88999999999999</v>
      </c>
      <c r="D148">
        <v>150.1</v>
      </c>
      <c r="E148">
        <v>2.48</v>
      </c>
      <c r="F148">
        <v>0.96</v>
      </c>
      <c r="J148">
        <v>140.05000000000001</v>
      </c>
      <c r="K148">
        <v>149.68</v>
      </c>
      <c r="L148">
        <v>0.95</v>
      </c>
    </row>
    <row r="149" spans="1:12" x14ac:dyDescent="0.2">
      <c r="A149">
        <v>127.72</v>
      </c>
      <c r="B149">
        <v>149.41</v>
      </c>
      <c r="C149">
        <v>150.86000000000001</v>
      </c>
      <c r="D149">
        <v>150.13</v>
      </c>
      <c r="E149">
        <v>2.4700000000000002</v>
      </c>
      <c r="F149">
        <v>0.96</v>
      </c>
      <c r="J149">
        <v>140.93</v>
      </c>
      <c r="K149">
        <v>148.69999999999999</v>
      </c>
      <c r="L149">
        <v>0.97</v>
      </c>
    </row>
    <row r="150" spans="1:12" x14ac:dyDescent="0.2">
      <c r="A150">
        <v>128.6</v>
      </c>
      <c r="B150">
        <v>149.36000000000001</v>
      </c>
      <c r="C150">
        <v>150.78</v>
      </c>
      <c r="D150">
        <v>150.07</v>
      </c>
      <c r="E150">
        <v>2.4700000000000002</v>
      </c>
      <c r="F150">
        <v>0.96</v>
      </c>
      <c r="J150">
        <v>141.81</v>
      </c>
      <c r="K150">
        <v>149.28</v>
      </c>
      <c r="L150">
        <v>0.96</v>
      </c>
    </row>
    <row r="151" spans="1:12" x14ac:dyDescent="0.2">
      <c r="A151">
        <v>129.47999999999999</v>
      </c>
      <c r="B151">
        <v>148.9</v>
      </c>
      <c r="C151">
        <v>150.07</v>
      </c>
      <c r="D151">
        <v>149.49</v>
      </c>
      <c r="E151">
        <v>2.46</v>
      </c>
      <c r="F151">
        <v>0.97</v>
      </c>
      <c r="J151">
        <v>142.69</v>
      </c>
      <c r="K151">
        <v>149.13999999999999</v>
      </c>
      <c r="L151">
        <v>0.96</v>
      </c>
    </row>
    <row r="152" spans="1:12" x14ac:dyDescent="0.2">
      <c r="A152">
        <v>130.36000000000001</v>
      </c>
      <c r="B152">
        <v>149.19999999999999</v>
      </c>
      <c r="C152">
        <v>150.44999999999999</v>
      </c>
      <c r="D152">
        <v>149.83000000000001</v>
      </c>
      <c r="E152">
        <v>2.4500000000000002</v>
      </c>
      <c r="F152">
        <v>0.96</v>
      </c>
      <c r="J152">
        <v>143.57</v>
      </c>
      <c r="K152">
        <v>149.18</v>
      </c>
      <c r="L152">
        <v>0.96</v>
      </c>
    </row>
    <row r="153" spans="1:12" x14ac:dyDescent="0.2">
      <c r="A153">
        <v>131.24</v>
      </c>
      <c r="B153">
        <v>149.07</v>
      </c>
      <c r="C153">
        <v>150.44</v>
      </c>
      <c r="D153">
        <v>149.75</v>
      </c>
      <c r="E153">
        <v>2.4500000000000002</v>
      </c>
      <c r="F153">
        <v>0.96</v>
      </c>
      <c r="J153">
        <v>144.44999999999999</v>
      </c>
      <c r="K153">
        <v>149.22999999999999</v>
      </c>
      <c r="L153">
        <v>0.96</v>
      </c>
    </row>
    <row r="154" spans="1:12" x14ac:dyDescent="0.2">
      <c r="A154">
        <v>132.12</v>
      </c>
      <c r="B154">
        <v>149.31</v>
      </c>
      <c r="C154">
        <v>150.37</v>
      </c>
      <c r="D154">
        <v>149.84</v>
      </c>
      <c r="E154">
        <v>2.44</v>
      </c>
      <c r="F154">
        <v>0.96</v>
      </c>
      <c r="J154">
        <v>145.33000000000001</v>
      </c>
      <c r="K154">
        <v>148.99</v>
      </c>
      <c r="L154">
        <v>0.96</v>
      </c>
    </row>
    <row r="155" spans="1:12" x14ac:dyDescent="0.2">
      <c r="A155">
        <v>133</v>
      </c>
      <c r="B155">
        <v>149.66</v>
      </c>
      <c r="C155">
        <v>151</v>
      </c>
      <c r="D155">
        <v>150.33000000000001</v>
      </c>
      <c r="E155">
        <v>2.44</v>
      </c>
      <c r="F155">
        <v>0.95</v>
      </c>
      <c r="J155">
        <v>146.22</v>
      </c>
      <c r="K155">
        <v>149.21</v>
      </c>
      <c r="L155">
        <v>0.96</v>
      </c>
    </row>
    <row r="156" spans="1:12" x14ac:dyDescent="0.2">
      <c r="A156">
        <v>133.88</v>
      </c>
      <c r="B156">
        <v>149.27000000000001</v>
      </c>
      <c r="C156">
        <v>149.97999999999999</v>
      </c>
      <c r="D156">
        <v>149.63</v>
      </c>
      <c r="E156">
        <v>2.4300000000000002</v>
      </c>
      <c r="F156">
        <v>0.96</v>
      </c>
      <c r="J156">
        <v>147.1</v>
      </c>
      <c r="K156">
        <v>147.91999999999999</v>
      </c>
      <c r="L156">
        <v>0.98</v>
      </c>
    </row>
    <row r="157" spans="1:12" x14ac:dyDescent="0.2">
      <c r="A157">
        <v>134.76</v>
      </c>
      <c r="B157">
        <v>149.35</v>
      </c>
      <c r="C157">
        <v>150.16999999999999</v>
      </c>
      <c r="D157">
        <v>149.76</v>
      </c>
      <c r="E157">
        <v>2.42</v>
      </c>
      <c r="F157">
        <v>0.96</v>
      </c>
      <c r="J157">
        <v>147.97999999999999</v>
      </c>
      <c r="K157">
        <v>147.72</v>
      </c>
      <c r="L157">
        <v>0.98</v>
      </c>
    </row>
    <row r="158" spans="1:12" x14ac:dyDescent="0.2">
      <c r="A158">
        <v>135.65</v>
      </c>
      <c r="B158">
        <v>149.5</v>
      </c>
      <c r="C158">
        <v>150.25</v>
      </c>
      <c r="D158">
        <v>149.88</v>
      </c>
      <c r="E158">
        <v>2.41</v>
      </c>
      <c r="F158">
        <v>0.96</v>
      </c>
      <c r="J158">
        <v>148.86000000000001</v>
      </c>
      <c r="K158">
        <v>147.91</v>
      </c>
      <c r="L158">
        <v>0.98</v>
      </c>
    </row>
    <row r="159" spans="1:12" x14ac:dyDescent="0.2">
      <c r="A159">
        <v>136.53</v>
      </c>
      <c r="B159">
        <v>142.22999999999999</v>
      </c>
      <c r="C159">
        <v>142.52000000000001</v>
      </c>
      <c r="D159">
        <v>142.37</v>
      </c>
      <c r="E159">
        <v>2.27</v>
      </c>
      <c r="F159">
        <v>1.03</v>
      </c>
      <c r="J159">
        <v>149.74</v>
      </c>
      <c r="K159">
        <v>148.41</v>
      </c>
      <c r="L159">
        <v>0.97</v>
      </c>
    </row>
    <row r="160" spans="1:12" x14ac:dyDescent="0.2">
      <c r="A160">
        <v>137.41</v>
      </c>
      <c r="B160">
        <v>149.12</v>
      </c>
      <c r="C160">
        <v>150.66999999999999</v>
      </c>
      <c r="D160">
        <v>149.88999999999999</v>
      </c>
      <c r="E160">
        <v>2.4</v>
      </c>
      <c r="F160">
        <v>0.95</v>
      </c>
      <c r="J160">
        <v>150.62</v>
      </c>
      <c r="K160">
        <v>148.61000000000001</v>
      </c>
      <c r="L160">
        <v>0.96</v>
      </c>
    </row>
    <row r="161" spans="1:12" x14ac:dyDescent="0.2">
      <c r="A161">
        <v>138.29</v>
      </c>
      <c r="B161">
        <v>148.55000000000001</v>
      </c>
      <c r="C161">
        <v>149.66999999999999</v>
      </c>
      <c r="D161">
        <v>149.11000000000001</v>
      </c>
      <c r="E161">
        <v>2.4</v>
      </c>
      <c r="F161">
        <v>0.97</v>
      </c>
      <c r="J161">
        <v>151.5</v>
      </c>
      <c r="K161">
        <v>148.27000000000001</v>
      </c>
      <c r="L161">
        <v>0.97</v>
      </c>
    </row>
    <row r="162" spans="1:12" x14ac:dyDescent="0.2">
      <c r="A162">
        <v>139.16999999999999</v>
      </c>
      <c r="B162">
        <v>148.16999999999999</v>
      </c>
      <c r="C162">
        <v>149.5</v>
      </c>
      <c r="D162">
        <v>148.84</v>
      </c>
      <c r="E162">
        <v>2.39</v>
      </c>
      <c r="F162">
        <v>0.97</v>
      </c>
      <c r="J162">
        <v>152.38</v>
      </c>
      <c r="K162">
        <v>148.46</v>
      </c>
      <c r="L162">
        <v>0.97</v>
      </c>
    </row>
    <row r="163" spans="1:12" x14ac:dyDescent="0.2">
      <c r="A163">
        <v>140.05000000000001</v>
      </c>
      <c r="B163">
        <v>149.05000000000001</v>
      </c>
      <c r="C163">
        <v>150.31</v>
      </c>
      <c r="D163">
        <v>149.68</v>
      </c>
      <c r="E163">
        <v>2.38</v>
      </c>
      <c r="F163">
        <v>0.95</v>
      </c>
      <c r="J163">
        <v>153.26</v>
      </c>
      <c r="K163">
        <v>148.5</v>
      </c>
      <c r="L163">
        <v>0.96</v>
      </c>
    </row>
    <row r="164" spans="1:12" x14ac:dyDescent="0.2">
      <c r="A164">
        <v>140.93</v>
      </c>
      <c r="B164">
        <v>148.01</v>
      </c>
      <c r="C164">
        <v>149.38999999999999</v>
      </c>
      <c r="D164">
        <v>148.69999999999999</v>
      </c>
      <c r="E164">
        <v>2.38</v>
      </c>
      <c r="F164">
        <v>0.97</v>
      </c>
      <c r="J164">
        <v>154.13999999999999</v>
      </c>
      <c r="K164">
        <v>147.97</v>
      </c>
      <c r="L164">
        <v>0.97</v>
      </c>
    </row>
    <row r="165" spans="1:12" x14ac:dyDescent="0.2">
      <c r="A165">
        <v>141.81</v>
      </c>
      <c r="B165">
        <v>148.69999999999999</v>
      </c>
      <c r="C165">
        <v>149.87</v>
      </c>
      <c r="D165">
        <v>149.28</v>
      </c>
      <c r="E165">
        <v>2.37</v>
      </c>
      <c r="F165">
        <v>0.96</v>
      </c>
      <c r="J165">
        <v>155.02000000000001</v>
      </c>
      <c r="K165">
        <v>148.43</v>
      </c>
      <c r="L165">
        <v>0.96</v>
      </c>
    </row>
    <row r="166" spans="1:12" x14ac:dyDescent="0.2">
      <c r="A166">
        <v>142.69</v>
      </c>
      <c r="B166">
        <v>148.65</v>
      </c>
      <c r="C166">
        <v>149.63999999999999</v>
      </c>
      <c r="D166">
        <v>149.13999999999999</v>
      </c>
      <c r="E166">
        <v>2.37</v>
      </c>
      <c r="F166">
        <v>0.96</v>
      </c>
      <c r="J166">
        <v>155.9</v>
      </c>
      <c r="K166">
        <v>148.16999999999999</v>
      </c>
      <c r="L166">
        <v>0.97</v>
      </c>
    </row>
    <row r="167" spans="1:12" x14ac:dyDescent="0.2">
      <c r="A167">
        <v>143.57</v>
      </c>
      <c r="B167">
        <v>148.77000000000001</v>
      </c>
      <c r="C167">
        <v>149.58000000000001</v>
      </c>
      <c r="D167">
        <v>149.18</v>
      </c>
      <c r="E167">
        <v>2.36</v>
      </c>
      <c r="F167">
        <v>0.96</v>
      </c>
      <c r="J167">
        <v>156.79</v>
      </c>
      <c r="K167">
        <v>147.75</v>
      </c>
      <c r="L167">
        <v>0.97</v>
      </c>
    </row>
    <row r="168" spans="1:12" x14ac:dyDescent="0.2">
      <c r="A168">
        <v>144.44999999999999</v>
      </c>
      <c r="B168">
        <v>148.79</v>
      </c>
      <c r="C168">
        <v>149.66</v>
      </c>
      <c r="D168">
        <v>149.22999999999999</v>
      </c>
      <c r="E168">
        <v>2.36</v>
      </c>
      <c r="F168">
        <v>0.96</v>
      </c>
      <c r="J168">
        <v>157.66999999999999</v>
      </c>
      <c r="K168">
        <v>147.81</v>
      </c>
      <c r="L168">
        <v>0.97</v>
      </c>
    </row>
    <row r="169" spans="1:12" x14ac:dyDescent="0.2">
      <c r="A169">
        <v>145.33000000000001</v>
      </c>
      <c r="B169">
        <v>148.31</v>
      </c>
      <c r="C169">
        <v>149.66999999999999</v>
      </c>
      <c r="D169">
        <v>148.99</v>
      </c>
      <c r="E169">
        <v>2.35</v>
      </c>
      <c r="F169">
        <v>0.96</v>
      </c>
      <c r="J169">
        <v>158.55000000000001</v>
      </c>
      <c r="K169">
        <v>147.66999999999999</v>
      </c>
      <c r="L169">
        <v>0.97</v>
      </c>
    </row>
    <row r="170" spans="1:12" x14ac:dyDescent="0.2">
      <c r="A170">
        <v>146.22</v>
      </c>
      <c r="B170">
        <v>148.37</v>
      </c>
      <c r="C170">
        <v>150.05000000000001</v>
      </c>
      <c r="D170">
        <v>149.21</v>
      </c>
      <c r="E170">
        <v>2.34</v>
      </c>
      <c r="F170">
        <v>0.96</v>
      </c>
      <c r="J170">
        <v>159.43</v>
      </c>
      <c r="K170">
        <v>147.85</v>
      </c>
      <c r="L170">
        <v>0.97</v>
      </c>
    </row>
    <row r="171" spans="1:12" x14ac:dyDescent="0.2">
      <c r="A171">
        <v>147.1</v>
      </c>
      <c r="B171">
        <v>147.52000000000001</v>
      </c>
      <c r="C171">
        <v>148.32</v>
      </c>
      <c r="D171">
        <v>147.91999999999999</v>
      </c>
      <c r="E171">
        <v>2.34</v>
      </c>
      <c r="F171">
        <v>0.98</v>
      </c>
      <c r="J171">
        <v>160.31</v>
      </c>
      <c r="K171">
        <v>147.91</v>
      </c>
      <c r="L171">
        <v>0.97</v>
      </c>
    </row>
    <row r="172" spans="1:12" x14ac:dyDescent="0.2">
      <c r="A172">
        <v>147.97999999999999</v>
      </c>
      <c r="B172">
        <v>147.34</v>
      </c>
      <c r="C172">
        <v>148.1</v>
      </c>
      <c r="D172">
        <v>147.72</v>
      </c>
      <c r="E172">
        <v>2.33</v>
      </c>
      <c r="F172">
        <v>0.98</v>
      </c>
      <c r="J172">
        <v>161.19</v>
      </c>
      <c r="K172">
        <v>148.31</v>
      </c>
      <c r="L172">
        <v>0.96</v>
      </c>
    </row>
    <row r="173" spans="1:12" x14ac:dyDescent="0.2">
      <c r="A173">
        <v>148.86000000000001</v>
      </c>
      <c r="B173">
        <v>147.55000000000001</v>
      </c>
      <c r="C173">
        <v>148.27000000000001</v>
      </c>
      <c r="D173">
        <v>147.91</v>
      </c>
      <c r="E173">
        <v>2.3199999999999998</v>
      </c>
      <c r="F173">
        <v>0.98</v>
      </c>
      <c r="J173">
        <v>162.07</v>
      </c>
      <c r="K173">
        <v>147.85</v>
      </c>
      <c r="L173">
        <v>0.97</v>
      </c>
    </row>
    <row r="174" spans="1:12" x14ac:dyDescent="0.2">
      <c r="A174">
        <v>149.74</v>
      </c>
      <c r="B174">
        <v>148.06</v>
      </c>
      <c r="C174">
        <v>148.75</v>
      </c>
      <c r="D174">
        <v>148.41</v>
      </c>
      <c r="E174">
        <v>2.3199999999999998</v>
      </c>
      <c r="F174">
        <v>0.97</v>
      </c>
      <c r="J174">
        <v>162.94999999999999</v>
      </c>
      <c r="K174">
        <v>147.46</v>
      </c>
      <c r="L174">
        <v>0.97</v>
      </c>
    </row>
    <row r="175" spans="1:12" x14ac:dyDescent="0.2">
      <c r="A175">
        <v>150.62</v>
      </c>
      <c r="B175">
        <v>148.07</v>
      </c>
      <c r="C175">
        <v>149.16</v>
      </c>
      <c r="D175">
        <v>148.61000000000001</v>
      </c>
      <c r="E175">
        <v>2.31</v>
      </c>
      <c r="F175">
        <v>0.96</v>
      </c>
      <c r="J175">
        <v>163.83000000000001</v>
      </c>
      <c r="K175">
        <v>147.68</v>
      </c>
      <c r="L175">
        <v>0.97</v>
      </c>
    </row>
    <row r="176" spans="1:12" x14ac:dyDescent="0.2">
      <c r="A176">
        <v>151.5</v>
      </c>
      <c r="B176">
        <v>147.81</v>
      </c>
      <c r="C176">
        <v>148.72999999999999</v>
      </c>
      <c r="D176">
        <v>148.27000000000001</v>
      </c>
      <c r="E176">
        <v>2.31</v>
      </c>
      <c r="F176">
        <v>0.97</v>
      </c>
      <c r="J176">
        <v>164.71</v>
      </c>
      <c r="K176">
        <v>147.27000000000001</v>
      </c>
      <c r="L176">
        <v>0.97</v>
      </c>
    </row>
    <row r="177" spans="1:12" x14ac:dyDescent="0.2">
      <c r="A177">
        <v>152.38</v>
      </c>
      <c r="B177">
        <v>147.85</v>
      </c>
      <c r="C177">
        <v>149.07</v>
      </c>
      <c r="D177">
        <v>148.46</v>
      </c>
      <c r="E177">
        <v>2.2999999999999998</v>
      </c>
      <c r="F177">
        <v>0.97</v>
      </c>
      <c r="J177">
        <v>165.59</v>
      </c>
      <c r="K177">
        <v>147.58000000000001</v>
      </c>
      <c r="L177">
        <v>0.97</v>
      </c>
    </row>
    <row r="178" spans="1:12" x14ac:dyDescent="0.2">
      <c r="A178">
        <v>153.26</v>
      </c>
      <c r="B178">
        <v>148.13</v>
      </c>
      <c r="C178">
        <v>148.87</v>
      </c>
      <c r="D178">
        <v>148.5</v>
      </c>
      <c r="E178">
        <v>2.2999999999999998</v>
      </c>
      <c r="F178">
        <v>0.96</v>
      </c>
      <c r="J178">
        <v>166.47</v>
      </c>
      <c r="K178">
        <v>147.66999999999999</v>
      </c>
      <c r="L178">
        <v>0.96</v>
      </c>
    </row>
    <row r="179" spans="1:12" x14ac:dyDescent="0.2">
      <c r="A179">
        <v>154.13999999999999</v>
      </c>
      <c r="B179">
        <v>147.19999999999999</v>
      </c>
      <c r="C179">
        <v>148.74</v>
      </c>
      <c r="D179">
        <v>147.97</v>
      </c>
      <c r="E179">
        <v>2.29</v>
      </c>
      <c r="F179">
        <v>0.97</v>
      </c>
      <c r="J179">
        <v>167.35</v>
      </c>
      <c r="K179">
        <v>147.47</v>
      </c>
      <c r="L179">
        <v>0.97</v>
      </c>
    </row>
    <row r="180" spans="1:12" x14ac:dyDescent="0.2">
      <c r="A180">
        <v>155.02000000000001</v>
      </c>
      <c r="B180">
        <v>147.99</v>
      </c>
      <c r="C180">
        <v>148.86000000000001</v>
      </c>
      <c r="D180">
        <v>148.43</v>
      </c>
      <c r="E180">
        <v>2.2799999999999998</v>
      </c>
      <c r="F180">
        <v>0.96</v>
      </c>
      <c r="J180">
        <v>168.24</v>
      </c>
      <c r="K180">
        <v>146.46</v>
      </c>
      <c r="L180">
        <v>0.98</v>
      </c>
    </row>
    <row r="181" spans="1:12" x14ac:dyDescent="0.2">
      <c r="A181">
        <v>155.9</v>
      </c>
      <c r="B181">
        <v>147.82</v>
      </c>
      <c r="C181">
        <v>148.52000000000001</v>
      </c>
      <c r="D181">
        <v>148.16999999999999</v>
      </c>
      <c r="E181">
        <v>2.2799999999999998</v>
      </c>
      <c r="F181">
        <v>0.97</v>
      </c>
      <c r="J181">
        <v>169.12</v>
      </c>
      <c r="K181">
        <v>147.12</v>
      </c>
      <c r="L181">
        <v>0.97</v>
      </c>
    </row>
    <row r="182" spans="1:12" x14ac:dyDescent="0.2">
      <c r="A182">
        <v>156.79</v>
      </c>
      <c r="B182">
        <v>146.94</v>
      </c>
      <c r="C182">
        <v>148.56</v>
      </c>
      <c r="D182">
        <v>147.75</v>
      </c>
      <c r="E182">
        <v>2.27</v>
      </c>
      <c r="F182">
        <v>0.97</v>
      </c>
      <c r="J182">
        <v>170</v>
      </c>
      <c r="K182">
        <v>147.12</v>
      </c>
      <c r="L182">
        <v>0.97</v>
      </c>
    </row>
    <row r="183" spans="1:12" x14ac:dyDescent="0.2">
      <c r="A183">
        <v>157.66999999999999</v>
      </c>
      <c r="B183">
        <v>147.36000000000001</v>
      </c>
      <c r="C183">
        <v>148.25</v>
      </c>
      <c r="D183">
        <v>147.81</v>
      </c>
      <c r="E183">
        <v>2.2599999999999998</v>
      </c>
      <c r="F183">
        <v>0.97</v>
      </c>
      <c r="J183">
        <v>170.88</v>
      </c>
      <c r="K183">
        <v>146.71</v>
      </c>
      <c r="L183">
        <v>0.98</v>
      </c>
    </row>
    <row r="184" spans="1:12" x14ac:dyDescent="0.2">
      <c r="A184">
        <v>158.55000000000001</v>
      </c>
      <c r="B184">
        <v>147.22</v>
      </c>
      <c r="C184">
        <v>148.13</v>
      </c>
      <c r="D184">
        <v>147.66999999999999</v>
      </c>
      <c r="E184">
        <v>2.2599999999999998</v>
      </c>
      <c r="F184">
        <v>0.97</v>
      </c>
      <c r="J184">
        <v>171.76</v>
      </c>
      <c r="K184">
        <v>146.85</v>
      </c>
      <c r="L184">
        <v>0.97</v>
      </c>
    </row>
    <row r="185" spans="1:12" x14ac:dyDescent="0.2">
      <c r="A185">
        <v>159.43</v>
      </c>
      <c r="B185">
        <v>147.43</v>
      </c>
      <c r="C185">
        <v>148.27000000000001</v>
      </c>
      <c r="D185">
        <v>147.85</v>
      </c>
      <c r="E185">
        <v>2.25</v>
      </c>
      <c r="F185">
        <v>0.97</v>
      </c>
      <c r="J185">
        <v>172.64</v>
      </c>
      <c r="K185">
        <v>146.72</v>
      </c>
      <c r="L185">
        <v>0.98</v>
      </c>
    </row>
    <row r="186" spans="1:12" x14ac:dyDescent="0.2">
      <c r="A186">
        <v>160.31</v>
      </c>
      <c r="B186">
        <v>147.4</v>
      </c>
      <c r="C186">
        <v>148.41</v>
      </c>
      <c r="D186">
        <v>147.91</v>
      </c>
      <c r="E186">
        <v>2.2400000000000002</v>
      </c>
      <c r="F186">
        <v>0.97</v>
      </c>
      <c r="J186">
        <v>173.52</v>
      </c>
      <c r="K186">
        <v>146.54</v>
      </c>
      <c r="L186">
        <v>0.98</v>
      </c>
    </row>
    <row r="187" spans="1:12" x14ac:dyDescent="0.2">
      <c r="A187">
        <v>161.19</v>
      </c>
      <c r="B187">
        <v>147.80000000000001</v>
      </c>
      <c r="C187">
        <v>148.83000000000001</v>
      </c>
      <c r="D187">
        <v>148.31</v>
      </c>
      <c r="E187">
        <v>2.2400000000000002</v>
      </c>
      <c r="F187">
        <v>0.96</v>
      </c>
      <c r="J187">
        <v>174.4</v>
      </c>
      <c r="K187">
        <v>147.13</v>
      </c>
      <c r="L187">
        <v>0.97</v>
      </c>
    </row>
    <row r="188" spans="1:12" x14ac:dyDescent="0.2">
      <c r="A188">
        <v>162.07</v>
      </c>
      <c r="B188">
        <v>146.88</v>
      </c>
      <c r="C188">
        <v>148.81</v>
      </c>
      <c r="D188">
        <v>147.85</v>
      </c>
      <c r="E188">
        <v>2.23</v>
      </c>
      <c r="F188">
        <v>0.97</v>
      </c>
      <c r="J188">
        <v>175.28</v>
      </c>
      <c r="K188">
        <v>147.05000000000001</v>
      </c>
      <c r="L188">
        <v>0.97</v>
      </c>
    </row>
    <row r="189" spans="1:12" x14ac:dyDescent="0.2">
      <c r="A189">
        <v>162.94999999999999</v>
      </c>
      <c r="B189">
        <v>146.97999999999999</v>
      </c>
      <c r="C189">
        <v>147.94</v>
      </c>
      <c r="D189">
        <v>147.46</v>
      </c>
      <c r="E189">
        <v>2.23</v>
      </c>
      <c r="F189">
        <v>0.97</v>
      </c>
      <c r="J189">
        <v>176.16</v>
      </c>
      <c r="K189">
        <v>147.24</v>
      </c>
      <c r="L189">
        <v>0.96</v>
      </c>
    </row>
    <row r="190" spans="1:12" x14ac:dyDescent="0.2">
      <c r="A190">
        <v>163.83000000000001</v>
      </c>
      <c r="B190">
        <v>147.13999999999999</v>
      </c>
      <c r="C190">
        <v>148.22</v>
      </c>
      <c r="D190">
        <v>147.68</v>
      </c>
      <c r="E190">
        <v>2.2200000000000002</v>
      </c>
      <c r="F190">
        <v>0.97</v>
      </c>
      <c r="J190">
        <v>177.04</v>
      </c>
      <c r="K190">
        <v>147.18</v>
      </c>
      <c r="L190">
        <v>0.96</v>
      </c>
    </row>
    <row r="191" spans="1:12" x14ac:dyDescent="0.2">
      <c r="A191">
        <v>164.71</v>
      </c>
      <c r="B191">
        <v>146.66</v>
      </c>
      <c r="C191">
        <v>147.88</v>
      </c>
      <c r="D191">
        <v>147.27000000000001</v>
      </c>
      <c r="E191">
        <v>2.2200000000000002</v>
      </c>
      <c r="F191">
        <v>0.97</v>
      </c>
      <c r="J191">
        <v>177.92</v>
      </c>
      <c r="K191">
        <v>147.19</v>
      </c>
      <c r="L191">
        <v>0.96</v>
      </c>
    </row>
    <row r="192" spans="1:12" x14ac:dyDescent="0.2">
      <c r="A192">
        <v>165.59</v>
      </c>
      <c r="B192">
        <v>146.99</v>
      </c>
      <c r="C192">
        <v>148.16999999999999</v>
      </c>
      <c r="D192">
        <v>147.58000000000001</v>
      </c>
      <c r="E192">
        <v>2.21</v>
      </c>
      <c r="F192">
        <v>0.97</v>
      </c>
      <c r="J192">
        <v>178.81</v>
      </c>
      <c r="K192">
        <v>146.63</v>
      </c>
      <c r="L192">
        <v>0.97</v>
      </c>
    </row>
    <row r="193" spans="1:12" x14ac:dyDescent="0.2">
      <c r="A193">
        <v>166.47</v>
      </c>
      <c r="B193">
        <v>146.93</v>
      </c>
      <c r="C193">
        <v>148.41999999999999</v>
      </c>
      <c r="D193">
        <v>147.66999999999999</v>
      </c>
      <c r="E193">
        <v>2.2000000000000002</v>
      </c>
      <c r="F193">
        <v>0.96</v>
      </c>
      <c r="J193">
        <v>179.69</v>
      </c>
      <c r="K193">
        <v>146.83000000000001</v>
      </c>
      <c r="L193">
        <v>0.97</v>
      </c>
    </row>
    <row r="194" spans="1:12" x14ac:dyDescent="0.2">
      <c r="A194">
        <v>167.35</v>
      </c>
      <c r="B194">
        <v>146.76</v>
      </c>
      <c r="C194">
        <v>148.16999999999999</v>
      </c>
      <c r="D194">
        <v>147.47</v>
      </c>
      <c r="E194">
        <v>2.2000000000000002</v>
      </c>
      <c r="F194">
        <v>0.97</v>
      </c>
      <c r="J194">
        <v>180.57</v>
      </c>
      <c r="K194">
        <v>147.05000000000001</v>
      </c>
      <c r="L194">
        <v>0.96</v>
      </c>
    </row>
    <row r="195" spans="1:12" x14ac:dyDescent="0.2">
      <c r="A195">
        <v>168.24</v>
      </c>
      <c r="B195">
        <v>145.76</v>
      </c>
      <c r="C195">
        <v>147.16999999999999</v>
      </c>
      <c r="D195">
        <v>146.46</v>
      </c>
      <c r="E195">
        <v>2.19</v>
      </c>
      <c r="F195">
        <v>0.98</v>
      </c>
      <c r="J195">
        <v>181.45</v>
      </c>
      <c r="K195">
        <v>147.02000000000001</v>
      </c>
      <c r="L195">
        <v>0.96</v>
      </c>
    </row>
    <row r="196" spans="1:12" x14ac:dyDescent="0.2">
      <c r="A196">
        <v>169.12</v>
      </c>
      <c r="B196">
        <v>146.59</v>
      </c>
      <c r="C196">
        <v>147.66</v>
      </c>
      <c r="D196">
        <v>147.12</v>
      </c>
      <c r="E196">
        <v>2.19</v>
      </c>
      <c r="F196">
        <v>0.97</v>
      </c>
      <c r="J196">
        <v>182.33</v>
      </c>
      <c r="K196">
        <v>146.41</v>
      </c>
      <c r="L196">
        <v>0.97</v>
      </c>
    </row>
    <row r="197" spans="1:12" x14ac:dyDescent="0.2">
      <c r="A197">
        <v>170</v>
      </c>
      <c r="B197">
        <v>146.32</v>
      </c>
      <c r="C197">
        <v>147.93</v>
      </c>
      <c r="D197">
        <v>147.12</v>
      </c>
      <c r="E197">
        <v>2.1800000000000002</v>
      </c>
      <c r="F197">
        <v>0.97</v>
      </c>
      <c r="J197">
        <v>183.21</v>
      </c>
      <c r="K197">
        <v>147.03</v>
      </c>
      <c r="L197">
        <v>0.96</v>
      </c>
    </row>
    <row r="198" spans="1:12" x14ac:dyDescent="0.2">
      <c r="A198">
        <v>170.88</v>
      </c>
      <c r="B198">
        <v>146.54</v>
      </c>
      <c r="C198">
        <v>146.88</v>
      </c>
      <c r="D198">
        <v>146.71</v>
      </c>
      <c r="E198">
        <v>2.17</v>
      </c>
      <c r="F198">
        <v>0.98</v>
      </c>
      <c r="J198">
        <v>184.09</v>
      </c>
      <c r="K198">
        <v>145.93</v>
      </c>
      <c r="L198">
        <v>0.98</v>
      </c>
    </row>
    <row r="199" spans="1:12" x14ac:dyDescent="0.2">
      <c r="A199">
        <v>171.76</v>
      </c>
      <c r="B199">
        <v>146.37</v>
      </c>
      <c r="C199">
        <v>147.32</v>
      </c>
      <c r="D199">
        <v>146.85</v>
      </c>
      <c r="E199">
        <v>2.17</v>
      </c>
      <c r="F199">
        <v>0.97</v>
      </c>
      <c r="J199">
        <v>184.97</v>
      </c>
      <c r="K199">
        <v>145.52000000000001</v>
      </c>
      <c r="L199">
        <v>0.98</v>
      </c>
    </row>
    <row r="200" spans="1:12" x14ac:dyDescent="0.2">
      <c r="A200">
        <v>172.64</v>
      </c>
      <c r="B200">
        <v>146.04</v>
      </c>
      <c r="C200">
        <v>147.41</v>
      </c>
      <c r="D200">
        <v>146.72</v>
      </c>
      <c r="E200">
        <v>2.16</v>
      </c>
      <c r="F200">
        <v>0.98</v>
      </c>
      <c r="J200">
        <v>185.85</v>
      </c>
      <c r="K200">
        <v>146.47999999999999</v>
      </c>
      <c r="L200">
        <v>0.97</v>
      </c>
    </row>
    <row r="201" spans="1:12" x14ac:dyDescent="0.2">
      <c r="A201">
        <v>173.52</v>
      </c>
      <c r="B201">
        <v>145.63</v>
      </c>
      <c r="C201">
        <v>147.44999999999999</v>
      </c>
      <c r="D201">
        <v>146.54</v>
      </c>
      <c r="E201">
        <v>2.15</v>
      </c>
      <c r="F201">
        <v>0.98</v>
      </c>
      <c r="J201">
        <v>186.73</v>
      </c>
      <c r="K201">
        <v>146.51</v>
      </c>
      <c r="L201">
        <v>0.97</v>
      </c>
    </row>
    <row r="202" spans="1:12" x14ac:dyDescent="0.2">
      <c r="A202">
        <v>174.4</v>
      </c>
      <c r="B202">
        <v>146.47999999999999</v>
      </c>
      <c r="C202">
        <v>147.78</v>
      </c>
      <c r="D202">
        <v>147.13</v>
      </c>
      <c r="E202">
        <v>2.15</v>
      </c>
      <c r="F202">
        <v>0.97</v>
      </c>
      <c r="J202">
        <v>187.61</v>
      </c>
      <c r="K202">
        <v>146.54</v>
      </c>
      <c r="L202">
        <v>0.96</v>
      </c>
    </row>
    <row r="203" spans="1:12" x14ac:dyDescent="0.2">
      <c r="A203">
        <v>175.28</v>
      </c>
      <c r="B203">
        <v>146.29</v>
      </c>
      <c r="C203">
        <v>147.80000000000001</v>
      </c>
      <c r="D203">
        <v>147.05000000000001</v>
      </c>
      <c r="E203">
        <v>2.14</v>
      </c>
      <c r="F203">
        <v>0.97</v>
      </c>
      <c r="J203">
        <v>188.49</v>
      </c>
      <c r="K203">
        <v>146.54</v>
      </c>
      <c r="L203">
        <v>0.96</v>
      </c>
    </row>
    <row r="204" spans="1:12" x14ac:dyDescent="0.2">
      <c r="A204">
        <v>176.16</v>
      </c>
      <c r="B204">
        <v>146.47999999999999</v>
      </c>
      <c r="C204">
        <v>148</v>
      </c>
      <c r="D204">
        <v>147.24</v>
      </c>
      <c r="E204">
        <v>2.14</v>
      </c>
      <c r="F204">
        <v>0.96</v>
      </c>
      <c r="J204">
        <v>189.38</v>
      </c>
      <c r="K204">
        <v>146.43</v>
      </c>
      <c r="L204">
        <v>0.96</v>
      </c>
    </row>
    <row r="205" spans="1:12" x14ac:dyDescent="0.2">
      <c r="A205">
        <v>177.04</v>
      </c>
      <c r="B205">
        <v>146.38999999999999</v>
      </c>
      <c r="C205">
        <v>147.97</v>
      </c>
      <c r="D205">
        <v>147.18</v>
      </c>
      <c r="E205">
        <v>2.13</v>
      </c>
      <c r="F205">
        <v>0.96</v>
      </c>
      <c r="J205">
        <v>190.26</v>
      </c>
      <c r="K205">
        <v>146.59</v>
      </c>
      <c r="L205">
        <v>0.96</v>
      </c>
    </row>
    <row r="206" spans="1:12" x14ac:dyDescent="0.2">
      <c r="A206">
        <v>177.92</v>
      </c>
      <c r="B206">
        <v>146.54</v>
      </c>
      <c r="C206">
        <v>147.85</v>
      </c>
      <c r="D206">
        <v>147.19</v>
      </c>
      <c r="E206">
        <v>2.12</v>
      </c>
      <c r="F206">
        <v>0.96</v>
      </c>
      <c r="J206">
        <v>191.14</v>
      </c>
      <c r="K206">
        <v>146.12</v>
      </c>
      <c r="L206">
        <v>0.97</v>
      </c>
    </row>
    <row r="207" spans="1:12" x14ac:dyDescent="0.2">
      <c r="A207">
        <v>178.81</v>
      </c>
      <c r="B207">
        <v>145.77000000000001</v>
      </c>
      <c r="C207">
        <v>147.49</v>
      </c>
      <c r="D207">
        <v>146.63</v>
      </c>
      <c r="E207">
        <v>2.12</v>
      </c>
      <c r="F207">
        <v>0.97</v>
      </c>
      <c r="J207">
        <v>192.02</v>
      </c>
      <c r="K207">
        <v>145.69</v>
      </c>
      <c r="L207">
        <v>0.97</v>
      </c>
    </row>
    <row r="208" spans="1:12" x14ac:dyDescent="0.2">
      <c r="A208">
        <v>179.69</v>
      </c>
      <c r="B208">
        <v>146.28</v>
      </c>
      <c r="C208">
        <v>147.37</v>
      </c>
      <c r="D208">
        <v>146.83000000000001</v>
      </c>
      <c r="E208">
        <v>2.11</v>
      </c>
      <c r="F208">
        <v>0.97</v>
      </c>
      <c r="J208">
        <v>192.91</v>
      </c>
      <c r="K208">
        <v>145.94999999999999</v>
      </c>
      <c r="L208">
        <v>0.97</v>
      </c>
    </row>
    <row r="209" spans="1:12" x14ac:dyDescent="0.2">
      <c r="A209">
        <v>180.57</v>
      </c>
      <c r="B209">
        <v>146.54</v>
      </c>
      <c r="C209">
        <v>147.56</v>
      </c>
      <c r="D209">
        <v>147.05000000000001</v>
      </c>
      <c r="E209">
        <v>2.11</v>
      </c>
      <c r="F209">
        <v>0.96</v>
      </c>
      <c r="J209">
        <v>193.78</v>
      </c>
      <c r="K209">
        <v>145.88999999999999</v>
      </c>
      <c r="L209">
        <v>0.97</v>
      </c>
    </row>
    <row r="210" spans="1:12" x14ac:dyDescent="0.2">
      <c r="A210">
        <v>181.45</v>
      </c>
      <c r="B210">
        <v>146.43</v>
      </c>
      <c r="C210">
        <v>147.61000000000001</v>
      </c>
      <c r="D210">
        <v>147.02000000000001</v>
      </c>
      <c r="E210">
        <v>2.1</v>
      </c>
      <c r="F210">
        <v>0.96</v>
      </c>
      <c r="J210">
        <v>194.66</v>
      </c>
      <c r="K210">
        <v>145.51</v>
      </c>
      <c r="L210">
        <v>0.98</v>
      </c>
    </row>
    <row r="211" spans="1:12" x14ac:dyDescent="0.2">
      <c r="A211">
        <v>182.33</v>
      </c>
      <c r="B211">
        <v>145.68</v>
      </c>
      <c r="C211">
        <v>147.13999999999999</v>
      </c>
      <c r="D211">
        <v>146.41</v>
      </c>
      <c r="E211">
        <v>2.09</v>
      </c>
      <c r="F211">
        <v>0.97</v>
      </c>
      <c r="J211">
        <v>195.54</v>
      </c>
      <c r="K211">
        <v>146.19999999999999</v>
      </c>
      <c r="L211">
        <v>0.96</v>
      </c>
    </row>
    <row r="212" spans="1:12" x14ac:dyDescent="0.2">
      <c r="A212">
        <v>183.21</v>
      </c>
      <c r="B212">
        <v>146.44</v>
      </c>
      <c r="C212">
        <v>147.62</v>
      </c>
      <c r="D212">
        <v>147.03</v>
      </c>
      <c r="E212">
        <v>2.09</v>
      </c>
      <c r="F212">
        <v>0.96</v>
      </c>
      <c r="J212">
        <v>196.42</v>
      </c>
      <c r="K212">
        <v>144.91999999999999</v>
      </c>
      <c r="L212">
        <v>0.98</v>
      </c>
    </row>
    <row r="213" spans="1:12" x14ac:dyDescent="0.2">
      <c r="A213">
        <v>184.09</v>
      </c>
      <c r="B213">
        <v>145.33000000000001</v>
      </c>
      <c r="C213">
        <v>146.53</v>
      </c>
      <c r="D213">
        <v>145.93</v>
      </c>
      <c r="E213">
        <v>2.08</v>
      </c>
      <c r="F213">
        <v>0.98</v>
      </c>
      <c r="J213">
        <v>197.3</v>
      </c>
      <c r="K213">
        <v>145.5</v>
      </c>
      <c r="L213">
        <v>0.97</v>
      </c>
    </row>
    <row r="214" spans="1:12" x14ac:dyDescent="0.2">
      <c r="A214">
        <v>184.97</v>
      </c>
      <c r="B214">
        <v>144.80000000000001</v>
      </c>
      <c r="C214">
        <v>146.24</v>
      </c>
      <c r="D214">
        <v>145.52000000000001</v>
      </c>
      <c r="E214">
        <v>2.08</v>
      </c>
      <c r="F214">
        <v>0.98</v>
      </c>
      <c r="J214">
        <v>198.18</v>
      </c>
      <c r="K214">
        <v>145.06</v>
      </c>
      <c r="L214">
        <v>0.98</v>
      </c>
    </row>
    <row r="215" spans="1:12" x14ac:dyDescent="0.2">
      <c r="A215">
        <v>185.85</v>
      </c>
      <c r="B215">
        <v>145.87</v>
      </c>
      <c r="C215">
        <v>147.09</v>
      </c>
      <c r="D215">
        <v>146.47999999999999</v>
      </c>
      <c r="E215">
        <v>2.0699999999999998</v>
      </c>
      <c r="F215">
        <v>0.97</v>
      </c>
      <c r="J215">
        <v>199.06</v>
      </c>
      <c r="K215">
        <v>144.56</v>
      </c>
      <c r="L215">
        <v>0.99</v>
      </c>
    </row>
    <row r="216" spans="1:12" x14ac:dyDescent="0.2">
      <c r="A216">
        <v>186.73</v>
      </c>
      <c r="B216">
        <v>145.75</v>
      </c>
      <c r="C216">
        <v>147.28</v>
      </c>
      <c r="D216">
        <v>146.51</v>
      </c>
      <c r="E216">
        <v>2.06</v>
      </c>
      <c r="F216">
        <v>0.97</v>
      </c>
      <c r="J216">
        <v>199.95</v>
      </c>
      <c r="K216">
        <v>145.25</v>
      </c>
      <c r="L216">
        <v>0.97</v>
      </c>
    </row>
    <row r="217" spans="1:12" x14ac:dyDescent="0.2">
      <c r="A217">
        <v>187.61</v>
      </c>
      <c r="B217">
        <v>145.54</v>
      </c>
      <c r="C217">
        <v>147.54</v>
      </c>
      <c r="D217">
        <v>146.54</v>
      </c>
      <c r="E217">
        <v>2.06</v>
      </c>
      <c r="F217">
        <v>0.96</v>
      </c>
      <c r="J217">
        <v>200.83</v>
      </c>
      <c r="K217">
        <v>144.68</v>
      </c>
      <c r="L217">
        <v>0.98</v>
      </c>
    </row>
    <row r="218" spans="1:12" x14ac:dyDescent="0.2">
      <c r="A218">
        <v>188.49</v>
      </c>
      <c r="B218">
        <v>145.96</v>
      </c>
      <c r="C218">
        <v>147.12</v>
      </c>
      <c r="D218">
        <v>146.54</v>
      </c>
      <c r="E218">
        <v>2.0499999999999998</v>
      </c>
      <c r="F218">
        <v>0.96</v>
      </c>
      <c r="J218">
        <v>201.71</v>
      </c>
      <c r="K218">
        <v>145.28</v>
      </c>
      <c r="L218">
        <v>0.97</v>
      </c>
    </row>
    <row r="219" spans="1:12" x14ac:dyDescent="0.2">
      <c r="A219">
        <v>189.38</v>
      </c>
      <c r="B219">
        <v>145.85</v>
      </c>
      <c r="C219">
        <v>147.01</v>
      </c>
      <c r="D219">
        <v>146.43</v>
      </c>
      <c r="E219">
        <v>2.0499999999999998</v>
      </c>
      <c r="F219">
        <v>0.96</v>
      </c>
      <c r="J219">
        <v>202.59</v>
      </c>
      <c r="K219">
        <v>145.13</v>
      </c>
      <c r="L219">
        <v>0.97</v>
      </c>
    </row>
    <row r="220" spans="1:12" x14ac:dyDescent="0.2">
      <c r="A220">
        <v>190.26</v>
      </c>
      <c r="B220">
        <v>146.07</v>
      </c>
      <c r="C220">
        <v>147.12</v>
      </c>
      <c r="D220">
        <v>146.59</v>
      </c>
      <c r="E220">
        <v>2.04</v>
      </c>
      <c r="F220">
        <v>0.96</v>
      </c>
      <c r="J220">
        <v>203.47</v>
      </c>
      <c r="K220">
        <v>145.38</v>
      </c>
      <c r="L220">
        <v>0.97</v>
      </c>
    </row>
    <row r="221" spans="1:12" x14ac:dyDescent="0.2">
      <c r="A221">
        <v>191.14</v>
      </c>
      <c r="B221">
        <v>145.37</v>
      </c>
      <c r="C221">
        <v>146.87</v>
      </c>
      <c r="D221">
        <v>146.12</v>
      </c>
      <c r="E221">
        <v>2.0299999999999998</v>
      </c>
      <c r="F221">
        <v>0.97</v>
      </c>
      <c r="J221">
        <v>204.35</v>
      </c>
      <c r="K221">
        <v>144.88999999999999</v>
      </c>
      <c r="L221">
        <v>0.97</v>
      </c>
    </row>
    <row r="222" spans="1:12" x14ac:dyDescent="0.2">
      <c r="A222">
        <v>192.02</v>
      </c>
      <c r="B222">
        <v>145.12</v>
      </c>
      <c r="C222">
        <v>146.25</v>
      </c>
      <c r="D222">
        <v>145.69</v>
      </c>
      <c r="E222">
        <v>2.0299999999999998</v>
      </c>
      <c r="F222">
        <v>0.97</v>
      </c>
      <c r="J222">
        <v>205.23</v>
      </c>
      <c r="K222">
        <v>145.34</v>
      </c>
      <c r="L222">
        <v>0.97</v>
      </c>
    </row>
    <row r="223" spans="1:12" x14ac:dyDescent="0.2">
      <c r="A223">
        <v>192.91</v>
      </c>
      <c r="B223">
        <v>145.24</v>
      </c>
      <c r="C223">
        <v>146.66</v>
      </c>
      <c r="D223">
        <v>145.94999999999999</v>
      </c>
      <c r="E223">
        <v>2.02</v>
      </c>
      <c r="F223">
        <v>0.97</v>
      </c>
      <c r="J223">
        <v>206.11</v>
      </c>
      <c r="K223">
        <v>144.76</v>
      </c>
      <c r="L223">
        <v>0.98</v>
      </c>
    </row>
    <row r="224" spans="1:12" x14ac:dyDescent="0.2">
      <c r="A224">
        <v>193.78</v>
      </c>
      <c r="B224">
        <v>145.01</v>
      </c>
      <c r="C224">
        <v>146.76</v>
      </c>
      <c r="D224">
        <v>145.88999999999999</v>
      </c>
      <c r="E224">
        <v>2.02</v>
      </c>
      <c r="F224">
        <v>0.97</v>
      </c>
      <c r="J224">
        <v>206.99</v>
      </c>
      <c r="K224">
        <v>144.25</v>
      </c>
      <c r="L224">
        <v>0.98</v>
      </c>
    </row>
    <row r="225" spans="1:12" x14ac:dyDescent="0.2">
      <c r="A225">
        <v>194.66</v>
      </c>
      <c r="B225">
        <v>144.76</v>
      </c>
      <c r="C225">
        <v>146.26</v>
      </c>
      <c r="D225">
        <v>145.51</v>
      </c>
      <c r="E225">
        <v>2.0099999999999998</v>
      </c>
      <c r="F225">
        <v>0.98</v>
      </c>
      <c r="J225">
        <v>207.87</v>
      </c>
      <c r="K225">
        <v>145.1</v>
      </c>
      <c r="L225">
        <v>0.97</v>
      </c>
    </row>
    <row r="226" spans="1:12" x14ac:dyDescent="0.2">
      <c r="A226">
        <v>195.54</v>
      </c>
      <c r="B226">
        <v>145.47999999999999</v>
      </c>
      <c r="C226">
        <v>146.91999999999999</v>
      </c>
      <c r="D226">
        <v>146.19999999999999</v>
      </c>
      <c r="E226">
        <v>2.0099999999999998</v>
      </c>
      <c r="F226">
        <v>0.96</v>
      </c>
      <c r="J226">
        <v>208.75</v>
      </c>
      <c r="K226">
        <v>144.30000000000001</v>
      </c>
      <c r="L226">
        <v>0.98</v>
      </c>
    </row>
    <row r="227" spans="1:12" x14ac:dyDescent="0.2">
      <c r="A227">
        <v>196.42</v>
      </c>
      <c r="B227">
        <v>144.34</v>
      </c>
      <c r="C227">
        <v>145.5</v>
      </c>
      <c r="D227">
        <v>144.91999999999999</v>
      </c>
      <c r="E227">
        <v>2</v>
      </c>
      <c r="F227">
        <v>0.98</v>
      </c>
      <c r="J227">
        <v>209.63</v>
      </c>
      <c r="K227">
        <v>144.80000000000001</v>
      </c>
      <c r="L227">
        <v>0.97</v>
      </c>
    </row>
    <row r="228" spans="1:12" x14ac:dyDescent="0.2">
      <c r="A228">
        <v>197.3</v>
      </c>
      <c r="B228">
        <v>144.79</v>
      </c>
      <c r="C228">
        <v>146.21</v>
      </c>
      <c r="D228">
        <v>145.5</v>
      </c>
      <c r="E228">
        <v>1.99</v>
      </c>
      <c r="F228">
        <v>0.97</v>
      </c>
      <c r="J228">
        <v>210.51</v>
      </c>
      <c r="K228">
        <v>144.46</v>
      </c>
      <c r="L228">
        <v>0.98</v>
      </c>
    </row>
    <row r="229" spans="1:12" x14ac:dyDescent="0.2">
      <c r="A229">
        <v>198.18</v>
      </c>
      <c r="B229">
        <v>144.36000000000001</v>
      </c>
      <c r="C229">
        <v>145.77000000000001</v>
      </c>
      <c r="D229">
        <v>145.06</v>
      </c>
      <c r="E229">
        <v>1.99</v>
      </c>
      <c r="F229">
        <v>0.98</v>
      </c>
      <c r="J229">
        <v>211.4</v>
      </c>
      <c r="K229">
        <v>145.08000000000001</v>
      </c>
      <c r="L229">
        <v>0.96</v>
      </c>
    </row>
    <row r="230" spans="1:12" x14ac:dyDescent="0.2">
      <c r="A230">
        <v>199.06</v>
      </c>
      <c r="B230">
        <v>144.01</v>
      </c>
      <c r="C230">
        <v>145.11000000000001</v>
      </c>
      <c r="D230">
        <v>144.56</v>
      </c>
      <c r="E230">
        <v>1.98</v>
      </c>
      <c r="F230">
        <v>0.99</v>
      </c>
      <c r="J230">
        <v>212.28</v>
      </c>
      <c r="K230">
        <v>144.38</v>
      </c>
      <c r="L230">
        <v>0.98</v>
      </c>
    </row>
    <row r="231" spans="1:12" x14ac:dyDescent="0.2">
      <c r="A231">
        <v>199.95</v>
      </c>
      <c r="B231">
        <v>144.44</v>
      </c>
      <c r="C231">
        <v>146.06</v>
      </c>
      <c r="D231">
        <v>145.25</v>
      </c>
      <c r="E231">
        <v>1.98</v>
      </c>
      <c r="F231">
        <v>0.97</v>
      </c>
      <c r="J231">
        <v>213.16</v>
      </c>
      <c r="K231">
        <v>144.83000000000001</v>
      </c>
      <c r="L231">
        <v>0.97</v>
      </c>
    </row>
    <row r="232" spans="1:12" x14ac:dyDescent="0.2">
      <c r="A232">
        <v>200.83</v>
      </c>
      <c r="B232">
        <v>143.94999999999999</v>
      </c>
      <c r="C232">
        <v>145.41999999999999</v>
      </c>
      <c r="D232">
        <v>144.68</v>
      </c>
      <c r="E232">
        <v>1.97</v>
      </c>
      <c r="F232">
        <v>0.98</v>
      </c>
      <c r="J232">
        <v>214.04</v>
      </c>
      <c r="K232">
        <v>144.53</v>
      </c>
      <c r="L232">
        <v>0.97</v>
      </c>
    </row>
    <row r="233" spans="1:12" x14ac:dyDescent="0.2">
      <c r="A233">
        <v>201.71</v>
      </c>
      <c r="B233">
        <v>144.34</v>
      </c>
      <c r="C233">
        <v>146.22999999999999</v>
      </c>
      <c r="D233">
        <v>145.28</v>
      </c>
      <c r="E233">
        <v>1.96</v>
      </c>
      <c r="F233">
        <v>0.97</v>
      </c>
      <c r="J233">
        <v>214.92</v>
      </c>
      <c r="K233">
        <v>144.69999999999999</v>
      </c>
      <c r="L233">
        <v>0.97</v>
      </c>
    </row>
    <row r="234" spans="1:12" x14ac:dyDescent="0.2">
      <c r="A234">
        <v>202.59</v>
      </c>
      <c r="B234">
        <v>144.38999999999999</v>
      </c>
      <c r="C234">
        <v>145.88</v>
      </c>
      <c r="D234">
        <v>145.13</v>
      </c>
      <c r="E234">
        <v>1.96</v>
      </c>
      <c r="F234">
        <v>0.97</v>
      </c>
      <c r="J234">
        <v>215.8</v>
      </c>
      <c r="K234">
        <v>144.37</v>
      </c>
      <c r="L234">
        <v>0.97</v>
      </c>
    </row>
    <row r="235" spans="1:12" x14ac:dyDescent="0.2">
      <c r="A235">
        <v>203.47</v>
      </c>
      <c r="B235">
        <v>144.74</v>
      </c>
      <c r="C235">
        <v>146.02000000000001</v>
      </c>
      <c r="D235">
        <v>145.38</v>
      </c>
      <c r="E235">
        <v>1.95</v>
      </c>
      <c r="F235">
        <v>0.97</v>
      </c>
      <c r="J235">
        <v>216.68</v>
      </c>
      <c r="K235">
        <v>144.05000000000001</v>
      </c>
      <c r="L235">
        <v>0.98</v>
      </c>
    </row>
    <row r="236" spans="1:12" x14ac:dyDescent="0.2">
      <c r="A236">
        <v>204.35</v>
      </c>
      <c r="B236">
        <v>144.31</v>
      </c>
      <c r="C236">
        <v>145.47999999999999</v>
      </c>
      <c r="D236">
        <v>144.88999999999999</v>
      </c>
      <c r="E236">
        <v>1.95</v>
      </c>
      <c r="F236">
        <v>0.97</v>
      </c>
      <c r="J236">
        <v>217.56</v>
      </c>
      <c r="K236">
        <v>144.55000000000001</v>
      </c>
      <c r="L236">
        <v>0.97</v>
      </c>
    </row>
    <row r="237" spans="1:12" x14ac:dyDescent="0.2">
      <c r="A237">
        <v>205.23</v>
      </c>
      <c r="B237">
        <v>144.82</v>
      </c>
      <c r="C237">
        <v>145.85</v>
      </c>
      <c r="D237">
        <v>145.34</v>
      </c>
      <c r="E237">
        <v>1.94</v>
      </c>
      <c r="F237">
        <v>0.97</v>
      </c>
      <c r="J237">
        <v>218.44</v>
      </c>
      <c r="K237">
        <v>144.35</v>
      </c>
      <c r="L237">
        <v>0.97</v>
      </c>
    </row>
    <row r="238" spans="1:12" x14ac:dyDescent="0.2">
      <c r="A238">
        <v>206.11</v>
      </c>
      <c r="B238">
        <v>144.15</v>
      </c>
      <c r="C238">
        <v>145.37</v>
      </c>
      <c r="D238">
        <v>144.76</v>
      </c>
      <c r="E238">
        <v>1.94</v>
      </c>
      <c r="F238">
        <v>0.98</v>
      </c>
      <c r="J238">
        <v>219.32</v>
      </c>
      <c r="K238">
        <v>143.51</v>
      </c>
      <c r="L238">
        <v>0.98</v>
      </c>
    </row>
    <row r="239" spans="1:12" x14ac:dyDescent="0.2">
      <c r="A239">
        <v>206.99</v>
      </c>
      <c r="B239">
        <v>143.43</v>
      </c>
      <c r="C239">
        <v>145.07</v>
      </c>
      <c r="D239">
        <v>144.25</v>
      </c>
      <c r="E239">
        <v>1.93</v>
      </c>
      <c r="F239">
        <v>0.98</v>
      </c>
      <c r="J239">
        <v>220.2</v>
      </c>
      <c r="K239">
        <v>143.96</v>
      </c>
      <c r="L239">
        <v>0.97</v>
      </c>
    </row>
    <row r="240" spans="1:12" x14ac:dyDescent="0.2">
      <c r="A240">
        <v>207.87</v>
      </c>
      <c r="B240">
        <v>144.22999999999999</v>
      </c>
      <c r="C240">
        <v>145.97999999999999</v>
      </c>
      <c r="D240">
        <v>145.1</v>
      </c>
      <c r="E240">
        <v>1.92</v>
      </c>
      <c r="F240">
        <v>0.97</v>
      </c>
      <c r="J240">
        <v>221.08</v>
      </c>
      <c r="K240">
        <v>143.63</v>
      </c>
      <c r="L240">
        <v>0.98</v>
      </c>
    </row>
    <row r="241" spans="1:12" x14ac:dyDescent="0.2">
      <c r="A241">
        <v>208.75</v>
      </c>
      <c r="B241">
        <v>143.54</v>
      </c>
      <c r="C241">
        <v>145.07</v>
      </c>
      <c r="D241">
        <v>144.30000000000001</v>
      </c>
      <c r="E241">
        <v>1.92</v>
      </c>
      <c r="F241">
        <v>0.98</v>
      </c>
      <c r="J241">
        <v>221.97</v>
      </c>
      <c r="K241">
        <v>143.69999999999999</v>
      </c>
      <c r="L241">
        <v>0.98</v>
      </c>
    </row>
    <row r="242" spans="1:12" x14ac:dyDescent="0.2">
      <c r="A242">
        <v>209.63</v>
      </c>
      <c r="B242">
        <v>144.24</v>
      </c>
      <c r="C242">
        <v>145.36000000000001</v>
      </c>
      <c r="D242">
        <v>144.80000000000001</v>
      </c>
      <c r="E242">
        <v>1.91</v>
      </c>
      <c r="F242">
        <v>0.97</v>
      </c>
      <c r="J242">
        <v>222.85</v>
      </c>
      <c r="K242">
        <v>142.11000000000001</v>
      </c>
      <c r="L242">
        <v>0.99</v>
      </c>
    </row>
    <row r="243" spans="1:12" x14ac:dyDescent="0.2">
      <c r="A243">
        <v>210.51</v>
      </c>
      <c r="B243">
        <v>143.78</v>
      </c>
      <c r="C243">
        <v>145.13999999999999</v>
      </c>
      <c r="D243">
        <v>144.46</v>
      </c>
      <c r="E243">
        <v>1.91</v>
      </c>
      <c r="F243">
        <v>0.98</v>
      </c>
      <c r="J243">
        <v>223.73</v>
      </c>
      <c r="K243">
        <v>143.33000000000001</v>
      </c>
      <c r="L243">
        <v>0.98</v>
      </c>
    </row>
    <row r="244" spans="1:12" x14ac:dyDescent="0.2">
      <c r="A244">
        <v>211.4</v>
      </c>
      <c r="B244">
        <v>144.4</v>
      </c>
      <c r="C244">
        <v>145.75</v>
      </c>
      <c r="D244">
        <v>145.08000000000001</v>
      </c>
      <c r="E244">
        <v>1.9</v>
      </c>
      <c r="F244">
        <v>0.96</v>
      </c>
      <c r="J244">
        <v>224.61</v>
      </c>
      <c r="K244">
        <v>143.27000000000001</v>
      </c>
      <c r="L244">
        <v>0.98</v>
      </c>
    </row>
    <row r="245" spans="1:12" x14ac:dyDescent="0.2">
      <c r="A245">
        <v>212.28</v>
      </c>
      <c r="B245">
        <v>143.51</v>
      </c>
      <c r="C245">
        <v>145.24</v>
      </c>
      <c r="D245">
        <v>144.38</v>
      </c>
      <c r="E245">
        <v>1.9</v>
      </c>
      <c r="F245">
        <v>0.98</v>
      </c>
      <c r="J245">
        <v>225.49</v>
      </c>
      <c r="K245">
        <v>143.29</v>
      </c>
      <c r="L245">
        <v>0.98</v>
      </c>
    </row>
    <row r="246" spans="1:12" x14ac:dyDescent="0.2">
      <c r="A246">
        <v>213.16</v>
      </c>
      <c r="B246">
        <v>144.22</v>
      </c>
      <c r="C246">
        <v>145.43</v>
      </c>
      <c r="D246">
        <v>144.83000000000001</v>
      </c>
      <c r="E246">
        <v>1.89</v>
      </c>
      <c r="F246">
        <v>0.97</v>
      </c>
      <c r="J246">
        <v>226.37</v>
      </c>
      <c r="K246">
        <v>143.35</v>
      </c>
      <c r="L246">
        <v>0.98</v>
      </c>
    </row>
    <row r="247" spans="1:12" x14ac:dyDescent="0.2">
      <c r="A247">
        <v>214.04</v>
      </c>
      <c r="B247">
        <v>143.87</v>
      </c>
      <c r="C247">
        <v>145.19</v>
      </c>
      <c r="D247">
        <v>144.53</v>
      </c>
      <c r="E247">
        <v>1.88</v>
      </c>
      <c r="F247">
        <v>0.97</v>
      </c>
      <c r="J247">
        <v>227.25</v>
      </c>
      <c r="K247">
        <v>143.15</v>
      </c>
      <c r="L247">
        <v>0.98</v>
      </c>
    </row>
    <row r="248" spans="1:12" x14ac:dyDescent="0.2">
      <c r="A248">
        <v>214.92</v>
      </c>
      <c r="B248">
        <v>144</v>
      </c>
      <c r="C248">
        <v>145.38999999999999</v>
      </c>
      <c r="D248">
        <v>144.69999999999999</v>
      </c>
      <c r="E248">
        <v>1.88</v>
      </c>
      <c r="F248">
        <v>0.97</v>
      </c>
      <c r="J248">
        <v>228.13</v>
      </c>
      <c r="K248">
        <v>143.16</v>
      </c>
      <c r="L248">
        <v>0.98</v>
      </c>
    </row>
    <row r="249" spans="1:12" x14ac:dyDescent="0.2">
      <c r="A249">
        <v>215.8</v>
      </c>
      <c r="B249">
        <v>143.63999999999999</v>
      </c>
      <c r="C249">
        <v>145.09</v>
      </c>
      <c r="D249">
        <v>144.37</v>
      </c>
      <c r="E249">
        <v>1.87</v>
      </c>
      <c r="F249">
        <v>0.97</v>
      </c>
      <c r="J249">
        <v>229.01</v>
      </c>
      <c r="K249">
        <v>143.46</v>
      </c>
      <c r="L249">
        <v>0.97</v>
      </c>
    </row>
    <row r="250" spans="1:12" x14ac:dyDescent="0.2">
      <c r="A250">
        <v>216.68</v>
      </c>
      <c r="B250">
        <v>143.26</v>
      </c>
      <c r="C250">
        <v>144.83000000000001</v>
      </c>
      <c r="D250">
        <v>144.05000000000001</v>
      </c>
      <c r="E250">
        <v>1.87</v>
      </c>
      <c r="F250">
        <v>0.98</v>
      </c>
      <c r="J250">
        <v>229.89</v>
      </c>
      <c r="K250">
        <v>143.47</v>
      </c>
      <c r="L250">
        <v>0.97</v>
      </c>
    </row>
    <row r="251" spans="1:12" x14ac:dyDescent="0.2">
      <c r="A251">
        <v>217.56</v>
      </c>
      <c r="B251">
        <v>143.85</v>
      </c>
      <c r="C251">
        <v>145.24</v>
      </c>
      <c r="D251">
        <v>144.55000000000001</v>
      </c>
      <c r="E251">
        <v>1.86</v>
      </c>
      <c r="F251">
        <v>0.97</v>
      </c>
      <c r="J251">
        <v>230.77</v>
      </c>
      <c r="K251">
        <v>143.49</v>
      </c>
      <c r="L251">
        <v>0.97</v>
      </c>
    </row>
    <row r="252" spans="1:12" x14ac:dyDescent="0.2">
      <c r="A252">
        <v>218.44</v>
      </c>
      <c r="B252">
        <v>143.47999999999999</v>
      </c>
      <c r="C252">
        <v>145.21</v>
      </c>
      <c r="D252">
        <v>144.35</v>
      </c>
      <c r="E252">
        <v>1.86</v>
      </c>
      <c r="F252">
        <v>0.97</v>
      </c>
      <c r="J252">
        <v>231.65</v>
      </c>
      <c r="K252">
        <v>143.47</v>
      </c>
      <c r="L252">
        <v>0.97</v>
      </c>
    </row>
    <row r="253" spans="1:12" x14ac:dyDescent="0.2">
      <c r="A253">
        <v>219.32</v>
      </c>
      <c r="B253">
        <v>142.75</v>
      </c>
      <c r="C253">
        <v>144.27000000000001</v>
      </c>
      <c r="D253">
        <v>143.51</v>
      </c>
      <c r="E253">
        <v>1.85</v>
      </c>
      <c r="F253">
        <v>0.98</v>
      </c>
      <c r="J253">
        <v>232.54</v>
      </c>
      <c r="K253">
        <v>143.32</v>
      </c>
      <c r="L253">
        <v>0.97</v>
      </c>
    </row>
    <row r="254" spans="1:12" x14ac:dyDescent="0.2">
      <c r="A254">
        <v>220.2</v>
      </c>
      <c r="B254">
        <v>143.35</v>
      </c>
      <c r="C254">
        <v>144.56</v>
      </c>
      <c r="D254">
        <v>143.96</v>
      </c>
      <c r="E254">
        <v>1.85</v>
      </c>
      <c r="F254">
        <v>0.97</v>
      </c>
      <c r="J254">
        <v>233.42</v>
      </c>
      <c r="K254">
        <v>142.88</v>
      </c>
      <c r="L254">
        <v>0.98</v>
      </c>
    </row>
    <row r="255" spans="1:12" x14ac:dyDescent="0.2">
      <c r="A255">
        <v>221.08</v>
      </c>
      <c r="B255">
        <v>142.83000000000001</v>
      </c>
      <c r="C255">
        <v>144.43</v>
      </c>
      <c r="D255">
        <v>143.63</v>
      </c>
      <c r="E255">
        <v>1.84</v>
      </c>
      <c r="F255">
        <v>0.98</v>
      </c>
      <c r="J255">
        <v>234.3</v>
      </c>
      <c r="K255">
        <v>142.75</v>
      </c>
      <c r="L255">
        <v>0.98</v>
      </c>
    </row>
    <row r="256" spans="1:12" x14ac:dyDescent="0.2">
      <c r="A256">
        <v>221.97</v>
      </c>
      <c r="B256">
        <v>142.82</v>
      </c>
      <c r="C256">
        <v>144.58000000000001</v>
      </c>
      <c r="D256">
        <v>143.69999999999999</v>
      </c>
      <c r="E256">
        <v>1.83</v>
      </c>
      <c r="F256">
        <v>0.98</v>
      </c>
      <c r="J256">
        <v>235.18</v>
      </c>
      <c r="K256">
        <v>142.91999999999999</v>
      </c>
      <c r="L256">
        <v>0.97</v>
      </c>
    </row>
    <row r="257" spans="1:12" x14ac:dyDescent="0.2">
      <c r="A257">
        <v>222.85</v>
      </c>
      <c r="B257">
        <v>142.44999999999999</v>
      </c>
      <c r="C257">
        <v>141.77000000000001</v>
      </c>
      <c r="D257">
        <v>142.11000000000001</v>
      </c>
      <c r="E257">
        <v>1.81</v>
      </c>
      <c r="F257">
        <v>0.99</v>
      </c>
      <c r="J257">
        <v>236.06</v>
      </c>
      <c r="K257">
        <v>142.9</v>
      </c>
      <c r="L257">
        <v>0.97</v>
      </c>
    </row>
    <row r="258" spans="1:12" x14ac:dyDescent="0.2">
      <c r="A258">
        <v>223.73</v>
      </c>
      <c r="B258">
        <v>142.6</v>
      </c>
      <c r="C258">
        <v>144.07</v>
      </c>
      <c r="D258">
        <v>143.33000000000001</v>
      </c>
      <c r="E258">
        <v>1.82</v>
      </c>
      <c r="F258">
        <v>0.98</v>
      </c>
      <c r="J258">
        <v>236.94</v>
      </c>
      <c r="K258">
        <v>143.1</v>
      </c>
      <c r="L258">
        <v>0.97</v>
      </c>
    </row>
    <row r="259" spans="1:12" x14ac:dyDescent="0.2">
      <c r="A259">
        <v>224.61</v>
      </c>
      <c r="B259">
        <v>142.59</v>
      </c>
      <c r="C259">
        <v>143.94</v>
      </c>
      <c r="D259">
        <v>143.27000000000001</v>
      </c>
      <c r="E259">
        <v>1.82</v>
      </c>
      <c r="F259">
        <v>0.98</v>
      </c>
      <c r="J259">
        <v>237.82</v>
      </c>
      <c r="K259">
        <v>142.68</v>
      </c>
      <c r="L259">
        <v>0.98</v>
      </c>
    </row>
    <row r="260" spans="1:12" x14ac:dyDescent="0.2">
      <c r="A260">
        <v>225.49</v>
      </c>
      <c r="B260">
        <v>142.58000000000001</v>
      </c>
      <c r="C260">
        <v>144.01</v>
      </c>
      <c r="D260">
        <v>143.29</v>
      </c>
      <c r="E260">
        <v>1.81</v>
      </c>
      <c r="F260">
        <v>0.98</v>
      </c>
      <c r="J260">
        <v>238.71</v>
      </c>
      <c r="K260">
        <v>142.88</v>
      </c>
      <c r="L260">
        <v>0.97</v>
      </c>
    </row>
    <row r="261" spans="1:12" x14ac:dyDescent="0.2">
      <c r="A261">
        <v>226.37</v>
      </c>
      <c r="B261">
        <v>142.65</v>
      </c>
      <c r="C261">
        <v>144.05000000000001</v>
      </c>
      <c r="D261">
        <v>143.35</v>
      </c>
      <c r="E261">
        <v>1.81</v>
      </c>
      <c r="F261">
        <v>0.98</v>
      </c>
      <c r="J261">
        <v>239.58</v>
      </c>
      <c r="K261">
        <v>142.6</v>
      </c>
      <c r="L261">
        <v>0.97</v>
      </c>
    </row>
    <row r="262" spans="1:12" x14ac:dyDescent="0.2">
      <c r="A262">
        <v>227.25</v>
      </c>
      <c r="B262">
        <v>142.52000000000001</v>
      </c>
      <c r="C262">
        <v>143.77000000000001</v>
      </c>
      <c r="D262">
        <v>143.15</v>
      </c>
      <c r="E262">
        <v>1.8</v>
      </c>
      <c r="F262">
        <v>0.98</v>
      </c>
      <c r="J262">
        <v>240.46</v>
      </c>
      <c r="K262">
        <v>143</v>
      </c>
      <c r="L262">
        <v>0.97</v>
      </c>
    </row>
    <row r="263" spans="1:12" x14ac:dyDescent="0.2">
      <c r="A263">
        <v>228.13</v>
      </c>
      <c r="B263">
        <v>142.76</v>
      </c>
      <c r="C263">
        <v>143.56</v>
      </c>
      <c r="D263">
        <v>143.16</v>
      </c>
      <c r="E263">
        <v>1.79</v>
      </c>
      <c r="F263">
        <v>0.98</v>
      </c>
      <c r="J263">
        <v>241.34</v>
      </c>
      <c r="K263">
        <v>142.41999999999999</v>
      </c>
      <c r="L263">
        <v>0.97</v>
      </c>
    </row>
    <row r="264" spans="1:12" x14ac:dyDescent="0.2">
      <c r="A264">
        <v>229.01</v>
      </c>
      <c r="B264">
        <v>142.87</v>
      </c>
      <c r="C264">
        <v>144.06</v>
      </c>
      <c r="D264">
        <v>143.46</v>
      </c>
      <c r="E264">
        <v>1.79</v>
      </c>
      <c r="F264">
        <v>0.97</v>
      </c>
      <c r="J264">
        <v>242.22</v>
      </c>
      <c r="K264">
        <v>142.41999999999999</v>
      </c>
      <c r="L264">
        <v>0.97</v>
      </c>
    </row>
    <row r="265" spans="1:12" x14ac:dyDescent="0.2">
      <c r="A265">
        <v>229.89</v>
      </c>
      <c r="B265">
        <v>142.52000000000001</v>
      </c>
      <c r="C265">
        <v>144.41999999999999</v>
      </c>
      <c r="D265">
        <v>143.47</v>
      </c>
      <c r="E265">
        <v>1.78</v>
      </c>
      <c r="F265">
        <v>0.97</v>
      </c>
      <c r="J265">
        <v>243.11</v>
      </c>
      <c r="K265">
        <v>142.4</v>
      </c>
      <c r="L265">
        <v>0.98</v>
      </c>
    </row>
    <row r="266" spans="1:12" x14ac:dyDescent="0.2">
      <c r="A266">
        <v>230.77</v>
      </c>
      <c r="B266">
        <v>142.63999999999999</v>
      </c>
      <c r="C266">
        <v>144.34</v>
      </c>
      <c r="D266">
        <v>143.49</v>
      </c>
      <c r="E266">
        <v>1.78</v>
      </c>
      <c r="F266">
        <v>0.97</v>
      </c>
      <c r="J266">
        <v>243.99</v>
      </c>
      <c r="K266">
        <v>141.97999999999999</v>
      </c>
      <c r="L266">
        <v>0.98</v>
      </c>
    </row>
    <row r="267" spans="1:12" x14ac:dyDescent="0.2">
      <c r="A267">
        <v>231.65</v>
      </c>
      <c r="B267">
        <v>142.72999999999999</v>
      </c>
      <c r="C267">
        <v>144.21</v>
      </c>
      <c r="D267">
        <v>143.47</v>
      </c>
      <c r="E267">
        <v>1.77</v>
      </c>
      <c r="F267">
        <v>0.97</v>
      </c>
      <c r="J267">
        <v>244.87</v>
      </c>
      <c r="K267">
        <v>142.38</v>
      </c>
      <c r="L267">
        <v>0.97</v>
      </c>
    </row>
    <row r="268" spans="1:12" x14ac:dyDescent="0.2">
      <c r="A268">
        <v>232.54</v>
      </c>
      <c r="B268">
        <v>142.4</v>
      </c>
      <c r="C268">
        <v>144.25</v>
      </c>
      <c r="D268">
        <v>143.32</v>
      </c>
      <c r="E268">
        <v>1.77</v>
      </c>
      <c r="F268">
        <v>0.97</v>
      </c>
      <c r="J268">
        <v>245.75</v>
      </c>
      <c r="K268">
        <v>141.46</v>
      </c>
      <c r="L268">
        <v>0.99</v>
      </c>
    </row>
    <row r="269" spans="1:12" x14ac:dyDescent="0.2">
      <c r="A269">
        <v>233.42</v>
      </c>
      <c r="B269">
        <v>142.06</v>
      </c>
      <c r="C269">
        <v>143.71</v>
      </c>
      <c r="D269">
        <v>142.88</v>
      </c>
      <c r="E269">
        <v>1.76</v>
      </c>
      <c r="F269">
        <v>0.98</v>
      </c>
      <c r="J269">
        <v>246.63</v>
      </c>
      <c r="K269">
        <v>141.61000000000001</v>
      </c>
      <c r="L269">
        <v>0.98</v>
      </c>
    </row>
    <row r="270" spans="1:12" x14ac:dyDescent="0.2">
      <c r="A270">
        <v>234.3</v>
      </c>
      <c r="B270">
        <v>141.69999999999999</v>
      </c>
      <c r="C270">
        <v>143.80000000000001</v>
      </c>
      <c r="D270">
        <v>142.75</v>
      </c>
      <c r="E270">
        <v>1.75</v>
      </c>
      <c r="F270">
        <v>0.98</v>
      </c>
      <c r="J270">
        <v>247.51</v>
      </c>
      <c r="K270">
        <v>142.04</v>
      </c>
      <c r="L270">
        <v>0.97</v>
      </c>
    </row>
    <row r="271" spans="1:12" x14ac:dyDescent="0.2">
      <c r="A271">
        <v>235.18</v>
      </c>
      <c r="B271">
        <v>142.06</v>
      </c>
      <c r="C271">
        <v>143.77000000000001</v>
      </c>
      <c r="D271">
        <v>142.91999999999999</v>
      </c>
      <c r="E271">
        <v>1.75</v>
      </c>
      <c r="F271">
        <v>0.97</v>
      </c>
      <c r="J271">
        <v>248.39</v>
      </c>
      <c r="K271">
        <v>141.83000000000001</v>
      </c>
      <c r="L271">
        <v>0.98</v>
      </c>
    </row>
    <row r="272" spans="1:12" x14ac:dyDescent="0.2">
      <c r="A272">
        <v>236.06</v>
      </c>
      <c r="B272">
        <v>142.09</v>
      </c>
      <c r="C272">
        <v>143.72</v>
      </c>
      <c r="D272">
        <v>142.9</v>
      </c>
      <c r="E272">
        <v>1.75</v>
      </c>
      <c r="F272">
        <v>0.97</v>
      </c>
      <c r="J272">
        <v>249.27</v>
      </c>
      <c r="K272">
        <v>141.71</v>
      </c>
      <c r="L272">
        <v>0.98</v>
      </c>
    </row>
    <row r="273" spans="1:12" x14ac:dyDescent="0.2">
      <c r="A273">
        <v>236.94</v>
      </c>
      <c r="B273">
        <v>142.37</v>
      </c>
      <c r="C273">
        <v>143.83000000000001</v>
      </c>
      <c r="D273">
        <v>143.1</v>
      </c>
      <c r="E273">
        <v>1.74</v>
      </c>
      <c r="F273">
        <v>0.97</v>
      </c>
      <c r="J273">
        <v>250.15</v>
      </c>
      <c r="K273">
        <v>141.66</v>
      </c>
      <c r="L273">
        <v>0.98</v>
      </c>
    </row>
    <row r="274" spans="1:12" x14ac:dyDescent="0.2">
      <c r="A274">
        <v>237.82</v>
      </c>
      <c r="B274">
        <v>142</v>
      </c>
      <c r="C274">
        <v>143.37</v>
      </c>
      <c r="D274">
        <v>142.68</v>
      </c>
      <c r="E274">
        <v>1.73</v>
      </c>
      <c r="F274">
        <v>0.98</v>
      </c>
      <c r="J274">
        <v>251.03</v>
      </c>
      <c r="K274">
        <v>142.24</v>
      </c>
      <c r="L274">
        <v>0.97</v>
      </c>
    </row>
    <row r="275" spans="1:12" x14ac:dyDescent="0.2">
      <c r="A275">
        <v>238.71</v>
      </c>
      <c r="B275">
        <v>141.97999999999999</v>
      </c>
      <c r="C275">
        <v>143.77000000000001</v>
      </c>
      <c r="D275">
        <v>142.88</v>
      </c>
      <c r="E275">
        <v>1.73</v>
      </c>
      <c r="F275">
        <v>0.97</v>
      </c>
      <c r="J275">
        <v>251.91</v>
      </c>
      <c r="K275">
        <v>141.93</v>
      </c>
      <c r="L275">
        <v>0.97</v>
      </c>
    </row>
    <row r="276" spans="1:12" x14ac:dyDescent="0.2">
      <c r="A276">
        <v>239.58</v>
      </c>
      <c r="B276">
        <v>141.86000000000001</v>
      </c>
      <c r="C276">
        <v>143.35</v>
      </c>
      <c r="D276">
        <v>142.6</v>
      </c>
      <c r="E276">
        <v>1.72</v>
      </c>
      <c r="F276">
        <v>0.97</v>
      </c>
      <c r="J276">
        <v>252.79</v>
      </c>
      <c r="K276">
        <v>141.86000000000001</v>
      </c>
      <c r="L276">
        <v>0.97</v>
      </c>
    </row>
    <row r="277" spans="1:12" x14ac:dyDescent="0.2">
      <c r="A277">
        <v>240.46</v>
      </c>
      <c r="B277">
        <v>142.12</v>
      </c>
      <c r="C277">
        <v>143.87</v>
      </c>
      <c r="D277">
        <v>143</v>
      </c>
      <c r="E277">
        <v>1.72</v>
      </c>
      <c r="F277">
        <v>0.97</v>
      </c>
      <c r="J277">
        <v>253.67</v>
      </c>
      <c r="K277">
        <v>141.21</v>
      </c>
      <c r="L277">
        <v>0.98</v>
      </c>
    </row>
    <row r="278" spans="1:12" x14ac:dyDescent="0.2">
      <c r="A278">
        <v>241.34</v>
      </c>
      <c r="B278">
        <v>141.63</v>
      </c>
      <c r="C278">
        <v>143.19999999999999</v>
      </c>
      <c r="D278">
        <v>142.41999999999999</v>
      </c>
      <c r="E278">
        <v>1.71</v>
      </c>
      <c r="F278">
        <v>0.97</v>
      </c>
      <c r="J278">
        <v>254.56</v>
      </c>
      <c r="K278">
        <v>141.12</v>
      </c>
      <c r="L278">
        <v>0.98</v>
      </c>
    </row>
    <row r="279" spans="1:12" x14ac:dyDescent="0.2">
      <c r="A279">
        <v>242.22</v>
      </c>
      <c r="B279">
        <v>141.53</v>
      </c>
      <c r="C279">
        <v>143.31</v>
      </c>
      <c r="D279">
        <v>142.41999999999999</v>
      </c>
      <c r="E279">
        <v>1.71</v>
      </c>
      <c r="F279">
        <v>0.97</v>
      </c>
      <c r="J279">
        <v>255.44</v>
      </c>
      <c r="K279">
        <v>141.29</v>
      </c>
      <c r="L279">
        <v>0.98</v>
      </c>
    </row>
    <row r="280" spans="1:12" x14ac:dyDescent="0.2">
      <c r="A280">
        <v>243.11</v>
      </c>
      <c r="B280">
        <v>141.87</v>
      </c>
      <c r="C280">
        <v>142.93</v>
      </c>
      <c r="D280">
        <v>142.4</v>
      </c>
      <c r="E280">
        <v>1.7</v>
      </c>
      <c r="F280">
        <v>0.98</v>
      </c>
      <c r="J280">
        <v>256.32</v>
      </c>
      <c r="K280">
        <v>140.78</v>
      </c>
      <c r="L280">
        <v>0.98</v>
      </c>
    </row>
    <row r="281" spans="1:12" x14ac:dyDescent="0.2">
      <c r="A281">
        <v>243.99</v>
      </c>
      <c r="B281">
        <v>141.06</v>
      </c>
      <c r="C281">
        <v>142.91</v>
      </c>
      <c r="D281">
        <v>141.97999999999999</v>
      </c>
      <c r="E281">
        <v>1.69</v>
      </c>
      <c r="F281">
        <v>0.98</v>
      </c>
      <c r="J281">
        <v>257.2</v>
      </c>
      <c r="K281">
        <v>141.02000000000001</v>
      </c>
      <c r="L281">
        <v>0.98</v>
      </c>
    </row>
    <row r="282" spans="1:12" x14ac:dyDescent="0.2">
      <c r="A282">
        <v>244.87</v>
      </c>
      <c r="B282">
        <v>141.91999999999999</v>
      </c>
      <c r="C282">
        <v>142.84</v>
      </c>
      <c r="D282">
        <v>142.38</v>
      </c>
      <c r="E282">
        <v>1.69</v>
      </c>
      <c r="F282">
        <v>0.97</v>
      </c>
      <c r="J282">
        <v>258.08</v>
      </c>
      <c r="K282">
        <v>141.19999999999999</v>
      </c>
      <c r="L282">
        <v>0.98</v>
      </c>
    </row>
    <row r="283" spans="1:12" x14ac:dyDescent="0.2">
      <c r="A283">
        <v>245.75</v>
      </c>
      <c r="B283">
        <v>140.71</v>
      </c>
      <c r="C283">
        <v>142.19999999999999</v>
      </c>
      <c r="D283">
        <v>141.46</v>
      </c>
      <c r="E283">
        <v>1.68</v>
      </c>
      <c r="F283">
        <v>0.99</v>
      </c>
      <c r="J283">
        <v>258.95999999999998</v>
      </c>
      <c r="K283">
        <v>141.47</v>
      </c>
      <c r="L283">
        <v>0.97</v>
      </c>
    </row>
    <row r="284" spans="1:12" x14ac:dyDescent="0.2">
      <c r="A284">
        <v>246.63</v>
      </c>
      <c r="B284">
        <v>140.66</v>
      </c>
      <c r="C284">
        <v>142.57</v>
      </c>
      <c r="D284">
        <v>141.61000000000001</v>
      </c>
      <c r="E284">
        <v>1.68</v>
      </c>
      <c r="F284">
        <v>0.98</v>
      </c>
      <c r="J284">
        <v>259.83999999999997</v>
      </c>
      <c r="K284">
        <v>140.91999999999999</v>
      </c>
      <c r="L284">
        <v>0.98</v>
      </c>
    </row>
    <row r="285" spans="1:12" x14ac:dyDescent="0.2">
      <c r="A285">
        <v>247.51</v>
      </c>
      <c r="B285">
        <v>141.21</v>
      </c>
      <c r="C285">
        <v>142.87</v>
      </c>
      <c r="D285">
        <v>142.04</v>
      </c>
      <c r="E285">
        <v>1.67</v>
      </c>
      <c r="F285">
        <v>0.97</v>
      </c>
      <c r="J285">
        <v>260.72000000000003</v>
      </c>
      <c r="K285">
        <v>140.51</v>
      </c>
      <c r="L285">
        <v>0.98</v>
      </c>
    </row>
    <row r="286" spans="1:12" x14ac:dyDescent="0.2">
      <c r="A286">
        <v>248.39</v>
      </c>
      <c r="B286">
        <v>140.97999999999999</v>
      </c>
      <c r="C286">
        <v>142.66999999999999</v>
      </c>
      <c r="D286">
        <v>141.83000000000001</v>
      </c>
      <c r="E286">
        <v>1.67</v>
      </c>
      <c r="F286">
        <v>0.98</v>
      </c>
      <c r="J286">
        <v>261.60000000000002</v>
      </c>
      <c r="K286">
        <v>141.34</v>
      </c>
      <c r="L286">
        <v>0.97</v>
      </c>
    </row>
    <row r="287" spans="1:12" x14ac:dyDescent="0.2">
      <c r="A287">
        <v>249.27</v>
      </c>
      <c r="B287">
        <v>140.83000000000001</v>
      </c>
      <c r="C287">
        <v>142.58000000000001</v>
      </c>
      <c r="D287">
        <v>141.71</v>
      </c>
      <c r="E287">
        <v>1.66</v>
      </c>
      <c r="F287">
        <v>0.98</v>
      </c>
      <c r="J287">
        <v>262.48</v>
      </c>
      <c r="K287">
        <v>140.47999999999999</v>
      </c>
      <c r="L287">
        <v>0.98</v>
      </c>
    </row>
    <row r="288" spans="1:12" x14ac:dyDescent="0.2">
      <c r="A288">
        <v>250.15</v>
      </c>
      <c r="B288">
        <v>140.91</v>
      </c>
      <c r="C288">
        <v>142.4</v>
      </c>
      <c r="D288">
        <v>141.66</v>
      </c>
      <c r="E288">
        <v>1.66</v>
      </c>
      <c r="F288">
        <v>0.98</v>
      </c>
      <c r="J288">
        <v>263.36</v>
      </c>
      <c r="K288">
        <v>140.88</v>
      </c>
      <c r="L288">
        <v>0.98</v>
      </c>
    </row>
    <row r="289" spans="1:12" x14ac:dyDescent="0.2">
      <c r="A289">
        <v>251.03</v>
      </c>
      <c r="B289">
        <v>141.66</v>
      </c>
      <c r="C289">
        <v>142.81</v>
      </c>
      <c r="D289">
        <v>142.24</v>
      </c>
      <c r="E289">
        <v>1.65</v>
      </c>
      <c r="F289">
        <v>0.97</v>
      </c>
      <c r="J289">
        <v>264.24</v>
      </c>
      <c r="K289">
        <v>140.79</v>
      </c>
      <c r="L289">
        <v>0.98</v>
      </c>
    </row>
    <row r="290" spans="1:12" x14ac:dyDescent="0.2">
      <c r="A290">
        <v>251.91</v>
      </c>
      <c r="B290">
        <v>141.08000000000001</v>
      </c>
      <c r="C290">
        <v>142.78</v>
      </c>
      <c r="D290">
        <v>141.93</v>
      </c>
      <c r="E290">
        <v>1.65</v>
      </c>
      <c r="F290">
        <v>0.97</v>
      </c>
      <c r="J290">
        <v>265.13</v>
      </c>
      <c r="K290">
        <v>140.82</v>
      </c>
      <c r="L290">
        <v>0.97</v>
      </c>
    </row>
    <row r="291" spans="1:12" x14ac:dyDescent="0.2">
      <c r="A291">
        <v>252.79</v>
      </c>
      <c r="B291">
        <v>140.91</v>
      </c>
      <c r="C291">
        <v>142.80000000000001</v>
      </c>
      <c r="D291">
        <v>141.86000000000001</v>
      </c>
      <c r="E291">
        <v>1.64</v>
      </c>
      <c r="F291">
        <v>0.97</v>
      </c>
      <c r="J291">
        <v>266.01</v>
      </c>
      <c r="K291">
        <v>140.79</v>
      </c>
      <c r="L291">
        <v>0.97</v>
      </c>
    </row>
    <row r="292" spans="1:12" x14ac:dyDescent="0.2">
      <c r="A292">
        <v>253.67</v>
      </c>
      <c r="B292">
        <v>140.41999999999999</v>
      </c>
      <c r="C292">
        <v>142</v>
      </c>
      <c r="D292">
        <v>141.21</v>
      </c>
      <c r="E292">
        <v>1.64</v>
      </c>
      <c r="F292">
        <v>0.98</v>
      </c>
      <c r="J292">
        <v>266.89</v>
      </c>
      <c r="K292">
        <v>141.09</v>
      </c>
      <c r="L292">
        <v>0.97</v>
      </c>
    </row>
    <row r="293" spans="1:12" x14ac:dyDescent="0.2">
      <c r="A293">
        <v>254.56</v>
      </c>
      <c r="B293">
        <v>140.24</v>
      </c>
      <c r="C293">
        <v>142</v>
      </c>
      <c r="D293">
        <v>141.12</v>
      </c>
      <c r="E293">
        <v>1.63</v>
      </c>
      <c r="F293">
        <v>0.98</v>
      </c>
      <c r="J293">
        <v>267.77</v>
      </c>
      <c r="K293">
        <v>140.24</v>
      </c>
      <c r="L293">
        <v>0.98</v>
      </c>
    </row>
    <row r="294" spans="1:12" x14ac:dyDescent="0.2">
      <c r="A294">
        <v>255.44</v>
      </c>
      <c r="B294">
        <v>140.59</v>
      </c>
      <c r="C294">
        <v>142</v>
      </c>
      <c r="D294">
        <v>141.29</v>
      </c>
      <c r="E294">
        <v>1.62</v>
      </c>
      <c r="F294">
        <v>0.98</v>
      </c>
      <c r="J294">
        <v>268.64999999999998</v>
      </c>
      <c r="K294">
        <v>140.12</v>
      </c>
      <c r="L294">
        <v>0.98</v>
      </c>
    </row>
    <row r="295" spans="1:12" x14ac:dyDescent="0.2">
      <c r="A295">
        <v>256.32</v>
      </c>
      <c r="B295">
        <v>139.87</v>
      </c>
      <c r="C295">
        <v>141.69</v>
      </c>
      <c r="D295">
        <v>140.78</v>
      </c>
      <c r="E295">
        <v>1.62</v>
      </c>
      <c r="F295">
        <v>0.98</v>
      </c>
      <c r="J295">
        <v>269.52999999999997</v>
      </c>
      <c r="K295">
        <v>140.69</v>
      </c>
      <c r="L295">
        <v>0.97</v>
      </c>
    </row>
    <row r="296" spans="1:12" x14ac:dyDescent="0.2">
      <c r="A296">
        <v>257.2</v>
      </c>
      <c r="B296">
        <v>140.22999999999999</v>
      </c>
      <c r="C296">
        <v>141.81</v>
      </c>
      <c r="D296">
        <v>141.02000000000001</v>
      </c>
      <c r="E296">
        <v>1.61</v>
      </c>
      <c r="F296">
        <v>0.98</v>
      </c>
      <c r="J296">
        <v>270.41000000000003</v>
      </c>
      <c r="K296">
        <v>140.22</v>
      </c>
      <c r="L296">
        <v>0.98</v>
      </c>
    </row>
    <row r="297" spans="1:12" x14ac:dyDescent="0.2">
      <c r="A297">
        <v>258.08</v>
      </c>
      <c r="B297">
        <v>140.29</v>
      </c>
      <c r="C297">
        <v>142.11000000000001</v>
      </c>
      <c r="D297">
        <v>141.19999999999999</v>
      </c>
      <c r="E297">
        <v>1.61</v>
      </c>
      <c r="F297">
        <v>0.98</v>
      </c>
      <c r="J297">
        <v>271.29000000000002</v>
      </c>
      <c r="K297">
        <v>139.44</v>
      </c>
      <c r="L297">
        <v>0.99</v>
      </c>
    </row>
    <row r="298" spans="1:12" x14ac:dyDescent="0.2">
      <c r="A298">
        <v>258.95999999999998</v>
      </c>
      <c r="B298">
        <v>141.05000000000001</v>
      </c>
      <c r="C298">
        <v>141.88</v>
      </c>
      <c r="D298">
        <v>141.47</v>
      </c>
      <c r="E298">
        <v>1.6</v>
      </c>
      <c r="F298">
        <v>0.97</v>
      </c>
      <c r="J298">
        <v>272.17</v>
      </c>
      <c r="K298">
        <v>139.69</v>
      </c>
      <c r="L298">
        <v>0.98</v>
      </c>
    </row>
    <row r="299" spans="1:12" x14ac:dyDescent="0.2">
      <c r="A299">
        <v>259.83999999999997</v>
      </c>
      <c r="B299">
        <v>140.38</v>
      </c>
      <c r="C299">
        <v>141.46</v>
      </c>
      <c r="D299">
        <v>140.91999999999999</v>
      </c>
      <c r="E299">
        <v>1.6</v>
      </c>
      <c r="F299">
        <v>0.98</v>
      </c>
      <c r="J299">
        <v>273.05</v>
      </c>
      <c r="K299">
        <v>139.71</v>
      </c>
      <c r="L299">
        <v>0.98</v>
      </c>
    </row>
    <row r="300" spans="1:12" x14ac:dyDescent="0.2">
      <c r="A300">
        <v>260.72000000000003</v>
      </c>
      <c r="B300">
        <v>139.81</v>
      </c>
      <c r="C300">
        <v>141.21</v>
      </c>
      <c r="D300">
        <v>140.51</v>
      </c>
      <c r="E300">
        <v>1.59</v>
      </c>
      <c r="F300">
        <v>0.98</v>
      </c>
      <c r="J300">
        <v>273.93</v>
      </c>
      <c r="K300">
        <v>139.86000000000001</v>
      </c>
      <c r="L300">
        <v>0.98</v>
      </c>
    </row>
    <row r="301" spans="1:12" x14ac:dyDescent="0.2">
      <c r="A301">
        <v>261.60000000000002</v>
      </c>
      <c r="B301">
        <v>140.74</v>
      </c>
      <c r="C301">
        <v>141.93</v>
      </c>
      <c r="D301">
        <v>141.34</v>
      </c>
      <c r="E301">
        <v>1.59</v>
      </c>
      <c r="F301">
        <v>0.97</v>
      </c>
      <c r="J301">
        <v>274.81</v>
      </c>
      <c r="K301">
        <v>139.66999999999999</v>
      </c>
      <c r="L301">
        <v>0.98</v>
      </c>
    </row>
    <row r="302" spans="1:12" x14ac:dyDescent="0.2">
      <c r="A302">
        <v>262.48</v>
      </c>
      <c r="B302">
        <v>139.6</v>
      </c>
      <c r="C302">
        <v>141.36000000000001</v>
      </c>
      <c r="D302">
        <v>140.47999999999999</v>
      </c>
      <c r="E302">
        <v>1.58</v>
      </c>
      <c r="F302">
        <v>0.98</v>
      </c>
      <c r="J302">
        <v>275.7</v>
      </c>
      <c r="K302">
        <v>139.44</v>
      </c>
      <c r="L302">
        <v>0.98</v>
      </c>
    </row>
    <row r="303" spans="1:12" x14ac:dyDescent="0.2">
      <c r="A303">
        <v>263.36</v>
      </c>
      <c r="B303">
        <v>140.13999999999999</v>
      </c>
      <c r="C303">
        <v>141.63</v>
      </c>
      <c r="D303">
        <v>140.88</v>
      </c>
      <c r="E303">
        <v>1.58</v>
      </c>
      <c r="F303">
        <v>0.98</v>
      </c>
      <c r="J303">
        <v>276.58</v>
      </c>
      <c r="K303">
        <v>139.79</v>
      </c>
      <c r="L303">
        <v>0.98</v>
      </c>
    </row>
    <row r="304" spans="1:12" x14ac:dyDescent="0.2">
      <c r="A304">
        <v>264.24</v>
      </c>
      <c r="B304">
        <v>140.79</v>
      </c>
      <c r="C304">
        <v>140.79</v>
      </c>
      <c r="D304">
        <v>140.79</v>
      </c>
      <c r="E304">
        <v>1.57</v>
      </c>
      <c r="F304">
        <v>0.98</v>
      </c>
      <c r="J304">
        <v>277.45999999999998</v>
      </c>
      <c r="K304">
        <v>139.31</v>
      </c>
      <c r="L304">
        <v>0.98</v>
      </c>
    </row>
    <row r="305" spans="1:12" x14ac:dyDescent="0.2">
      <c r="A305">
        <v>265.13</v>
      </c>
      <c r="B305">
        <v>139.91999999999999</v>
      </c>
      <c r="C305">
        <v>141.71</v>
      </c>
      <c r="D305">
        <v>140.82</v>
      </c>
      <c r="E305">
        <v>1.56</v>
      </c>
      <c r="F305">
        <v>0.97</v>
      </c>
      <c r="J305">
        <v>278.33999999999997</v>
      </c>
      <c r="K305">
        <v>139.4</v>
      </c>
      <c r="L305">
        <v>0.98</v>
      </c>
    </row>
    <row r="306" spans="1:12" x14ac:dyDescent="0.2">
      <c r="A306">
        <v>266.01</v>
      </c>
      <c r="B306">
        <v>139.94999999999999</v>
      </c>
      <c r="C306">
        <v>141.62</v>
      </c>
      <c r="D306">
        <v>140.79</v>
      </c>
      <c r="E306">
        <v>1.56</v>
      </c>
      <c r="F306">
        <v>0.97</v>
      </c>
      <c r="J306">
        <v>279.22000000000003</v>
      </c>
      <c r="K306">
        <v>139.47999999999999</v>
      </c>
      <c r="L306">
        <v>0.98</v>
      </c>
    </row>
    <row r="307" spans="1:12" x14ac:dyDescent="0.2">
      <c r="A307">
        <v>266.89</v>
      </c>
      <c r="B307">
        <v>140.44</v>
      </c>
      <c r="C307">
        <v>141.72999999999999</v>
      </c>
      <c r="D307">
        <v>141.09</v>
      </c>
      <c r="E307">
        <v>1.56</v>
      </c>
      <c r="F307">
        <v>0.97</v>
      </c>
      <c r="J307">
        <v>280.10000000000002</v>
      </c>
      <c r="K307">
        <v>139.88999999999999</v>
      </c>
      <c r="L307">
        <v>0.97</v>
      </c>
    </row>
    <row r="308" spans="1:12" x14ac:dyDescent="0.2">
      <c r="A308">
        <v>267.77</v>
      </c>
      <c r="B308">
        <v>139.47</v>
      </c>
      <c r="C308">
        <v>141.01</v>
      </c>
      <c r="D308">
        <v>140.24</v>
      </c>
      <c r="E308">
        <v>1.55</v>
      </c>
      <c r="F308">
        <v>0.98</v>
      </c>
      <c r="J308">
        <v>280.98</v>
      </c>
      <c r="K308">
        <v>139.34</v>
      </c>
      <c r="L308">
        <v>0.98</v>
      </c>
    </row>
    <row r="309" spans="1:12" x14ac:dyDescent="0.2">
      <c r="A309">
        <v>268.64999999999998</v>
      </c>
      <c r="B309">
        <v>139.15</v>
      </c>
      <c r="C309">
        <v>141.09</v>
      </c>
      <c r="D309">
        <v>140.12</v>
      </c>
      <c r="E309">
        <v>1.54</v>
      </c>
      <c r="F309">
        <v>0.98</v>
      </c>
      <c r="J309">
        <v>281.86</v>
      </c>
      <c r="K309">
        <v>138.93</v>
      </c>
      <c r="L309">
        <v>0.98</v>
      </c>
    </row>
    <row r="310" spans="1:12" x14ac:dyDescent="0.2">
      <c r="A310">
        <v>269.52999999999997</v>
      </c>
      <c r="B310">
        <v>139.9</v>
      </c>
      <c r="C310">
        <v>141.47999999999999</v>
      </c>
      <c r="D310">
        <v>140.69</v>
      </c>
      <c r="E310">
        <v>1.54</v>
      </c>
      <c r="F310">
        <v>0.97</v>
      </c>
      <c r="J310">
        <v>282.74</v>
      </c>
      <c r="K310">
        <v>138.46</v>
      </c>
      <c r="L310">
        <v>0.99</v>
      </c>
    </row>
    <row r="311" spans="1:12" x14ac:dyDescent="0.2">
      <c r="A311">
        <v>270.41000000000003</v>
      </c>
      <c r="B311">
        <v>139.66</v>
      </c>
      <c r="C311">
        <v>140.78</v>
      </c>
      <c r="D311">
        <v>140.22</v>
      </c>
      <c r="E311">
        <v>1.53</v>
      </c>
      <c r="F311">
        <v>0.98</v>
      </c>
      <c r="J311">
        <v>283.62</v>
      </c>
      <c r="K311">
        <v>138.78</v>
      </c>
      <c r="L311">
        <v>0.98</v>
      </c>
    </row>
    <row r="312" spans="1:12" x14ac:dyDescent="0.2">
      <c r="A312">
        <v>271.29000000000002</v>
      </c>
      <c r="B312">
        <v>138.88999999999999</v>
      </c>
      <c r="C312">
        <v>139.99</v>
      </c>
      <c r="D312">
        <v>139.44</v>
      </c>
      <c r="E312">
        <v>1.53</v>
      </c>
      <c r="F312">
        <v>0.99</v>
      </c>
      <c r="J312">
        <v>284.5</v>
      </c>
      <c r="K312">
        <v>139.13</v>
      </c>
      <c r="L312">
        <v>0.98</v>
      </c>
    </row>
    <row r="313" spans="1:12" x14ac:dyDescent="0.2">
      <c r="A313">
        <v>272.17</v>
      </c>
      <c r="B313">
        <v>139.02000000000001</v>
      </c>
      <c r="C313">
        <v>140.36000000000001</v>
      </c>
      <c r="D313">
        <v>139.69</v>
      </c>
      <c r="E313">
        <v>1.52</v>
      </c>
      <c r="F313">
        <v>0.98</v>
      </c>
      <c r="J313">
        <v>285.38</v>
      </c>
      <c r="K313">
        <v>138.69999999999999</v>
      </c>
      <c r="L313">
        <v>0.98</v>
      </c>
    </row>
    <row r="314" spans="1:12" x14ac:dyDescent="0.2">
      <c r="A314">
        <v>273.05</v>
      </c>
      <c r="B314">
        <v>139.04</v>
      </c>
      <c r="C314">
        <v>140.38</v>
      </c>
      <c r="D314">
        <v>139.71</v>
      </c>
      <c r="E314">
        <v>1.52</v>
      </c>
      <c r="F314">
        <v>0.98</v>
      </c>
      <c r="J314">
        <v>286.27</v>
      </c>
      <c r="K314">
        <v>138.61000000000001</v>
      </c>
      <c r="L314">
        <v>0.98</v>
      </c>
    </row>
    <row r="315" spans="1:12" x14ac:dyDescent="0.2">
      <c r="A315">
        <v>273.93</v>
      </c>
      <c r="B315">
        <v>139</v>
      </c>
      <c r="C315">
        <v>140.72</v>
      </c>
      <c r="D315">
        <v>139.86000000000001</v>
      </c>
      <c r="E315">
        <v>1.51</v>
      </c>
      <c r="F315">
        <v>0.98</v>
      </c>
      <c r="J315">
        <v>287.14999999999998</v>
      </c>
      <c r="K315">
        <v>138.62</v>
      </c>
      <c r="L315">
        <v>0.98</v>
      </c>
    </row>
    <row r="316" spans="1:12" x14ac:dyDescent="0.2">
      <c r="A316">
        <v>274.81</v>
      </c>
      <c r="B316">
        <v>138.72999999999999</v>
      </c>
      <c r="C316">
        <v>140.62</v>
      </c>
      <c r="D316">
        <v>139.66999999999999</v>
      </c>
      <c r="E316">
        <v>1.5</v>
      </c>
      <c r="F316">
        <v>0.98</v>
      </c>
      <c r="J316">
        <v>288.02999999999997</v>
      </c>
      <c r="K316">
        <v>138.6</v>
      </c>
      <c r="L316">
        <v>0.98</v>
      </c>
    </row>
    <row r="317" spans="1:12" x14ac:dyDescent="0.2">
      <c r="A317">
        <v>275.7</v>
      </c>
      <c r="B317">
        <v>138.59</v>
      </c>
      <c r="C317">
        <v>140.29</v>
      </c>
      <c r="D317">
        <v>139.44</v>
      </c>
      <c r="E317">
        <v>1.5</v>
      </c>
      <c r="F317">
        <v>0.98</v>
      </c>
      <c r="J317">
        <v>288.91000000000003</v>
      </c>
      <c r="K317">
        <v>138.41999999999999</v>
      </c>
      <c r="L317">
        <v>0.98</v>
      </c>
    </row>
    <row r="318" spans="1:12" x14ac:dyDescent="0.2">
      <c r="A318">
        <v>276.58</v>
      </c>
      <c r="B318">
        <v>138.97</v>
      </c>
      <c r="C318">
        <v>140.61000000000001</v>
      </c>
      <c r="D318">
        <v>139.79</v>
      </c>
      <c r="E318">
        <v>1.49</v>
      </c>
      <c r="F318">
        <v>0.98</v>
      </c>
      <c r="J318">
        <v>289.79000000000002</v>
      </c>
      <c r="K318">
        <v>137.93</v>
      </c>
      <c r="L318">
        <v>0.99</v>
      </c>
    </row>
    <row r="319" spans="1:12" x14ac:dyDescent="0.2">
      <c r="A319">
        <v>277.45999999999998</v>
      </c>
      <c r="B319">
        <v>138.47999999999999</v>
      </c>
      <c r="C319">
        <v>140.13999999999999</v>
      </c>
      <c r="D319">
        <v>139.31</v>
      </c>
      <c r="E319">
        <v>1.49</v>
      </c>
      <c r="F319">
        <v>0.98</v>
      </c>
      <c r="J319">
        <v>290.67</v>
      </c>
      <c r="K319">
        <v>138.28</v>
      </c>
      <c r="L319">
        <v>0.98</v>
      </c>
    </row>
    <row r="320" spans="1:12" x14ac:dyDescent="0.2">
      <c r="A320">
        <v>278.33999999999997</v>
      </c>
      <c r="B320">
        <v>138.44999999999999</v>
      </c>
      <c r="C320">
        <v>140.34</v>
      </c>
      <c r="D320">
        <v>139.4</v>
      </c>
      <c r="E320">
        <v>1.48</v>
      </c>
      <c r="F320">
        <v>0.98</v>
      </c>
      <c r="J320">
        <v>291.55</v>
      </c>
      <c r="K320">
        <v>138.1</v>
      </c>
      <c r="L320">
        <v>0.98</v>
      </c>
    </row>
    <row r="321" spans="1:12" x14ac:dyDescent="0.2">
      <c r="A321">
        <v>279.22000000000003</v>
      </c>
      <c r="B321">
        <v>138.57</v>
      </c>
      <c r="C321">
        <v>140.38</v>
      </c>
      <c r="D321">
        <v>139.47999999999999</v>
      </c>
      <c r="E321">
        <v>1.48</v>
      </c>
      <c r="F321">
        <v>0.98</v>
      </c>
      <c r="J321">
        <v>292.43</v>
      </c>
      <c r="K321">
        <v>138.11000000000001</v>
      </c>
      <c r="L321">
        <v>0.98</v>
      </c>
    </row>
    <row r="322" spans="1:12" x14ac:dyDescent="0.2">
      <c r="A322">
        <v>280.10000000000002</v>
      </c>
      <c r="B322">
        <v>139.24</v>
      </c>
      <c r="C322">
        <v>140.54</v>
      </c>
      <c r="D322">
        <v>139.88999999999999</v>
      </c>
      <c r="E322">
        <v>1.48</v>
      </c>
      <c r="F322">
        <v>0.97</v>
      </c>
      <c r="J322">
        <v>293.31</v>
      </c>
      <c r="K322">
        <v>135.47999999999999</v>
      </c>
      <c r="L322">
        <v>0.99</v>
      </c>
    </row>
    <row r="323" spans="1:12" x14ac:dyDescent="0.2">
      <c r="A323">
        <v>280.98</v>
      </c>
      <c r="B323">
        <v>138.75</v>
      </c>
      <c r="C323">
        <v>139.93</v>
      </c>
      <c r="D323">
        <v>139.34</v>
      </c>
      <c r="E323">
        <v>1.47</v>
      </c>
      <c r="F323">
        <v>0.98</v>
      </c>
      <c r="J323">
        <v>294.19</v>
      </c>
      <c r="K323">
        <v>137.85</v>
      </c>
      <c r="L323">
        <v>0.98</v>
      </c>
    </row>
    <row r="324" spans="1:12" x14ac:dyDescent="0.2">
      <c r="A324">
        <v>281.86</v>
      </c>
      <c r="B324">
        <v>138.13</v>
      </c>
      <c r="C324">
        <v>139.74</v>
      </c>
      <c r="D324">
        <v>138.93</v>
      </c>
      <c r="E324">
        <v>1.46</v>
      </c>
      <c r="F324">
        <v>0.98</v>
      </c>
      <c r="J324">
        <v>295.07</v>
      </c>
      <c r="K324">
        <v>137.75</v>
      </c>
      <c r="L324">
        <v>0.98</v>
      </c>
    </row>
    <row r="325" spans="1:12" x14ac:dyDescent="0.2">
      <c r="A325">
        <v>282.74</v>
      </c>
      <c r="B325">
        <v>137.63</v>
      </c>
      <c r="C325">
        <v>139.29</v>
      </c>
      <c r="D325">
        <v>138.46</v>
      </c>
      <c r="E325">
        <v>1.46</v>
      </c>
      <c r="F325">
        <v>0.99</v>
      </c>
      <c r="J325">
        <v>295.95</v>
      </c>
      <c r="K325">
        <v>138.21</v>
      </c>
      <c r="L325">
        <v>0.98</v>
      </c>
    </row>
    <row r="326" spans="1:12" x14ac:dyDescent="0.2">
      <c r="A326">
        <v>283.62</v>
      </c>
      <c r="B326">
        <v>137.87</v>
      </c>
      <c r="C326">
        <v>139.69999999999999</v>
      </c>
      <c r="D326">
        <v>138.78</v>
      </c>
      <c r="E326">
        <v>1.45</v>
      </c>
      <c r="F326">
        <v>0.98</v>
      </c>
      <c r="J326">
        <v>296.83</v>
      </c>
      <c r="K326">
        <v>137.29</v>
      </c>
      <c r="L326">
        <v>0.99</v>
      </c>
    </row>
    <row r="327" spans="1:12" x14ac:dyDescent="0.2">
      <c r="A327">
        <v>284.5</v>
      </c>
      <c r="B327">
        <v>138.51</v>
      </c>
      <c r="C327">
        <v>139.75</v>
      </c>
      <c r="D327">
        <v>139.13</v>
      </c>
      <c r="E327">
        <v>1.45</v>
      </c>
      <c r="F327">
        <v>0.98</v>
      </c>
      <c r="J327">
        <v>297.72000000000003</v>
      </c>
      <c r="K327">
        <v>137.01</v>
      </c>
      <c r="L327">
        <v>0.99</v>
      </c>
    </row>
    <row r="328" spans="1:12" x14ac:dyDescent="0.2">
      <c r="A328">
        <v>285.38</v>
      </c>
      <c r="B328">
        <v>137.97999999999999</v>
      </c>
      <c r="C328">
        <v>139.43</v>
      </c>
      <c r="D328">
        <v>138.69999999999999</v>
      </c>
      <c r="E328">
        <v>1.44</v>
      </c>
      <c r="F328">
        <v>0.98</v>
      </c>
      <c r="J328">
        <v>298.60000000000002</v>
      </c>
      <c r="K328">
        <v>137.07</v>
      </c>
      <c r="L328">
        <v>0.99</v>
      </c>
    </row>
    <row r="329" spans="1:12" x14ac:dyDescent="0.2">
      <c r="A329">
        <v>286.27</v>
      </c>
      <c r="B329">
        <v>137.76</v>
      </c>
      <c r="C329">
        <v>139.46</v>
      </c>
      <c r="D329">
        <v>138.61000000000001</v>
      </c>
      <c r="E329">
        <v>1.43</v>
      </c>
      <c r="F329">
        <v>0.98</v>
      </c>
      <c r="J329">
        <v>299.48</v>
      </c>
      <c r="K329">
        <v>137.22</v>
      </c>
      <c r="L329">
        <v>0.99</v>
      </c>
    </row>
    <row r="330" spans="1:12" x14ac:dyDescent="0.2">
      <c r="A330">
        <v>287.14999999999998</v>
      </c>
      <c r="B330">
        <v>137.80000000000001</v>
      </c>
      <c r="C330">
        <v>139.44</v>
      </c>
      <c r="D330">
        <v>138.62</v>
      </c>
      <c r="E330">
        <v>1.43</v>
      </c>
      <c r="F330">
        <v>0.98</v>
      </c>
      <c r="J330">
        <v>300.36</v>
      </c>
      <c r="K330">
        <v>137.46</v>
      </c>
      <c r="L330">
        <v>0.98</v>
      </c>
    </row>
    <row r="331" spans="1:12" x14ac:dyDescent="0.2">
      <c r="A331">
        <v>288.02999999999997</v>
      </c>
      <c r="B331">
        <v>137.76</v>
      </c>
      <c r="C331">
        <v>139.44999999999999</v>
      </c>
      <c r="D331">
        <v>138.6</v>
      </c>
      <c r="E331">
        <v>1.42</v>
      </c>
      <c r="F331">
        <v>0.98</v>
      </c>
      <c r="J331">
        <v>301.24</v>
      </c>
      <c r="K331">
        <v>137.32</v>
      </c>
      <c r="L331">
        <v>0.98</v>
      </c>
    </row>
    <row r="332" spans="1:12" x14ac:dyDescent="0.2">
      <c r="A332">
        <v>288.91000000000003</v>
      </c>
      <c r="B332">
        <v>137.62</v>
      </c>
      <c r="C332">
        <v>139.21</v>
      </c>
      <c r="D332">
        <v>138.41999999999999</v>
      </c>
      <c r="E332">
        <v>1.42</v>
      </c>
      <c r="F332">
        <v>0.98</v>
      </c>
      <c r="J332">
        <v>302.12</v>
      </c>
      <c r="K332">
        <v>137.27000000000001</v>
      </c>
      <c r="L332">
        <v>0.98</v>
      </c>
    </row>
    <row r="333" spans="1:12" x14ac:dyDescent="0.2">
      <c r="A333">
        <v>289.79000000000002</v>
      </c>
      <c r="B333">
        <v>137.04</v>
      </c>
      <c r="C333">
        <v>138.83000000000001</v>
      </c>
      <c r="D333">
        <v>137.93</v>
      </c>
      <c r="E333">
        <v>1.41</v>
      </c>
      <c r="F333">
        <v>0.99</v>
      </c>
      <c r="J333">
        <v>303</v>
      </c>
      <c r="K333">
        <v>136.5</v>
      </c>
      <c r="L333">
        <v>0.99</v>
      </c>
    </row>
    <row r="334" spans="1:12" x14ac:dyDescent="0.2">
      <c r="A334">
        <v>290.67</v>
      </c>
      <c r="B334">
        <v>137.46</v>
      </c>
      <c r="C334">
        <v>139.09</v>
      </c>
      <c r="D334">
        <v>138.28</v>
      </c>
      <c r="E334">
        <v>1.41</v>
      </c>
      <c r="F334">
        <v>0.98</v>
      </c>
      <c r="J334">
        <v>303.88</v>
      </c>
      <c r="K334">
        <v>136.69</v>
      </c>
      <c r="L334">
        <v>0.99</v>
      </c>
    </row>
    <row r="335" spans="1:12" x14ac:dyDescent="0.2">
      <c r="A335">
        <v>291.55</v>
      </c>
      <c r="B335">
        <v>137.12</v>
      </c>
      <c r="C335">
        <v>139.09</v>
      </c>
      <c r="D335">
        <v>138.1</v>
      </c>
      <c r="E335">
        <v>1.4</v>
      </c>
      <c r="F335">
        <v>0.98</v>
      </c>
      <c r="J335">
        <v>304.76</v>
      </c>
      <c r="K335">
        <v>137.02000000000001</v>
      </c>
      <c r="L335">
        <v>0.98</v>
      </c>
    </row>
    <row r="336" spans="1:12" x14ac:dyDescent="0.2">
      <c r="A336">
        <v>292.43</v>
      </c>
      <c r="B336">
        <v>137.16999999999999</v>
      </c>
      <c r="C336">
        <v>139.06</v>
      </c>
      <c r="D336">
        <v>138.11000000000001</v>
      </c>
      <c r="E336">
        <v>1.39</v>
      </c>
      <c r="F336">
        <v>0.98</v>
      </c>
      <c r="J336">
        <v>305.64</v>
      </c>
      <c r="K336">
        <v>136.99</v>
      </c>
      <c r="L336">
        <v>0.98</v>
      </c>
    </row>
    <row r="337" spans="1:12" x14ac:dyDescent="0.2">
      <c r="A337">
        <v>293.31</v>
      </c>
      <c r="B337">
        <v>135.52000000000001</v>
      </c>
      <c r="C337">
        <v>135.43</v>
      </c>
      <c r="D337">
        <v>135.47999999999999</v>
      </c>
      <c r="E337">
        <v>1.36</v>
      </c>
      <c r="F337">
        <v>0.99</v>
      </c>
      <c r="J337">
        <v>306.52</v>
      </c>
      <c r="K337">
        <v>136.59</v>
      </c>
      <c r="L337">
        <v>0.99</v>
      </c>
    </row>
    <row r="338" spans="1:12" x14ac:dyDescent="0.2">
      <c r="A338">
        <v>294.19</v>
      </c>
      <c r="B338">
        <v>137.01</v>
      </c>
      <c r="C338">
        <v>138.69999999999999</v>
      </c>
      <c r="D338">
        <v>137.85</v>
      </c>
      <c r="E338">
        <v>1.39</v>
      </c>
      <c r="F338">
        <v>0.98</v>
      </c>
      <c r="J338">
        <v>307.39999999999998</v>
      </c>
      <c r="K338">
        <v>136.12</v>
      </c>
      <c r="L338">
        <v>0.99</v>
      </c>
    </row>
    <row r="339" spans="1:12" x14ac:dyDescent="0.2">
      <c r="A339">
        <v>295.07</v>
      </c>
      <c r="B339">
        <v>136.91999999999999</v>
      </c>
      <c r="C339">
        <v>138.58000000000001</v>
      </c>
      <c r="D339">
        <v>137.75</v>
      </c>
      <c r="E339">
        <v>1.38</v>
      </c>
      <c r="F339">
        <v>0.98</v>
      </c>
      <c r="J339">
        <v>308.29000000000002</v>
      </c>
      <c r="K339">
        <v>136.38999999999999</v>
      </c>
      <c r="L339">
        <v>0.99</v>
      </c>
    </row>
    <row r="340" spans="1:12" x14ac:dyDescent="0.2">
      <c r="A340">
        <v>295.95</v>
      </c>
      <c r="B340">
        <v>137.62</v>
      </c>
      <c r="C340">
        <v>138.81</v>
      </c>
      <c r="D340">
        <v>138.21</v>
      </c>
      <c r="E340">
        <v>1.38</v>
      </c>
      <c r="F340">
        <v>0.98</v>
      </c>
      <c r="J340">
        <v>309.17</v>
      </c>
      <c r="K340">
        <v>136.04</v>
      </c>
      <c r="L340">
        <v>0.99</v>
      </c>
    </row>
    <row r="341" spans="1:12" x14ac:dyDescent="0.2">
      <c r="A341">
        <v>296.83</v>
      </c>
      <c r="B341">
        <v>136.44999999999999</v>
      </c>
      <c r="C341">
        <v>138.13</v>
      </c>
      <c r="D341">
        <v>137.29</v>
      </c>
      <c r="E341">
        <v>1.37</v>
      </c>
      <c r="F341">
        <v>0.99</v>
      </c>
      <c r="J341">
        <v>310.05</v>
      </c>
      <c r="K341">
        <v>135.63999999999999</v>
      </c>
      <c r="L341">
        <v>0.99</v>
      </c>
    </row>
    <row r="342" spans="1:12" x14ac:dyDescent="0.2">
      <c r="A342">
        <v>297.72000000000003</v>
      </c>
      <c r="B342">
        <v>136.15</v>
      </c>
      <c r="C342">
        <v>137.87</v>
      </c>
      <c r="D342">
        <v>137.01</v>
      </c>
      <c r="E342">
        <v>1.36</v>
      </c>
      <c r="F342">
        <v>0.99</v>
      </c>
      <c r="J342">
        <v>310.93</v>
      </c>
      <c r="K342">
        <v>136.19999999999999</v>
      </c>
      <c r="L342">
        <v>0.99</v>
      </c>
    </row>
    <row r="343" spans="1:12" x14ac:dyDescent="0.2">
      <c r="A343">
        <v>298.60000000000002</v>
      </c>
      <c r="B343">
        <v>136.13999999999999</v>
      </c>
      <c r="C343">
        <v>137.99</v>
      </c>
      <c r="D343">
        <v>137.07</v>
      </c>
      <c r="E343">
        <v>1.35</v>
      </c>
      <c r="F343">
        <v>0.99</v>
      </c>
      <c r="J343">
        <v>311.81</v>
      </c>
      <c r="K343">
        <v>136.09</v>
      </c>
      <c r="L343">
        <v>0.99</v>
      </c>
    </row>
    <row r="344" spans="1:12" x14ac:dyDescent="0.2">
      <c r="A344">
        <v>299.48</v>
      </c>
      <c r="B344">
        <v>136.36000000000001</v>
      </c>
      <c r="C344">
        <v>138.09</v>
      </c>
      <c r="D344">
        <v>137.22</v>
      </c>
      <c r="E344">
        <v>1.35</v>
      </c>
      <c r="F344">
        <v>0.99</v>
      </c>
      <c r="J344">
        <v>312.69</v>
      </c>
      <c r="K344">
        <v>136.18</v>
      </c>
      <c r="L344">
        <v>0.98</v>
      </c>
    </row>
    <row r="345" spans="1:12" x14ac:dyDescent="0.2">
      <c r="A345">
        <v>300.36</v>
      </c>
      <c r="B345">
        <v>136.61000000000001</v>
      </c>
      <c r="C345">
        <v>138.31</v>
      </c>
      <c r="D345">
        <v>137.46</v>
      </c>
      <c r="E345">
        <v>1.35</v>
      </c>
      <c r="F345">
        <v>0.98</v>
      </c>
      <c r="J345">
        <v>313.57</v>
      </c>
      <c r="K345">
        <v>135.91</v>
      </c>
      <c r="L345">
        <v>0.98</v>
      </c>
    </row>
    <row r="346" spans="1:12" x14ac:dyDescent="0.2">
      <c r="A346">
        <v>301.24</v>
      </c>
      <c r="B346">
        <v>136.41999999999999</v>
      </c>
      <c r="C346">
        <v>138.22</v>
      </c>
      <c r="D346">
        <v>137.32</v>
      </c>
      <c r="E346">
        <v>1.34</v>
      </c>
      <c r="F346">
        <v>0.98</v>
      </c>
      <c r="J346">
        <v>314.45</v>
      </c>
      <c r="K346">
        <v>135.77000000000001</v>
      </c>
      <c r="L346">
        <v>0.99</v>
      </c>
    </row>
    <row r="347" spans="1:12" x14ac:dyDescent="0.2">
      <c r="A347">
        <v>302.12</v>
      </c>
      <c r="B347">
        <v>136.43</v>
      </c>
      <c r="C347">
        <v>138.11000000000001</v>
      </c>
      <c r="D347">
        <v>137.27000000000001</v>
      </c>
      <c r="E347">
        <v>1.34</v>
      </c>
      <c r="F347">
        <v>0.98</v>
      </c>
      <c r="J347">
        <v>315.33</v>
      </c>
      <c r="K347">
        <v>135.09</v>
      </c>
      <c r="L347">
        <v>0.99</v>
      </c>
    </row>
    <row r="348" spans="1:12" x14ac:dyDescent="0.2">
      <c r="A348">
        <v>303</v>
      </c>
      <c r="B348">
        <v>135.56</v>
      </c>
      <c r="C348">
        <v>137.44</v>
      </c>
      <c r="D348">
        <v>136.5</v>
      </c>
      <c r="E348">
        <v>1.32</v>
      </c>
      <c r="F348">
        <v>0.99</v>
      </c>
      <c r="J348">
        <v>316.20999999999998</v>
      </c>
      <c r="K348">
        <v>135.63</v>
      </c>
      <c r="L348">
        <v>0.99</v>
      </c>
    </row>
    <row r="349" spans="1:12" x14ac:dyDescent="0.2">
      <c r="A349">
        <v>303.88</v>
      </c>
      <c r="B349">
        <v>135.71</v>
      </c>
      <c r="C349">
        <v>137.66</v>
      </c>
      <c r="D349">
        <v>136.69</v>
      </c>
      <c r="E349">
        <v>1.32</v>
      </c>
      <c r="F349">
        <v>0.99</v>
      </c>
      <c r="J349">
        <v>317.08999999999997</v>
      </c>
      <c r="K349">
        <v>135.69999999999999</v>
      </c>
      <c r="L349">
        <v>0.98</v>
      </c>
    </row>
    <row r="350" spans="1:12" x14ac:dyDescent="0.2">
      <c r="A350">
        <v>304.76</v>
      </c>
      <c r="B350">
        <v>136.09</v>
      </c>
      <c r="C350">
        <v>137.96</v>
      </c>
      <c r="D350">
        <v>137.02000000000001</v>
      </c>
      <c r="E350">
        <v>1.32</v>
      </c>
      <c r="F350">
        <v>0.98</v>
      </c>
      <c r="J350">
        <v>317.97000000000003</v>
      </c>
      <c r="K350">
        <v>135.63999999999999</v>
      </c>
      <c r="L350">
        <v>0.98</v>
      </c>
    </row>
    <row r="351" spans="1:12" x14ac:dyDescent="0.2">
      <c r="A351">
        <v>305.64</v>
      </c>
      <c r="B351">
        <v>136.04</v>
      </c>
      <c r="C351">
        <v>137.94999999999999</v>
      </c>
      <c r="D351">
        <v>136.99</v>
      </c>
      <c r="E351">
        <v>1.32</v>
      </c>
      <c r="F351">
        <v>0.98</v>
      </c>
      <c r="J351">
        <v>318.86</v>
      </c>
      <c r="K351">
        <v>135.72999999999999</v>
      </c>
      <c r="L351">
        <v>0.98</v>
      </c>
    </row>
    <row r="352" spans="1:12" x14ac:dyDescent="0.2">
      <c r="A352">
        <v>306.52</v>
      </c>
      <c r="B352">
        <v>135.66999999999999</v>
      </c>
      <c r="C352">
        <v>137.51</v>
      </c>
      <c r="D352">
        <v>136.59</v>
      </c>
      <c r="E352">
        <v>1.31</v>
      </c>
      <c r="F352">
        <v>0.99</v>
      </c>
      <c r="J352">
        <v>319.74</v>
      </c>
      <c r="K352">
        <v>135.15</v>
      </c>
      <c r="L352">
        <v>0.99</v>
      </c>
    </row>
    <row r="353" spans="1:12" x14ac:dyDescent="0.2">
      <c r="A353">
        <v>307.39999999999998</v>
      </c>
      <c r="B353">
        <v>135.24</v>
      </c>
      <c r="C353">
        <v>136.99</v>
      </c>
      <c r="D353">
        <v>136.12</v>
      </c>
      <c r="E353">
        <v>1.3</v>
      </c>
      <c r="F353">
        <v>0.99</v>
      </c>
      <c r="J353">
        <v>320.62</v>
      </c>
      <c r="K353">
        <v>134.71</v>
      </c>
      <c r="L353">
        <v>0.99</v>
      </c>
    </row>
    <row r="354" spans="1:12" x14ac:dyDescent="0.2">
      <c r="A354">
        <v>308.29000000000002</v>
      </c>
      <c r="B354">
        <v>135.44999999999999</v>
      </c>
      <c r="C354">
        <v>137.34</v>
      </c>
      <c r="D354">
        <v>136.38999999999999</v>
      </c>
      <c r="E354">
        <v>1.3</v>
      </c>
      <c r="F354">
        <v>0.99</v>
      </c>
      <c r="J354">
        <v>321.5</v>
      </c>
      <c r="K354">
        <v>135.19999999999999</v>
      </c>
      <c r="L354">
        <v>0.99</v>
      </c>
    </row>
    <row r="355" spans="1:12" x14ac:dyDescent="0.2">
      <c r="A355">
        <v>309.17</v>
      </c>
      <c r="B355">
        <v>135.16999999999999</v>
      </c>
      <c r="C355">
        <v>136.9</v>
      </c>
      <c r="D355">
        <v>136.04</v>
      </c>
      <c r="E355">
        <v>1.3</v>
      </c>
      <c r="F355">
        <v>0.99</v>
      </c>
      <c r="J355">
        <v>322.38</v>
      </c>
      <c r="K355">
        <v>135.28</v>
      </c>
      <c r="L355">
        <v>0.98</v>
      </c>
    </row>
    <row r="356" spans="1:12" x14ac:dyDescent="0.2">
      <c r="A356">
        <v>310.05</v>
      </c>
      <c r="B356">
        <v>134.97999999999999</v>
      </c>
      <c r="C356">
        <v>136.29</v>
      </c>
      <c r="D356">
        <v>135.63999999999999</v>
      </c>
      <c r="E356">
        <v>1.29</v>
      </c>
      <c r="F356">
        <v>0.99</v>
      </c>
      <c r="J356">
        <v>323.26</v>
      </c>
      <c r="K356">
        <v>135.32</v>
      </c>
      <c r="L356">
        <v>0.98</v>
      </c>
    </row>
    <row r="357" spans="1:12" x14ac:dyDescent="0.2">
      <c r="A357">
        <v>310.93</v>
      </c>
      <c r="B357">
        <v>135.27000000000001</v>
      </c>
      <c r="C357">
        <v>137.13</v>
      </c>
      <c r="D357">
        <v>136.19999999999999</v>
      </c>
      <c r="E357">
        <v>1.28</v>
      </c>
      <c r="F357">
        <v>0.99</v>
      </c>
      <c r="J357">
        <v>324.14</v>
      </c>
      <c r="K357">
        <v>135.08000000000001</v>
      </c>
      <c r="L357">
        <v>0.98</v>
      </c>
    </row>
    <row r="358" spans="1:12" x14ac:dyDescent="0.2">
      <c r="A358">
        <v>311.81</v>
      </c>
      <c r="B358">
        <v>135.18</v>
      </c>
      <c r="C358">
        <v>137</v>
      </c>
      <c r="D358">
        <v>136.09</v>
      </c>
      <c r="E358">
        <v>1.28</v>
      </c>
      <c r="F358">
        <v>0.99</v>
      </c>
      <c r="J358">
        <v>325.02</v>
      </c>
      <c r="K358">
        <v>134.57</v>
      </c>
      <c r="L358">
        <v>0.99</v>
      </c>
    </row>
    <row r="359" spans="1:12" x14ac:dyDescent="0.2">
      <c r="A359">
        <v>312.69</v>
      </c>
      <c r="B359">
        <v>135.21</v>
      </c>
      <c r="C359">
        <v>137.15</v>
      </c>
      <c r="D359">
        <v>136.18</v>
      </c>
      <c r="E359">
        <v>1.27</v>
      </c>
      <c r="F359">
        <v>0.98</v>
      </c>
      <c r="J359">
        <v>325.89999999999998</v>
      </c>
      <c r="K359">
        <v>134.63</v>
      </c>
      <c r="L359">
        <v>0.99</v>
      </c>
    </row>
    <row r="360" spans="1:12" x14ac:dyDescent="0.2">
      <c r="A360">
        <v>313.57</v>
      </c>
      <c r="B360">
        <v>135.11000000000001</v>
      </c>
      <c r="C360">
        <v>136.72</v>
      </c>
      <c r="D360">
        <v>135.91</v>
      </c>
      <c r="E360">
        <v>1.27</v>
      </c>
      <c r="F360">
        <v>0.98</v>
      </c>
      <c r="J360">
        <v>326.77999999999997</v>
      </c>
      <c r="K360">
        <v>133.97999999999999</v>
      </c>
      <c r="L360">
        <v>0.99</v>
      </c>
    </row>
    <row r="361" spans="1:12" x14ac:dyDescent="0.2">
      <c r="A361">
        <v>314.45</v>
      </c>
      <c r="B361">
        <v>134.84</v>
      </c>
      <c r="C361">
        <v>136.69</v>
      </c>
      <c r="D361">
        <v>135.77000000000001</v>
      </c>
      <c r="E361">
        <v>1.26</v>
      </c>
      <c r="F361">
        <v>0.99</v>
      </c>
      <c r="J361">
        <v>327.66000000000003</v>
      </c>
      <c r="K361">
        <v>134.41</v>
      </c>
      <c r="L361">
        <v>0.99</v>
      </c>
    </row>
    <row r="362" spans="1:12" x14ac:dyDescent="0.2">
      <c r="A362">
        <v>315.33</v>
      </c>
      <c r="B362">
        <v>134.25</v>
      </c>
      <c r="C362">
        <v>135.94</v>
      </c>
      <c r="D362">
        <v>135.09</v>
      </c>
      <c r="E362">
        <v>1.25</v>
      </c>
      <c r="F362">
        <v>0.99</v>
      </c>
      <c r="J362">
        <v>328.54</v>
      </c>
      <c r="K362">
        <v>134.32</v>
      </c>
      <c r="L362">
        <v>0.99</v>
      </c>
    </row>
    <row r="363" spans="1:12" x14ac:dyDescent="0.2">
      <c r="A363">
        <v>316.20999999999998</v>
      </c>
      <c r="B363">
        <v>134.63999999999999</v>
      </c>
      <c r="C363">
        <v>136.62</v>
      </c>
      <c r="D363">
        <v>135.63</v>
      </c>
      <c r="E363">
        <v>1.25</v>
      </c>
      <c r="F363">
        <v>0.99</v>
      </c>
      <c r="J363">
        <v>329.42</v>
      </c>
      <c r="K363">
        <v>134.25</v>
      </c>
      <c r="L363">
        <v>0.99</v>
      </c>
    </row>
    <row r="364" spans="1:12" x14ac:dyDescent="0.2">
      <c r="A364">
        <v>317.08999999999997</v>
      </c>
      <c r="B364">
        <v>134.68</v>
      </c>
      <c r="C364">
        <v>136.72</v>
      </c>
      <c r="D364">
        <v>135.69999999999999</v>
      </c>
      <c r="E364">
        <v>1.24</v>
      </c>
      <c r="F364">
        <v>0.98</v>
      </c>
      <c r="J364">
        <v>330.31</v>
      </c>
      <c r="K364">
        <v>134.05000000000001</v>
      </c>
      <c r="L364">
        <v>0.99</v>
      </c>
    </row>
    <row r="365" spans="1:12" x14ac:dyDescent="0.2">
      <c r="A365">
        <v>317.97000000000003</v>
      </c>
      <c r="B365">
        <v>134.69</v>
      </c>
      <c r="C365">
        <v>136.59</v>
      </c>
      <c r="D365">
        <v>135.63999999999999</v>
      </c>
      <c r="E365">
        <v>1.24</v>
      </c>
      <c r="F365">
        <v>0.98</v>
      </c>
      <c r="J365">
        <v>331.19</v>
      </c>
      <c r="K365">
        <v>134.09</v>
      </c>
      <c r="L365">
        <v>0.99</v>
      </c>
    </row>
    <row r="366" spans="1:12" x14ac:dyDescent="0.2">
      <c r="A366">
        <v>318.86</v>
      </c>
      <c r="B366">
        <v>134.81</v>
      </c>
      <c r="C366">
        <v>136.63999999999999</v>
      </c>
      <c r="D366">
        <v>135.72999999999999</v>
      </c>
      <c r="E366">
        <v>1.24</v>
      </c>
      <c r="F366">
        <v>0.98</v>
      </c>
      <c r="J366">
        <v>332.07</v>
      </c>
      <c r="K366">
        <v>133.72</v>
      </c>
      <c r="L366">
        <v>0.99</v>
      </c>
    </row>
    <row r="367" spans="1:12" x14ac:dyDescent="0.2">
      <c r="A367">
        <v>319.74</v>
      </c>
      <c r="B367">
        <v>134.06</v>
      </c>
      <c r="C367">
        <v>136.22999999999999</v>
      </c>
      <c r="D367">
        <v>135.15</v>
      </c>
      <c r="E367">
        <v>1.22</v>
      </c>
      <c r="F367">
        <v>0.99</v>
      </c>
      <c r="J367">
        <v>332.95</v>
      </c>
      <c r="K367">
        <v>133.93</v>
      </c>
      <c r="L367">
        <v>0.99</v>
      </c>
    </row>
    <row r="368" spans="1:12" x14ac:dyDescent="0.2">
      <c r="A368">
        <v>320.62</v>
      </c>
      <c r="B368">
        <v>133.88999999999999</v>
      </c>
      <c r="C368">
        <v>135.52000000000001</v>
      </c>
      <c r="D368">
        <v>134.71</v>
      </c>
      <c r="E368">
        <v>1.23</v>
      </c>
      <c r="F368">
        <v>0.99</v>
      </c>
      <c r="J368">
        <v>333.83</v>
      </c>
      <c r="K368">
        <v>133.82</v>
      </c>
      <c r="L368">
        <v>0.99</v>
      </c>
    </row>
    <row r="369" spans="1:12" x14ac:dyDescent="0.2">
      <c r="A369">
        <v>321.5</v>
      </c>
      <c r="B369">
        <v>134.25</v>
      </c>
      <c r="C369">
        <v>136.15</v>
      </c>
      <c r="D369">
        <v>135.19999999999999</v>
      </c>
      <c r="E369">
        <v>1.22</v>
      </c>
      <c r="F369">
        <v>0.99</v>
      </c>
      <c r="J369">
        <v>334.71</v>
      </c>
      <c r="K369">
        <v>133.6</v>
      </c>
      <c r="L369">
        <v>0.99</v>
      </c>
    </row>
    <row r="370" spans="1:12" x14ac:dyDescent="0.2">
      <c r="A370">
        <v>322.38</v>
      </c>
      <c r="B370">
        <v>134.34</v>
      </c>
      <c r="C370">
        <v>136.22999999999999</v>
      </c>
      <c r="D370">
        <v>135.28</v>
      </c>
      <c r="E370">
        <v>1.21</v>
      </c>
      <c r="F370">
        <v>0.98</v>
      </c>
      <c r="J370">
        <v>335.59</v>
      </c>
      <c r="K370">
        <v>133.53</v>
      </c>
      <c r="L370">
        <v>0.99</v>
      </c>
    </row>
    <row r="371" spans="1:12" x14ac:dyDescent="0.2">
      <c r="A371">
        <v>323.26</v>
      </c>
      <c r="B371">
        <v>135.32</v>
      </c>
      <c r="C371">
        <v>135.32</v>
      </c>
      <c r="D371">
        <v>135.32</v>
      </c>
      <c r="E371">
        <v>1.22</v>
      </c>
      <c r="F371">
        <v>0.98</v>
      </c>
      <c r="J371">
        <v>336.47</v>
      </c>
      <c r="K371">
        <v>133.41999999999999</v>
      </c>
      <c r="L371">
        <v>0.99</v>
      </c>
    </row>
    <row r="372" spans="1:12" x14ac:dyDescent="0.2">
      <c r="A372">
        <v>324.14</v>
      </c>
      <c r="B372">
        <v>134.07</v>
      </c>
      <c r="C372">
        <v>136.1</v>
      </c>
      <c r="D372">
        <v>135.08000000000001</v>
      </c>
      <c r="E372">
        <v>1.2</v>
      </c>
      <c r="F372">
        <v>0.98</v>
      </c>
      <c r="J372">
        <v>337.35</v>
      </c>
      <c r="K372">
        <v>133.58000000000001</v>
      </c>
      <c r="L372">
        <v>0.99</v>
      </c>
    </row>
    <row r="373" spans="1:12" x14ac:dyDescent="0.2">
      <c r="A373">
        <v>325.02</v>
      </c>
      <c r="B373">
        <v>133.54</v>
      </c>
      <c r="C373">
        <v>135.61000000000001</v>
      </c>
      <c r="D373">
        <v>134.57</v>
      </c>
      <c r="E373">
        <v>1.19</v>
      </c>
      <c r="F373">
        <v>0.99</v>
      </c>
      <c r="J373">
        <v>338.23</v>
      </c>
      <c r="K373">
        <v>133.68</v>
      </c>
      <c r="L373">
        <v>0.98</v>
      </c>
    </row>
    <row r="374" spans="1:12" x14ac:dyDescent="0.2">
      <c r="A374">
        <v>325.89999999999998</v>
      </c>
      <c r="B374">
        <v>133.87</v>
      </c>
      <c r="C374">
        <v>135.4</v>
      </c>
      <c r="D374">
        <v>134.63</v>
      </c>
      <c r="E374">
        <v>1.2</v>
      </c>
      <c r="F374">
        <v>0.99</v>
      </c>
      <c r="J374">
        <v>339.11</v>
      </c>
      <c r="K374">
        <v>133.25</v>
      </c>
      <c r="L374">
        <v>0.99</v>
      </c>
    </row>
    <row r="375" spans="1:12" x14ac:dyDescent="0.2">
      <c r="A375">
        <v>326.77999999999997</v>
      </c>
      <c r="B375">
        <v>133.03</v>
      </c>
      <c r="C375">
        <v>134.93</v>
      </c>
      <c r="D375">
        <v>133.97999999999999</v>
      </c>
      <c r="E375">
        <v>1.18</v>
      </c>
      <c r="F375">
        <v>0.99</v>
      </c>
      <c r="J375">
        <v>339.99</v>
      </c>
      <c r="K375">
        <v>133.33000000000001</v>
      </c>
      <c r="L375">
        <v>0.98</v>
      </c>
    </row>
    <row r="376" spans="1:12" x14ac:dyDescent="0.2">
      <c r="A376">
        <v>327.66000000000003</v>
      </c>
      <c r="B376">
        <v>133.53</v>
      </c>
      <c r="C376">
        <v>135.28</v>
      </c>
      <c r="D376">
        <v>134.41</v>
      </c>
      <c r="E376">
        <v>1.18</v>
      </c>
      <c r="F376">
        <v>0.99</v>
      </c>
      <c r="J376">
        <v>340.88</v>
      </c>
      <c r="K376">
        <v>132.58000000000001</v>
      </c>
      <c r="L376">
        <v>0.99</v>
      </c>
    </row>
    <row r="377" spans="1:12" x14ac:dyDescent="0.2">
      <c r="A377">
        <v>328.54</v>
      </c>
      <c r="B377">
        <v>133.44</v>
      </c>
      <c r="C377">
        <v>135.19999999999999</v>
      </c>
      <c r="D377">
        <v>134.32</v>
      </c>
      <c r="E377">
        <v>1.18</v>
      </c>
      <c r="F377">
        <v>0.99</v>
      </c>
      <c r="J377">
        <v>341.76</v>
      </c>
      <c r="K377">
        <v>133.09</v>
      </c>
      <c r="L377">
        <v>0.99</v>
      </c>
    </row>
    <row r="378" spans="1:12" x14ac:dyDescent="0.2">
      <c r="A378">
        <v>329.42</v>
      </c>
      <c r="B378">
        <v>133.13</v>
      </c>
      <c r="C378">
        <v>135.37</v>
      </c>
      <c r="D378">
        <v>134.25</v>
      </c>
      <c r="E378">
        <v>1.1599999999999999</v>
      </c>
      <c r="F378">
        <v>0.99</v>
      </c>
      <c r="J378">
        <v>342.64</v>
      </c>
      <c r="K378">
        <v>132.77000000000001</v>
      </c>
      <c r="L378">
        <v>0.99</v>
      </c>
    </row>
    <row r="379" spans="1:12" x14ac:dyDescent="0.2">
      <c r="A379">
        <v>330.31</v>
      </c>
      <c r="B379">
        <v>132.97</v>
      </c>
      <c r="C379">
        <v>135.13999999999999</v>
      </c>
      <c r="D379">
        <v>134.05000000000001</v>
      </c>
      <c r="E379">
        <v>1.1599999999999999</v>
      </c>
      <c r="F379">
        <v>0.99</v>
      </c>
      <c r="J379">
        <v>343.52</v>
      </c>
      <c r="K379">
        <v>131.66</v>
      </c>
      <c r="L379">
        <v>1</v>
      </c>
    </row>
    <row r="380" spans="1:12" x14ac:dyDescent="0.2">
      <c r="A380">
        <v>331.19</v>
      </c>
      <c r="B380">
        <v>132.91999999999999</v>
      </c>
      <c r="C380">
        <v>135.26</v>
      </c>
      <c r="D380">
        <v>134.09</v>
      </c>
      <c r="E380">
        <v>1.1499999999999999</v>
      </c>
      <c r="F380">
        <v>0.99</v>
      </c>
      <c r="J380">
        <v>344.4</v>
      </c>
      <c r="K380">
        <v>132.76</v>
      </c>
      <c r="L380">
        <v>0.99</v>
      </c>
    </row>
    <row r="381" spans="1:12" x14ac:dyDescent="0.2">
      <c r="A381">
        <v>332.07</v>
      </c>
      <c r="B381">
        <v>132.80000000000001</v>
      </c>
      <c r="C381">
        <v>134.63999999999999</v>
      </c>
      <c r="D381">
        <v>133.72</v>
      </c>
      <c r="E381">
        <v>1.1499999999999999</v>
      </c>
      <c r="F381">
        <v>0.99</v>
      </c>
      <c r="J381">
        <v>345.28</v>
      </c>
      <c r="K381">
        <v>132.59</v>
      </c>
      <c r="L381">
        <v>0.99</v>
      </c>
    </row>
    <row r="382" spans="1:12" x14ac:dyDescent="0.2">
      <c r="A382">
        <v>332.95</v>
      </c>
      <c r="B382">
        <v>133.15</v>
      </c>
      <c r="C382">
        <v>134.71</v>
      </c>
      <c r="D382">
        <v>133.93</v>
      </c>
      <c r="E382">
        <v>1.1599999999999999</v>
      </c>
      <c r="F382">
        <v>0.99</v>
      </c>
      <c r="J382">
        <v>346.16</v>
      </c>
      <c r="K382">
        <v>132.63</v>
      </c>
      <c r="L382">
        <v>0.99</v>
      </c>
    </row>
    <row r="383" spans="1:12" x14ac:dyDescent="0.2">
      <c r="A383">
        <v>333.83</v>
      </c>
      <c r="B383">
        <v>132.91</v>
      </c>
      <c r="C383">
        <v>134.74</v>
      </c>
      <c r="D383">
        <v>133.82</v>
      </c>
      <c r="E383">
        <v>1.1499999999999999</v>
      </c>
      <c r="F383">
        <v>0.99</v>
      </c>
      <c r="J383">
        <v>347.04</v>
      </c>
      <c r="K383">
        <v>132.12</v>
      </c>
      <c r="L383">
        <v>0.99</v>
      </c>
    </row>
    <row r="384" spans="1:12" x14ac:dyDescent="0.2">
      <c r="A384">
        <v>334.71</v>
      </c>
      <c r="B384">
        <v>132.71</v>
      </c>
      <c r="C384">
        <v>134.47999999999999</v>
      </c>
      <c r="D384">
        <v>133.6</v>
      </c>
      <c r="E384">
        <v>1.1399999999999999</v>
      </c>
      <c r="F384">
        <v>0.99</v>
      </c>
      <c r="J384">
        <v>347.92</v>
      </c>
      <c r="K384">
        <v>131.93</v>
      </c>
      <c r="L384">
        <v>0.99</v>
      </c>
    </row>
    <row r="385" spans="1:12" x14ac:dyDescent="0.2">
      <c r="A385">
        <v>335.59</v>
      </c>
      <c r="B385">
        <v>132.5</v>
      </c>
      <c r="C385">
        <v>134.57</v>
      </c>
      <c r="D385">
        <v>133.53</v>
      </c>
      <c r="E385">
        <v>1.1200000000000001</v>
      </c>
      <c r="F385">
        <v>0.99</v>
      </c>
      <c r="J385">
        <v>348.8</v>
      </c>
      <c r="K385">
        <v>132.07</v>
      </c>
      <c r="L385">
        <v>0.99</v>
      </c>
    </row>
    <row r="386" spans="1:12" x14ac:dyDescent="0.2">
      <c r="A386">
        <v>336.47</v>
      </c>
      <c r="B386">
        <v>132.41999999999999</v>
      </c>
      <c r="C386">
        <v>134.41</v>
      </c>
      <c r="D386">
        <v>133.41999999999999</v>
      </c>
      <c r="E386">
        <v>1.1200000000000001</v>
      </c>
      <c r="F386">
        <v>0.99</v>
      </c>
      <c r="J386">
        <v>349.68</v>
      </c>
      <c r="K386">
        <v>131.69999999999999</v>
      </c>
      <c r="L386">
        <v>0.99</v>
      </c>
    </row>
    <row r="387" spans="1:12" x14ac:dyDescent="0.2">
      <c r="A387">
        <v>337.35</v>
      </c>
      <c r="B387">
        <v>132.54</v>
      </c>
      <c r="C387">
        <v>134.62</v>
      </c>
      <c r="D387">
        <v>133.58000000000001</v>
      </c>
      <c r="E387">
        <v>1.1200000000000001</v>
      </c>
      <c r="F387">
        <v>0.99</v>
      </c>
      <c r="J387">
        <v>350.56</v>
      </c>
      <c r="K387">
        <v>131.33000000000001</v>
      </c>
      <c r="L387">
        <v>1</v>
      </c>
    </row>
    <row r="388" spans="1:12" x14ac:dyDescent="0.2">
      <c r="A388">
        <v>338.23</v>
      </c>
      <c r="B388">
        <v>132.88999999999999</v>
      </c>
      <c r="C388">
        <v>134.47999999999999</v>
      </c>
      <c r="D388">
        <v>133.68</v>
      </c>
      <c r="E388">
        <v>1.1299999999999999</v>
      </c>
      <c r="F388">
        <v>0.98</v>
      </c>
      <c r="J388">
        <v>351.45</v>
      </c>
      <c r="K388">
        <v>131.27000000000001</v>
      </c>
      <c r="L388">
        <v>0.99</v>
      </c>
    </row>
    <row r="389" spans="1:12" x14ac:dyDescent="0.2">
      <c r="A389">
        <v>339.11</v>
      </c>
      <c r="B389">
        <v>132.16</v>
      </c>
      <c r="C389">
        <v>134.34</v>
      </c>
      <c r="D389">
        <v>133.25</v>
      </c>
      <c r="E389">
        <v>1.1000000000000001</v>
      </c>
      <c r="F389">
        <v>0.99</v>
      </c>
      <c r="J389">
        <v>352.33</v>
      </c>
      <c r="K389">
        <v>131.22</v>
      </c>
      <c r="L389">
        <v>0.99</v>
      </c>
    </row>
    <row r="390" spans="1:12" x14ac:dyDescent="0.2">
      <c r="A390">
        <v>339.99</v>
      </c>
      <c r="B390">
        <v>132.28</v>
      </c>
      <c r="C390">
        <v>134.38999999999999</v>
      </c>
      <c r="D390">
        <v>133.33000000000001</v>
      </c>
      <c r="E390">
        <v>1.1000000000000001</v>
      </c>
      <c r="F390">
        <v>0.98</v>
      </c>
      <c r="J390">
        <v>353.21</v>
      </c>
      <c r="K390">
        <v>131.47999999999999</v>
      </c>
      <c r="L390">
        <v>0.99</v>
      </c>
    </row>
    <row r="391" spans="1:12" x14ac:dyDescent="0.2">
      <c r="A391">
        <v>340.88</v>
      </c>
      <c r="B391">
        <v>131.58000000000001</v>
      </c>
      <c r="C391">
        <v>133.57</v>
      </c>
      <c r="D391">
        <v>132.58000000000001</v>
      </c>
      <c r="E391">
        <v>1.08</v>
      </c>
      <c r="F391">
        <v>0.99</v>
      </c>
      <c r="J391">
        <v>354.09</v>
      </c>
      <c r="K391">
        <v>130.94999999999999</v>
      </c>
      <c r="L391">
        <v>1</v>
      </c>
    </row>
    <row r="392" spans="1:12" x14ac:dyDescent="0.2">
      <c r="A392">
        <v>341.76</v>
      </c>
      <c r="B392">
        <v>132.09</v>
      </c>
      <c r="C392">
        <v>134.1</v>
      </c>
      <c r="D392">
        <v>133.09</v>
      </c>
      <c r="E392">
        <v>1.0900000000000001</v>
      </c>
      <c r="F392">
        <v>0.99</v>
      </c>
      <c r="J392">
        <v>354.97</v>
      </c>
      <c r="K392">
        <v>130.63999999999999</v>
      </c>
      <c r="L392">
        <v>1</v>
      </c>
    </row>
    <row r="393" spans="1:12" x14ac:dyDescent="0.2">
      <c r="A393">
        <v>342.64</v>
      </c>
      <c r="B393">
        <v>131.76</v>
      </c>
      <c r="C393">
        <v>133.78</v>
      </c>
      <c r="D393">
        <v>132.77000000000001</v>
      </c>
      <c r="E393">
        <v>1.08</v>
      </c>
      <c r="F393">
        <v>0.99</v>
      </c>
      <c r="J393">
        <v>355.85</v>
      </c>
      <c r="K393">
        <v>130.4</v>
      </c>
      <c r="L393">
        <v>1</v>
      </c>
    </row>
    <row r="394" spans="1:12" x14ac:dyDescent="0.2">
      <c r="A394">
        <v>343.52</v>
      </c>
      <c r="B394">
        <v>130.77000000000001</v>
      </c>
      <c r="C394">
        <v>132.54</v>
      </c>
      <c r="D394">
        <v>131.66</v>
      </c>
      <c r="E394">
        <v>1.06</v>
      </c>
      <c r="F394">
        <v>1</v>
      </c>
      <c r="J394">
        <v>356.73</v>
      </c>
      <c r="K394">
        <v>130.33000000000001</v>
      </c>
      <c r="L394">
        <v>1</v>
      </c>
    </row>
    <row r="395" spans="1:12" x14ac:dyDescent="0.2">
      <c r="A395">
        <v>344.4</v>
      </c>
      <c r="B395">
        <v>131.71</v>
      </c>
      <c r="C395">
        <v>133.81</v>
      </c>
      <c r="D395">
        <v>132.76</v>
      </c>
      <c r="E395">
        <v>1.07</v>
      </c>
      <c r="F395">
        <v>0.99</v>
      </c>
      <c r="J395">
        <v>357.61</v>
      </c>
      <c r="K395">
        <v>130.82</v>
      </c>
      <c r="L395">
        <v>0.99</v>
      </c>
    </row>
    <row r="396" spans="1:12" x14ac:dyDescent="0.2">
      <c r="A396">
        <v>345.28</v>
      </c>
      <c r="B396">
        <v>131.47</v>
      </c>
      <c r="C396">
        <v>133.72</v>
      </c>
      <c r="D396">
        <v>132.59</v>
      </c>
      <c r="E396">
        <v>1.07</v>
      </c>
      <c r="F396">
        <v>0.99</v>
      </c>
      <c r="J396">
        <v>358.49</v>
      </c>
      <c r="K396">
        <v>130.49</v>
      </c>
      <c r="L396">
        <v>0.99</v>
      </c>
    </row>
    <row r="397" spans="1:12" x14ac:dyDescent="0.2">
      <c r="A397">
        <v>346.16</v>
      </c>
      <c r="B397">
        <v>131.5</v>
      </c>
      <c r="C397">
        <v>133.75</v>
      </c>
      <c r="D397">
        <v>132.63</v>
      </c>
      <c r="E397">
        <v>1.06</v>
      </c>
      <c r="F397">
        <v>0.99</v>
      </c>
      <c r="J397">
        <v>359.37</v>
      </c>
      <c r="K397">
        <v>130.54</v>
      </c>
      <c r="L397">
        <v>0.99</v>
      </c>
    </row>
    <row r="398" spans="1:12" x14ac:dyDescent="0.2">
      <c r="A398">
        <v>347.04</v>
      </c>
      <c r="B398">
        <v>131.16999999999999</v>
      </c>
      <c r="C398">
        <v>133.06</v>
      </c>
      <c r="D398">
        <v>132.12</v>
      </c>
      <c r="E398">
        <v>1.06</v>
      </c>
      <c r="F398">
        <v>0.99</v>
      </c>
      <c r="J398">
        <v>360.25</v>
      </c>
      <c r="K398">
        <v>130.78</v>
      </c>
      <c r="L398">
        <v>0.99</v>
      </c>
    </row>
    <row r="399" spans="1:12" x14ac:dyDescent="0.2">
      <c r="A399">
        <v>347.92</v>
      </c>
      <c r="B399">
        <v>130.72</v>
      </c>
      <c r="C399">
        <v>133.13999999999999</v>
      </c>
      <c r="D399">
        <v>131.93</v>
      </c>
      <c r="E399">
        <v>1.02</v>
      </c>
      <c r="F399">
        <v>0.99</v>
      </c>
      <c r="J399">
        <v>361.13</v>
      </c>
      <c r="K399">
        <v>130.13999999999999</v>
      </c>
      <c r="L399">
        <v>1</v>
      </c>
    </row>
    <row r="400" spans="1:12" x14ac:dyDescent="0.2">
      <c r="A400">
        <v>348.8</v>
      </c>
      <c r="B400">
        <v>130.99</v>
      </c>
      <c r="C400">
        <v>133.15</v>
      </c>
      <c r="D400">
        <v>132.07</v>
      </c>
      <c r="E400">
        <v>1.03</v>
      </c>
      <c r="F400">
        <v>0.99</v>
      </c>
      <c r="J400">
        <v>362.02</v>
      </c>
      <c r="K400">
        <v>129.72999999999999</v>
      </c>
      <c r="L400">
        <v>1</v>
      </c>
    </row>
    <row r="401" spans="1:12" x14ac:dyDescent="0.2">
      <c r="A401">
        <v>349.68</v>
      </c>
      <c r="B401">
        <v>130.79</v>
      </c>
      <c r="C401">
        <v>132.62</v>
      </c>
      <c r="D401">
        <v>131.69999999999999</v>
      </c>
      <c r="E401">
        <v>1.04</v>
      </c>
      <c r="F401">
        <v>0.99</v>
      </c>
      <c r="J401">
        <v>362.9</v>
      </c>
      <c r="K401">
        <v>130.02000000000001</v>
      </c>
      <c r="L401">
        <v>0.99</v>
      </c>
    </row>
    <row r="402" spans="1:12" x14ac:dyDescent="0.2">
      <c r="A402">
        <v>350.56</v>
      </c>
      <c r="B402">
        <v>130.36000000000001</v>
      </c>
      <c r="C402">
        <v>132.30000000000001</v>
      </c>
      <c r="D402">
        <v>131.33000000000001</v>
      </c>
      <c r="E402">
        <v>1.03</v>
      </c>
      <c r="F402">
        <v>1</v>
      </c>
      <c r="J402">
        <v>363.78</v>
      </c>
      <c r="K402">
        <v>130.01</v>
      </c>
      <c r="L402">
        <v>0.99</v>
      </c>
    </row>
    <row r="403" spans="1:12" x14ac:dyDescent="0.2">
      <c r="A403">
        <v>351.45</v>
      </c>
      <c r="B403">
        <v>130.27000000000001</v>
      </c>
      <c r="C403">
        <v>132.27000000000001</v>
      </c>
      <c r="D403">
        <v>131.27000000000001</v>
      </c>
      <c r="E403">
        <v>1.02</v>
      </c>
      <c r="F403">
        <v>0.99</v>
      </c>
      <c r="J403">
        <v>364.66</v>
      </c>
      <c r="K403">
        <v>130.05000000000001</v>
      </c>
      <c r="L403">
        <v>0.99</v>
      </c>
    </row>
    <row r="404" spans="1:12" x14ac:dyDescent="0.2">
      <c r="A404">
        <v>352.33</v>
      </c>
      <c r="B404">
        <v>130.24</v>
      </c>
      <c r="C404">
        <v>132.19</v>
      </c>
      <c r="D404">
        <v>131.22</v>
      </c>
      <c r="E404">
        <v>1</v>
      </c>
      <c r="F404">
        <v>0.99</v>
      </c>
      <c r="J404">
        <v>365.54</v>
      </c>
      <c r="K404">
        <v>129.84</v>
      </c>
      <c r="L404">
        <v>0.99</v>
      </c>
    </row>
    <row r="405" spans="1:12" x14ac:dyDescent="0.2">
      <c r="A405">
        <v>353.21</v>
      </c>
      <c r="B405">
        <v>130.72999999999999</v>
      </c>
      <c r="C405">
        <v>132.22</v>
      </c>
      <c r="D405">
        <v>131.47999999999999</v>
      </c>
      <c r="E405">
        <v>1.04</v>
      </c>
      <c r="F405">
        <v>0.99</v>
      </c>
      <c r="J405">
        <v>366.42</v>
      </c>
      <c r="K405">
        <v>129.66999999999999</v>
      </c>
      <c r="L405">
        <v>0.99</v>
      </c>
    </row>
    <row r="406" spans="1:12" x14ac:dyDescent="0.2">
      <c r="A406">
        <v>354.09</v>
      </c>
      <c r="B406">
        <v>129.86000000000001</v>
      </c>
      <c r="C406">
        <v>132.04</v>
      </c>
      <c r="D406">
        <v>130.94999999999999</v>
      </c>
      <c r="E406">
        <v>0.98</v>
      </c>
      <c r="F406">
        <v>1</v>
      </c>
      <c r="J406">
        <v>367.3</v>
      </c>
      <c r="K406">
        <v>129.25</v>
      </c>
      <c r="L406">
        <v>1</v>
      </c>
    </row>
    <row r="407" spans="1:12" x14ac:dyDescent="0.2">
      <c r="A407">
        <v>354.97</v>
      </c>
      <c r="B407">
        <v>129.54</v>
      </c>
      <c r="C407">
        <v>131.74</v>
      </c>
      <c r="D407">
        <v>130.63999999999999</v>
      </c>
      <c r="E407">
        <v>0.96</v>
      </c>
      <c r="F407">
        <v>1</v>
      </c>
      <c r="J407">
        <v>368.18</v>
      </c>
      <c r="K407">
        <v>128.88999999999999</v>
      </c>
      <c r="L407">
        <v>1</v>
      </c>
    </row>
    <row r="408" spans="1:12" x14ac:dyDescent="0.2">
      <c r="A408">
        <v>355.85</v>
      </c>
      <c r="B408">
        <v>129.4</v>
      </c>
      <c r="C408">
        <v>131.41</v>
      </c>
      <c r="D408">
        <v>130.4</v>
      </c>
      <c r="E408">
        <v>0.98</v>
      </c>
      <c r="F408">
        <v>1</v>
      </c>
      <c r="J408">
        <v>369.06</v>
      </c>
      <c r="K408">
        <v>129.16999999999999</v>
      </c>
      <c r="L408">
        <v>0.99</v>
      </c>
    </row>
    <row r="409" spans="1:12" x14ac:dyDescent="0.2">
      <c r="A409">
        <v>356.73</v>
      </c>
      <c r="B409">
        <v>129.28</v>
      </c>
      <c r="C409">
        <v>131.38</v>
      </c>
      <c r="D409">
        <v>130.33000000000001</v>
      </c>
      <c r="E409">
        <v>0.95</v>
      </c>
      <c r="F409">
        <v>1</v>
      </c>
      <c r="J409">
        <v>369.94</v>
      </c>
      <c r="K409">
        <v>129.02000000000001</v>
      </c>
      <c r="L409">
        <v>1</v>
      </c>
    </row>
    <row r="410" spans="1:12" x14ac:dyDescent="0.2">
      <c r="A410">
        <v>357.61</v>
      </c>
      <c r="B410">
        <v>129.81</v>
      </c>
      <c r="C410">
        <v>131.83000000000001</v>
      </c>
      <c r="D410">
        <v>130.82</v>
      </c>
      <c r="E410">
        <v>0.99</v>
      </c>
      <c r="F410">
        <v>0.99</v>
      </c>
      <c r="J410">
        <v>370.82</v>
      </c>
      <c r="K410">
        <v>128.75</v>
      </c>
      <c r="L410">
        <v>1</v>
      </c>
    </row>
    <row r="411" spans="1:12" x14ac:dyDescent="0.2">
      <c r="A411">
        <v>358.49</v>
      </c>
      <c r="B411">
        <v>129.36000000000001</v>
      </c>
      <c r="C411">
        <v>131.63</v>
      </c>
      <c r="D411">
        <v>130.49</v>
      </c>
      <c r="E411">
        <v>0.95</v>
      </c>
      <c r="F411">
        <v>0.99</v>
      </c>
      <c r="J411">
        <v>371.7</v>
      </c>
      <c r="K411">
        <v>128.68</v>
      </c>
      <c r="L411">
        <v>1</v>
      </c>
    </row>
    <row r="412" spans="1:12" x14ac:dyDescent="0.2">
      <c r="A412">
        <v>359.37</v>
      </c>
      <c r="B412">
        <v>129.66</v>
      </c>
      <c r="C412">
        <v>131.41</v>
      </c>
      <c r="D412">
        <v>130.54</v>
      </c>
      <c r="E412">
        <v>0.97</v>
      </c>
      <c r="F412">
        <v>0.99</v>
      </c>
      <c r="J412">
        <v>372.58</v>
      </c>
      <c r="K412">
        <v>128.53</v>
      </c>
      <c r="L412">
        <v>1</v>
      </c>
    </row>
    <row r="413" spans="1:12" x14ac:dyDescent="0.2">
      <c r="A413">
        <v>360.25</v>
      </c>
      <c r="B413">
        <v>129.72</v>
      </c>
      <c r="C413">
        <v>131.85</v>
      </c>
      <c r="D413">
        <v>130.78</v>
      </c>
      <c r="E413">
        <v>0.95</v>
      </c>
      <c r="F413">
        <v>0.99</v>
      </c>
      <c r="J413">
        <v>373.47</v>
      </c>
      <c r="K413">
        <v>127.94</v>
      </c>
      <c r="L413">
        <v>1</v>
      </c>
    </row>
    <row r="414" spans="1:12" x14ac:dyDescent="0.2">
      <c r="A414">
        <v>361.13</v>
      </c>
      <c r="B414">
        <v>129.02000000000001</v>
      </c>
      <c r="C414">
        <v>131.26</v>
      </c>
      <c r="D414">
        <v>130.13999999999999</v>
      </c>
      <c r="E414">
        <v>0.92</v>
      </c>
      <c r="F414">
        <v>1</v>
      </c>
      <c r="J414">
        <v>374.35</v>
      </c>
      <c r="K414">
        <v>128.5</v>
      </c>
      <c r="L414">
        <v>0.99</v>
      </c>
    </row>
    <row r="415" spans="1:12" x14ac:dyDescent="0.2">
      <c r="A415">
        <v>362.02</v>
      </c>
      <c r="B415">
        <v>128.79</v>
      </c>
      <c r="C415">
        <v>130.68</v>
      </c>
      <c r="D415">
        <v>129.72999999999999</v>
      </c>
      <c r="E415">
        <v>0.93</v>
      </c>
      <c r="F415">
        <v>1</v>
      </c>
      <c r="J415">
        <v>375.23</v>
      </c>
      <c r="K415">
        <v>128.4</v>
      </c>
      <c r="L415">
        <v>0.99</v>
      </c>
    </row>
    <row r="416" spans="1:12" x14ac:dyDescent="0.2">
      <c r="A416">
        <v>362.9</v>
      </c>
      <c r="B416">
        <v>128.84</v>
      </c>
      <c r="C416">
        <v>131.19</v>
      </c>
      <c r="D416">
        <v>130.02000000000001</v>
      </c>
      <c r="E416">
        <v>0.91</v>
      </c>
      <c r="F416">
        <v>0.99</v>
      </c>
      <c r="J416">
        <v>376.11</v>
      </c>
      <c r="K416">
        <v>128.33000000000001</v>
      </c>
      <c r="L416">
        <v>0.99</v>
      </c>
    </row>
    <row r="417" spans="1:12" x14ac:dyDescent="0.2">
      <c r="A417">
        <v>363.78</v>
      </c>
      <c r="B417">
        <v>128.88</v>
      </c>
      <c r="C417">
        <v>131.15</v>
      </c>
      <c r="D417">
        <v>130.01</v>
      </c>
      <c r="E417">
        <v>0.9</v>
      </c>
      <c r="F417">
        <v>0.99</v>
      </c>
      <c r="J417">
        <v>376.99</v>
      </c>
      <c r="K417">
        <v>127.75</v>
      </c>
      <c r="L417">
        <v>1</v>
      </c>
    </row>
    <row r="418" spans="1:12" x14ac:dyDescent="0.2">
      <c r="A418">
        <v>364.66</v>
      </c>
      <c r="B418">
        <v>128.9</v>
      </c>
      <c r="C418">
        <v>131.19</v>
      </c>
      <c r="D418">
        <v>130.05000000000001</v>
      </c>
      <c r="E418">
        <v>0.92</v>
      </c>
      <c r="F418">
        <v>0.99</v>
      </c>
      <c r="J418">
        <v>377.87</v>
      </c>
      <c r="K418">
        <v>127.67</v>
      </c>
      <c r="L418">
        <v>1</v>
      </c>
    </row>
    <row r="419" spans="1:12" x14ac:dyDescent="0.2">
      <c r="A419">
        <v>365.54</v>
      </c>
      <c r="B419">
        <v>128.56</v>
      </c>
      <c r="C419">
        <v>131.12</v>
      </c>
      <c r="D419">
        <v>129.84</v>
      </c>
      <c r="E419">
        <v>0.86</v>
      </c>
      <c r="F419">
        <v>0.99</v>
      </c>
      <c r="J419">
        <v>378.75</v>
      </c>
      <c r="K419">
        <v>127.57</v>
      </c>
      <c r="L419">
        <v>1</v>
      </c>
    </row>
    <row r="420" spans="1:12" x14ac:dyDescent="0.2">
      <c r="A420">
        <v>366.42</v>
      </c>
      <c r="B420">
        <v>128.51</v>
      </c>
      <c r="C420">
        <v>130.83000000000001</v>
      </c>
      <c r="D420">
        <v>129.66999999999999</v>
      </c>
      <c r="E420">
        <v>0.89</v>
      </c>
      <c r="F420">
        <v>0.99</v>
      </c>
      <c r="J420">
        <v>379.63</v>
      </c>
      <c r="K420">
        <v>127.42</v>
      </c>
      <c r="L420">
        <v>1</v>
      </c>
    </row>
    <row r="421" spans="1:12" x14ac:dyDescent="0.2">
      <c r="A421">
        <v>367.3</v>
      </c>
      <c r="B421">
        <v>127.98</v>
      </c>
      <c r="C421">
        <v>130.52000000000001</v>
      </c>
      <c r="D421">
        <v>129.25</v>
      </c>
      <c r="E421">
        <v>0.86</v>
      </c>
      <c r="F421">
        <v>1</v>
      </c>
      <c r="J421">
        <v>380.51</v>
      </c>
      <c r="K421">
        <v>127.42</v>
      </c>
      <c r="L421">
        <v>1</v>
      </c>
    </row>
    <row r="422" spans="1:12" x14ac:dyDescent="0.2">
      <c r="A422">
        <v>368.18</v>
      </c>
      <c r="B422">
        <v>127.74</v>
      </c>
      <c r="C422">
        <v>130.04</v>
      </c>
      <c r="D422">
        <v>128.88999999999999</v>
      </c>
      <c r="E422">
        <v>0.85</v>
      </c>
      <c r="F422">
        <v>1</v>
      </c>
      <c r="J422">
        <v>381.39</v>
      </c>
      <c r="K422">
        <v>127.26</v>
      </c>
      <c r="L422">
        <v>1</v>
      </c>
    </row>
    <row r="423" spans="1:12" x14ac:dyDescent="0.2">
      <c r="A423">
        <v>369.06</v>
      </c>
      <c r="B423">
        <v>127.92</v>
      </c>
      <c r="C423">
        <v>130.41999999999999</v>
      </c>
      <c r="D423">
        <v>129.16999999999999</v>
      </c>
      <c r="E423">
        <v>0.82</v>
      </c>
      <c r="F423">
        <v>0.99</v>
      </c>
      <c r="J423">
        <v>382.27</v>
      </c>
      <c r="K423">
        <v>127.15</v>
      </c>
      <c r="L423">
        <v>1</v>
      </c>
    </row>
    <row r="424" spans="1:12" x14ac:dyDescent="0.2">
      <c r="A424">
        <v>369.94</v>
      </c>
      <c r="B424">
        <v>127.74</v>
      </c>
      <c r="C424">
        <v>130.30000000000001</v>
      </c>
      <c r="D424">
        <v>129.02000000000001</v>
      </c>
      <c r="E424">
        <v>0.84</v>
      </c>
      <c r="F424">
        <v>1</v>
      </c>
      <c r="J424">
        <v>383.15</v>
      </c>
      <c r="K424">
        <v>127.05</v>
      </c>
      <c r="L424">
        <v>1</v>
      </c>
    </row>
    <row r="425" spans="1:12" x14ac:dyDescent="0.2">
      <c r="A425">
        <v>370.82</v>
      </c>
      <c r="B425">
        <v>127.53</v>
      </c>
      <c r="C425">
        <v>129.97</v>
      </c>
      <c r="D425">
        <v>128.75</v>
      </c>
      <c r="E425">
        <v>0.84</v>
      </c>
      <c r="F425">
        <v>1</v>
      </c>
      <c r="J425">
        <v>384.04</v>
      </c>
      <c r="K425">
        <v>62.57</v>
      </c>
      <c r="L425">
        <v>1</v>
      </c>
    </row>
    <row r="426" spans="1:12" x14ac:dyDescent="0.2">
      <c r="A426">
        <v>371.7</v>
      </c>
      <c r="B426">
        <v>127.39</v>
      </c>
      <c r="C426">
        <v>129.97</v>
      </c>
      <c r="D426">
        <v>128.68</v>
      </c>
      <c r="E426">
        <v>0.77</v>
      </c>
      <c r="F426">
        <v>1</v>
      </c>
      <c r="J426">
        <v>384.92</v>
      </c>
      <c r="K426">
        <v>62.59</v>
      </c>
      <c r="L426">
        <v>1</v>
      </c>
    </row>
    <row r="427" spans="1:12" x14ac:dyDescent="0.2">
      <c r="A427">
        <v>372.58</v>
      </c>
      <c r="B427">
        <v>127.29</v>
      </c>
      <c r="C427">
        <v>129.76</v>
      </c>
      <c r="D427">
        <v>128.53</v>
      </c>
      <c r="E427">
        <v>0.81</v>
      </c>
      <c r="F427">
        <v>1</v>
      </c>
      <c r="J427">
        <v>385.8</v>
      </c>
      <c r="K427">
        <v>62.49</v>
      </c>
      <c r="L427">
        <v>1</v>
      </c>
    </row>
    <row r="428" spans="1:12" x14ac:dyDescent="0.2">
      <c r="A428">
        <v>373.47</v>
      </c>
      <c r="B428">
        <v>126.91</v>
      </c>
      <c r="C428">
        <v>128.97</v>
      </c>
      <c r="D428">
        <v>127.94</v>
      </c>
      <c r="E428">
        <v>0.81</v>
      </c>
      <c r="F428">
        <v>1</v>
      </c>
      <c r="J428">
        <v>386.68</v>
      </c>
      <c r="K428">
        <v>62.56</v>
      </c>
      <c r="L428">
        <v>1</v>
      </c>
    </row>
    <row r="429" spans="1:12" x14ac:dyDescent="0.2">
      <c r="A429">
        <v>374.35</v>
      </c>
      <c r="B429">
        <v>127.51</v>
      </c>
      <c r="C429">
        <v>129.49</v>
      </c>
      <c r="D429">
        <v>128.5</v>
      </c>
      <c r="E429">
        <v>0.82</v>
      </c>
      <c r="F429">
        <v>0.99</v>
      </c>
      <c r="J429">
        <v>387.56</v>
      </c>
      <c r="K429">
        <v>62.34</v>
      </c>
      <c r="L429">
        <v>1</v>
      </c>
    </row>
    <row r="430" spans="1:12" x14ac:dyDescent="0.2">
      <c r="A430">
        <v>375.23</v>
      </c>
      <c r="B430">
        <v>127.12</v>
      </c>
      <c r="C430">
        <v>129.69</v>
      </c>
      <c r="D430">
        <v>128.4</v>
      </c>
      <c r="E430">
        <v>0.77</v>
      </c>
      <c r="F430">
        <v>0.99</v>
      </c>
      <c r="J430">
        <v>388.44</v>
      </c>
      <c r="K430">
        <v>62.29</v>
      </c>
      <c r="L430">
        <v>1</v>
      </c>
    </row>
    <row r="431" spans="1:12" x14ac:dyDescent="0.2">
      <c r="A431">
        <v>376.11</v>
      </c>
      <c r="B431">
        <v>127.17</v>
      </c>
      <c r="C431">
        <v>129.5</v>
      </c>
      <c r="D431">
        <v>128.33000000000001</v>
      </c>
      <c r="E431">
        <v>0.76</v>
      </c>
      <c r="F431">
        <v>0.99</v>
      </c>
      <c r="J431">
        <v>389.32</v>
      </c>
      <c r="K431">
        <v>62.14</v>
      </c>
      <c r="L431">
        <v>1</v>
      </c>
    </row>
    <row r="432" spans="1:12" x14ac:dyDescent="0.2">
      <c r="A432">
        <v>376.99</v>
      </c>
      <c r="B432">
        <v>126</v>
      </c>
      <c r="C432">
        <v>129.5</v>
      </c>
      <c r="D432">
        <v>127.75</v>
      </c>
      <c r="E432" t="s">
        <v>7</v>
      </c>
      <c r="F432">
        <v>1</v>
      </c>
      <c r="J432">
        <v>390.2</v>
      </c>
      <c r="K432">
        <v>62.19</v>
      </c>
      <c r="L432">
        <v>1</v>
      </c>
    </row>
    <row r="433" spans="1:12" x14ac:dyDescent="0.2">
      <c r="A433">
        <v>377.87</v>
      </c>
      <c r="B433">
        <v>125.83</v>
      </c>
      <c r="C433">
        <v>129.5</v>
      </c>
      <c r="D433">
        <v>127.67</v>
      </c>
      <c r="E433" t="s">
        <v>7</v>
      </c>
      <c r="F433">
        <v>1</v>
      </c>
      <c r="J433">
        <v>391.08</v>
      </c>
      <c r="K433">
        <v>122.14</v>
      </c>
      <c r="L433">
        <v>1.02</v>
      </c>
    </row>
    <row r="434" spans="1:12" x14ac:dyDescent="0.2">
      <c r="A434">
        <v>378.75</v>
      </c>
      <c r="B434">
        <v>126.35</v>
      </c>
      <c r="C434">
        <v>128.79</v>
      </c>
      <c r="D434">
        <v>127.57</v>
      </c>
      <c r="E434">
        <v>0.72</v>
      </c>
      <c r="F434">
        <v>1</v>
      </c>
      <c r="J434">
        <v>391.96</v>
      </c>
      <c r="K434">
        <v>122.85</v>
      </c>
      <c r="L434">
        <v>1</v>
      </c>
    </row>
    <row r="435" spans="1:12" x14ac:dyDescent="0.2">
      <c r="A435">
        <v>379.63</v>
      </c>
      <c r="B435">
        <v>126.04</v>
      </c>
      <c r="C435">
        <v>128.79</v>
      </c>
      <c r="D435">
        <v>127.42</v>
      </c>
      <c r="E435" t="s">
        <v>7</v>
      </c>
      <c r="F435">
        <v>1</v>
      </c>
      <c r="J435">
        <v>392.84</v>
      </c>
      <c r="K435">
        <v>95.37</v>
      </c>
      <c r="L435">
        <v>1.4</v>
      </c>
    </row>
    <row r="436" spans="1:12" x14ac:dyDescent="0.2">
      <c r="A436">
        <v>380.51</v>
      </c>
      <c r="B436">
        <v>126.04</v>
      </c>
      <c r="C436">
        <v>128.79</v>
      </c>
      <c r="D436">
        <v>127.42</v>
      </c>
      <c r="E436" t="s">
        <v>7</v>
      </c>
      <c r="F436">
        <v>1</v>
      </c>
      <c r="J436">
        <v>393.72</v>
      </c>
      <c r="K436">
        <v>97.1</v>
      </c>
      <c r="L436">
        <v>1</v>
      </c>
    </row>
    <row r="437" spans="1:12" x14ac:dyDescent="0.2">
      <c r="A437">
        <v>381.39</v>
      </c>
      <c r="B437">
        <v>125.72</v>
      </c>
      <c r="C437">
        <v>128.79</v>
      </c>
      <c r="D437">
        <v>127.26</v>
      </c>
      <c r="E437" t="s">
        <v>7</v>
      </c>
      <c r="F437">
        <v>1</v>
      </c>
      <c r="J437">
        <v>394.61</v>
      </c>
      <c r="K437">
        <v>96.96</v>
      </c>
      <c r="L437">
        <v>1.39</v>
      </c>
    </row>
    <row r="438" spans="1:12" x14ac:dyDescent="0.2">
      <c r="A438">
        <v>382.27</v>
      </c>
      <c r="B438">
        <v>125.51</v>
      </c>
      <c r="C438">
        <v>128.79</v>
      </c>
      <c r="D438">
        <v>127.15</v>
      </c>
      <c r="E438" t="s">
        <v>7</v>
      </c>
      <c r="F438">
        <v>1</v>
      </c>
      <c r="J438">
        <v>395.49</v>
      </c>
      <c r="K438">
        <v>97.06</v>
      </c>
      <c r="L438">
        <v>1</v>
      </c>
    </row>
    <row r="439" spans="1:12" x14ac:dyDescent="0.2">
      <c r="A439">
        <v>383.15</v>
      </c>
      <c r="B439">
        <v>125.3</v>
      </c>
      <c r="C439">
        <v>128.79</v>
      </c>
      <c r="D439">
        <v>127.05</v>
      </c>
      <c r="E439" t="s">
        <v>7</v>
      </c>
      <c r="F439">
        <v>1</v>
      </c>
      <c r="J439">
        <v>396.37</v>
      </c>
      <c r="K439">
        <v>96.96</v>
      </c>
      <c r="L439">
        <v>1.39</v>
      </c>
    </row>
    <row r="440" spans="1:12" x14ac:dyDescent="0.2">
      <c r="A440">
        <v>384.04</v>
      </c>
      <c r="B440">
        <v>125.13</v>
      </c>
      <c r="C440">
        <v>0</v>
      </c>
      <c r="D440">
        <v>62.57</v>
      </c>
      <c r="E440" t="s">
        <v>7</v>
      </c>
      <c r="F440">
        <v>1</v>
      </c>
      <c r="J440">
        <v>397.25</v>
      </c>
      <c r="K440">
        <v>123.14</v>
      </c>
      <c r="L440">
        <v>1.01</v>
      </c>
    </row>
    <row r="441" spans="1:12" x14ac:dyDescent="0.2">
      <c r="A441">
        <v>384.92</v>
      </c>
      <c r="B441">
        <v>125.18</v>
      </c>
      <c r="C441">
        <v>0</v>
      </c>
      <c r="D441">
        <v>62.59</v>
      </c>
      <c r="E441" t="s">
        <v>7</v>
      </c>
      <c r="F441">
        <v>1</v>
      </c>
      <c r="J441">
        <v>398.13</v>
      </c>
      <c r="K441">
        <v>125</v>
      </c>
      <c r="L441">
        <v>1</v>
      </c>
    </row>
    <row r="442" spans="1:12" x14ac:dyDescent="0.2">
      <c r="A442">
        <v>385.8</v>
      </c>
      <c r="B442">
        <v>124.98</v>
      </c>
      <c r="C442">
        <v>0</v>
      </c>
      <c r="D442">
        <v>62.49</v>
      </c>
      <c r="E442" t="s">
        <v>7</v>
      </c>
      <c r="F442">
        <v>1</v>
      </c>
      <c r="J442">
        <v>399.01</v>
      </c>
      <c r="K442">
        <v>124.71</v>
      </c>
      <c r="L442">
        <v>1</v>
      </c>
    </row>
    <row r="443" spans="1:12" x14ac:dyDescent="0.2">
      <c r="A443">
        <v>386.68</v>
      </c>
      <c r="B443">
        <v>125.12</v>
      </c>
      <c r="C443">
        <v>0</v>
      </c>
      <c r="D443">
        <v>62.56</v>
      </c>
      <c r="E443" t="s">
        <v>7</v>
      </c>
      <c r="F443">
        <v>1</v>
      </c>
      <c r="J443">
        <v>399.89</v>
      </c>
      <c r="K443">
        <v>124.6</v>
      </c>
      <c r="L443">
        <v>1</v>
      </c>
    </row>
    <row r="444" spans="1:12" x14ac:dyDescent="0.2">
      <c r="A444">
        <v>387.56</v>
      </c>
      <c r="B444">
        <v>124.68</v>
      </c>
      <c r="C444">
        <v>0</v>
      </c>
      <c r="D444">
        <v>62.34</v>
      </c>
      <c r="E444" t="s">
        <v>7</v>
      </c>
      <c r="F444">
        <v>1</v>
      </c>
      <c r="J444">
        <v>400.77</v>
      </c>
      <c r="K444">
        <v>124.56</v>
      </c>
      <c r="L444">
        <v>1</v>
      </c>
    </row>
    <row r="445" spans="1:12" x14ac:dyDescent="0.2">
      <c r="A445">
        <v>388.44</v>
      </c>
      <c r="B445">
        <v>124.57</v>
      </c>
      <c r="C445">
        <v>0</v>
      </c>
      <c r="D445">
        <v>62.29</v>
      </c>
      <c r="E445" t="s">
        <v>7</v>
      </c>
      <c r="F445">
        <v>1</v>
      </c>
      <c r="J445">
        <v>401.65</v>
      </c>
      <c r="K445">
        <v>61.39</v>
      </c>
      <c r="L445">
        <v>1</v>
      </c>
    </row>
    <row r="446" spans="1:12" x14ac:dyDescent="0.2">
      <c r="A446">
        <v>389.32</v>
      </c>
      <c r="B446">
        <v>124.28</v>
      </c>
      <c r="C446">
        <v>0</v>
      </c>
      <c r="D446">
        <v>62.14</v>
      </c>
      <c r="E446" t="s">
        <v>7</v>
      </c>
      <c r="F446">
        <v>1</v>
      </c>
      <c r="J446">
        <v>402.53</v>
      </c>
      <c r="K446">
        <v>61.24</v>
      </c>
      <c r="L446">
        <v>1</v>
      </c>
    </row>
    <row r="447" spans="1:12" x14ac:dyDescent="0.2">
      <c r="A447">
        <v>390.2</v>
      </c>
      <c r="B447">
        <v>124.39</v>
      </c>
      <c r="C447">
        <v>0</v>
      </c>
      <c r="D447">
        <v>62.19</v>
      </c>
      <c r="E447" t="s">
        <v>7</v>
      </c>
      <c r="F447">
        <v>1</v>
      </c>
      <c r="J447">
        <v>403.41</v>
      </c>
      <c r="K447">
        <v>122.03</v>
      </c>
      <c r="L447">
        <v>1.01</v>
      </c>
    </row>
    <row r="448" spans="1:12" x14ac:dyDescent="0.2">
      <c r="A448">
        <v>391.08</v>
      </c>
      <c r="B448">
        <v>122.64</v>
      </c>
      <c r="C448">
        <v>121.65</v>
      </c>
      <c r="D448">
        <v>122.14</v>
      </c>
      <c r="E448">
        <v>0.85</v>
      </c>
      <c r="F448">
        <v>1.02</v>
      </c>
      <c r="J448">
        <v>404.29</v>
      </c>
      <c r="K448">
        <v>122.7</v>
      </c>
      <c r="L448">
        <v>1</v>
      </c>
    </row>
    <row r="449" spans="1:12" x14ac:dyDescent="0.2">
      <c r="A449">
        <v>391.96</v>
      </c>
      <c r="B449">
        <v>124.05</v>
      </c>
      <c r="C449">
        <v>121.65</v>
      </c>
      <c r="D449">
        <v>122.85</v>
      </c>
      <c r="E449" t="s">
        <v>7</v>
      </c>
      <c r="F449">
        <v>1</v>
      </c>
      <c r="J449">
        <v>405.18</v>
      </c>
      <c r="K449">
        <v>121.83</v>
      </c>
      <c r="L449">
        <v>1.01</v>
      </c>
    </row>
    <row r="450" spans="1:12" x14ac:dyDescent="0.2">
      <c r="A450">
        <v>392.84</v>
      </c>
      <c r="B450">
        <v>120.55</v>
      </c>
      <c r="C450">
        <v>70.19</v>
      </c>
      <c r="D450">
        <v>95.37</v>
      </c>
      <c r="E450">
        <v>0.39</v>
      </c>
      <c r="F450">
        <v>1.4</v>
      </c>
      <c r="J450">
        <v>406.06</v>
      </c>
      <c r="K450">
        <v>122.5</v>
      </c>
      <c r="L450">
        <v>1</v>
      </c>
    </row>
    <row r="451" spans="1:12" x14ac:dyDescent="0.2">
      <c r="A451">
        <v>393.72</v>
      </c>
      <c r="B451">
        <v>124.01</v>
      </c>
      <c r="C451">
        <v>70.19</v>
      </c>
      <c r="D451">
        <v>97.1</v>
      </c>
      <c r="E451" t="s">
        <v>7</v>
      </c>
      <c r="F451">
        <v>1</v>
      </c>
      <c r="J451">
        <v>406.94</v>
      </c>
      <c r="K451">
        <v>121.46</v>
      </c>
      <c r="L451">
        <v>1.01</v>
      </c>
    </row>
    <row r="452" spans="1:12" x14ac:dyDescent="0.2">
      <c r="A452">
        <v>394.61</v>
      </c>
      <c r="B452">
        <v>123.72</v>
      </c>
      <c r="C452">
        <v>70.19</v>
      </c>
      <c r="D452">
        <v>96.96</v>
      </c>
      <c r="E452" t="s">
        <v>7</v>
      </c>
      <c r="F452">
        <v>1.39</v>
      </c>
      <c r="J452">
        <v>407.82</v>
      </c>
      <c r="K452">
        <v>121.3</v>
      </c>
      <c r="L452">
        <v>1.01</v>
      </c>
    </row>
    <row r="453" spans="1:12" x14ac:dyDescent="0.2">
      <c r="A453">
        <v>395.49</v>
      </c>
      <c r="B453">
        <v>123.93</v>
      </c>
      <c r="C453">
        <v>70.19</v>
      </c>
      <c r="D453">
        <v>97.06</v>
      </c>
      <c r="E453" t="s">
        <v>7</v>
      </c>
      <c r="F453">
        <v>1</v>
      </c>
      <c r="J453">
        <v>408.7</v>
      </c>
      <c r="K453">
        <v>121.41</v>
      </c>
      <c r="L453">
        <v>1.01</v>
      </c>
    </row>
    <row r="454" spans="1:12" x14ac:dyDescent="0.2">
      <c r="A454">
        <v>396.37</v>
      </c>
      <c r="B454">
        <v>123.74</v>
      </c>
      <c r="C454">
        <v>70.19</v>
      </c>
      <c r="D454">
        <v>96.96</v>
      </c>
      <c r="E454" t="s">
        <v>7</v>
      </c>
      <c r="F454">
        <v>1.39</v>
      </c>
      <c r="J454">
        <v>409.58</v>
      </c>
      <c r="K454">
        <v>121.17</v>
      </c>
      <c r="L454">
        <v>1.01</v>
      </c>
    </row>
    <row r="455" spans="1:12" x14ac:dyDescent="0.2">
      <c r="A455">
        <v>397.25</v>
      </c>
      <c r="B455">
        <v>122.1</v>
      </c>
      <c r="C455">
        <v>124.18</v>
      </c>
      <c r="D455">
        <v>123.14</v>
      </c>
      <c r="E455">
        <v>0.39</v>
      </c>
      <c r="F455">
        <v>1.01</v>
      </c>
      <c r="J455">
        <v>410.46</v>
      </c>
      <c r="K455">
        <v>121.14</v>
      </c>
      <c r="L455">
        <v>1.01</v>
      </c>
    </row>
    <row r="456" spans="1:12" x14ac:dyDescent="0.2">
      <c r="A456">
        <v>398.13</v>
      </c>
      <c r="B456">
        <v>123.85</v>
      </c>
      <c r="C456">
        <v>126.15</v>
      </c>
      <c r="D456">
        <v>125</v>
      </c>
      <c r="E456">
        <v>0.63</v>
      </c>
      <c r="F456">
        <v>1</v>
      </c>
      <c r="J456">
        <v>411.34</v>
      </c>
      <c r="K456">
        <v>120.94</v>
      </c>
      <c r="L456">
        <v>1.01</v>
      </c>
    </row>
    <row r="457" spans="1:12" x14ac:dyDescent="0.2">
      <c r="A457">
        <v>399.01</v>
      </c>
      <c r="B457">
        <v>123.27</v>
      </c>
      <c r="C457">
        <v>126.15</v>
      </c>
      <c r="D457">
        <v>124.71</v>
      </c>
      <c r="E457" t="s">
        <v>7</v>
      </c>
      <c r="F457">
        <v>1</v>
      </c>
      <c r="J457">
        <v>412.22</v>
      </c>
      <c r="K457">
        <v>120.43</v>
      </c>
      <c r="L457">
        <v>1.01</v>
      </c>
    </row>
    <row r="458" spans="1:12" x14ac:dyDescent="0.2">
      <c r="A458">
        <v>399.89</v>
      </c>
      <c r="B458">
        <v>123.06</v>
      </c>
      <c r="C458">
        <v>126.15</v>
      </c>
      <c r="D458">
        <v>124.6</v>
      </c>
      <c r="E458" t="s">
        <v>7</v>
      </c>
      <c r="F458">
        <v>1</v>
      </c>
      <c r="J458">
        <v>413.1</v>
      </c>
      <c r="K458">
        <v>120.37</v>
      </c>
      <c r="L458">
        <v>1.01</v>
      </c>
    </row>
    <row r="459" spans="1:12" x14ac:dyDescent="0.2">
      <c r="A459">
        <v>400.77</v>
      </c>
      <c r="B459">
        <v>122.98</v>
      </c>
      <c r="C459">
        <v>126.15</v>
      </c>
      <c r="D459">
        <v>124.56</v>
      </c>
      <c r="E459" t="s">
        <v>7</v>
      </c>
      <c r="F459">
        <v>1</v>
      </c>
      <c r="J459">
        <v>413.98</v>
      </c>
      <c r="K459">
        <v>120.49</v>
      </c>
      <c r="L459">
        <v>1.01</v>
      </c>
    </row>
    <row r="460" spans="1:12" x14ac:dyDescent="0.2">
      <c r="A460">
        <v>401.65</v>
      </c>
      <c r="B460">
        <v>122.77</v>
      </c>
      <c r="C460">
        <v>0</v>
      </c>
      <c r="D460">
        <v>61.39</v>
      </c>
      <c r="E460" t="s">
        <v>7</v>
      </c>
      <c r="F460">
        <v>1</v>
      </c>
      <c r="J460">
        <v>414.86</v>
      </c>
      <c r="K460">
        <v>120.23</v>
      </c>
      <c r="L460">
        <v>1.01</v>
      </c>
    </row>
    <row r="461" spans="1:12" x14ac:dyDescent="0.2">
      <c r="A461">
        <v>402.53</v>
      </c>
      <c r="B461">
        <v>122.49</v>
      </c>
      <c r="C461">
        <v>0</v>
      </c>
      <c r="D461">
        <v>61.24</v>
      </c>
      <c r="E461" t="s">
        <v>7</v>
      </c>
      <c r="F461">
        <v>1</v>
      </c>
      <c r="J461">
        <v>415.74</v>
      </c>
      <c r="K461">
        <v>120.34</v>
      </c>
      <c r="L461">
        <v>1</v>
      </c>
    </row>
    <row r="462" spans="1:12" x14ac:dyDescent="0.2">
      <c r="A462">
        <v>403.41</v>
      </c>
      <c r="B462">
        <v>121.01</v>
      </c>
      <c r="C462">
        <v>123.05</v>
      </c>
      <c r="D462">
        <v>122.03</v>
      </c>
      <c r="E462">
        <v>0.35</v>
      </c>
      <c r="F462">
        <v>1.01</v>
      </c>
      <c r="J462">
        <v>416.63</v>
      </c>
      <c r="K462">
        <v>119.9</v>
      </c>
      <c r="L462">
        <v>1.01</v>
      </c>
    </row>
    <row r="463" spans="1:12" x14ac:dyDescent="0.2">
      <c r="A463">
        <v>404.29</v>
      </c>
      <c r="B463">
        <v>122.34</v>
      </c>
      <c r="C463">
        <v>123.05</v>
      </c>
      <c r="D463">
        <v>122.7</v>
      </c>
      <c r="E463" t="s">
        <v>7</v>
      </c>
      <c r="F463">
        <v>1</v>
      </c>
      <c r="J463">
        <v>417.51</v>
      </c>
      <c r="K463">
        <v>119.96</v>
      </c>
      <c r="L463">
        <v>1.01</v>
      </c>
    </row>
    <row r="464" spans="1:12" x14ac:dyDescent="0.2">
      <c r="A464">
        <v>405.18</v>
      </c>
      <c r="B464">
        <v>120.75</v>
      </c>
      <c r="C464">
        <v>122.91</v>
      </c>
      <c r="D464">
        <v>121.83</v>
      </c>
      <c r="E464">
        <v>0.35</v>
      </c>
      <c r="F464">
        <v>1.01</v>
      </c>
      <c r="J464">
        <v>418.39</v>
      </c>
      <c r="K464">
        <v>120.26</v>
      </c>
      <c r="L464">
        <v>1</v>
      </c>
    </row>
    <row r="465" spans="1:12" x14ac:dyDescent="0.2">
      <c r="A465">
        <v>406.06</v>
      </c>
      <c r="B465">
        <v>122.09</v>
      </c>
      <c r="C465">
        <v>122.91</v>
      </c>
      <c r="D465">
        <v>122.5</v>
      </c>
      <c r="E465" t="s">
        <v>7</v>
      </c>
      <c r="F465">
        <v>1</v>
      </c>
      <c r="J465">
        <v>419.27</v>
      </c>
      <c r="K465">
        <v>119.82</v>
      </c>
      <c r="L465">
        <v>1</v>
      </c>
    </row>
    <row r="466" spans="1:12" x14ac:dyDescent="0.2">
      <c r="A466">
        <v>406.94</v>
      </c>
      <c r="B466">
        <v>120.5</v>
      </c>
      <c r="C466">
        <v>122.43</v>
      </c>
      <c r="D466">
        <v>121.46</v>
      </c>
      <c r="E466">
        <v>0.34</v>
      </c>
      <c r="F466">
        <v>1.01</v>
      </c>
      <c r="J466">
        <v>420.15</v>
      </c>
      <c r="K466">
        <v>119.64</v>
      </c>
      <c r="L466">
        <v>1</v>
      </c>
    </row>
    <row r="467" spans="1:12" x14ac:dyDescent="0.2">
      <c r="A467">
        <v>407.82</v>
      </c>
      <c r="B467">
        <v>120.33</v>
      </c>
      <c r="C467">
        <v>122.28</v>
      </c>
      <c r="D467">
        <v>121.3</v>
      </c>
      <c r="E467">
        <v>0.33</v>
      </c>
      <c r="F467">
        <v>1.01</v>
      </c>
      <c r="J467">
        <v>421.03</v>
      </c>
      <c r="K467">
        <v>119.45</v>
      </c>
      <c r="L467">
        <v>1</v>
      </c>
    </row>
    <row r="468" spans="1:12" x14ac:dyDescent="0.2">
      <c r="A468">
        <v>408.7</v>
      </c>
      <c r="B468">
        <v>120.41</v>
      </c>
      <c r="C468">
        <v>122.41</v>
      </c>
      <c r="D468">
        <v>121.41</v>
      </c>
      <c r="E468">
        <v>0.33</v>
      </c>
      <c r="F468">
        <v>1.01</v>
      </c>
      <c r="J468">
        <v>421.91</v>
      </c>
      <c r="K468">
        <v>119.23</v>
      </c>
      <c r="L468">
        <v>1</v>
      </c>
    </row>
    <row r="469" spans="1:12" x14ac:dyDescent="0.2">
      <c r="A469">
        <v>409.58</v>
      </c>
      <c r="B469">
        <v>120.11</v>
      </c>
      <c r="C469">
        <v>122.22</v>
      </c>
      <c r="D469">
        <v>121.17</v>
      </c>
      <c r="E469">
        <v>0.32</v>
      </c>
      <c r="F469">
        <v>1.01</v>
      </c>
      <c r="J469">
        <v>422.79</v>
      </c>
      <c r="K469">
        <v>118.92</v>
      </c>
      <c r="L469">
        <v>1</v>
      </c>
    </row>
    <row r="470" spans="1:12" x14ac:dyDescent="0.2">
      <c r="A470">
        <v>410.46</v>
      </c>
      <c r="B470">
        <v>120.11</v>
      </c>
      <c r="C470">
        <v>122.17</v>
      </c>
      <c r="D470">
        <v>121.14</v>
      </c>
      <c r="E470">
        <v>0.32</v>
      </c>
      <c r="F470">
        <v>1.01</v>
      </c>
      <c r="J470">
        <v>423.67</v>
      </c>
      <c r="K470">
        <v>119.12</v>
      </c>
      <c r="L470">
        <v>1</v>
      </c>
    </row>
    <row r="471" spans="1:12" x14ac:dyDescent="0.2">
      <c r="A471">
        <v>411.34</v>
      </c>
      <c r="B471">
        <v>119.91</v>
      </c>
      <c r="C471">
        <v>121.97</v>
      </c>
      <c r="D471">
        <v>120.94</v>
      </c>
      <c r="E471">
        <v>0.32</v>
      </c>
      <c r="F471">
        <v>1.01</v>
      </c>
      <c r="J471">
        <v>424.55</v>
      </c>
      <c r="K471">
        <v>118.94</v>
      </c>
      <c r="L471">
        <v>1</v>
      </c>
    </row>
    <row r="472" spans="1:12" x14ac:dyDescent="0.2">
      <c r="A472">
        <v>412.22</v>
      </c>
      <c r="B472">
        <v>119.36</v>
      </c>
      <c r="C472">
        <v>121.5</v>
      </c>
      <c r="D472">
        <v>120.43</v>
      </c>
      <c r="E472">
        <v>0.3</v>
      </c>
      <c r="F472">
        <v>1.01</v>
      </c>
      <c r="J472">
        <v>425.43</v>
      </c>
      <c r="K472">
        <v>118.65</v>
      </c>
      <c r="L472">
        <v>1</v>
      </c>
    </row>
    <row r="473" spans="1:12" x14ac:dyDescent="0.2">
      <c r="A473">
        <v>413.1</v>
      </c>
      <c r="B473">
        <v>119.24</v>
      </c>
      <c r="C473">
        <v>121.5</v>
      </c>
      <c r="D473">
        <v>120.37</v>
      </c>
      <c r="E473">
        <v>0.3</v>
      </c>
      <c r="F473">
        <v>1.01</v>
      </c>
      <c r="J473">
        <v>426.31</v>
      </c>
      <c r="K473">
        <v>118.35</v>
      </c>
      <c r="L473">
        <v>1</v>
      </c>
    </row>
    <row r="474" spans="1:12" x14ac:dyDescent="0.2">
      <c r="A474">
        <v>413.98</v>
      </c>
      <c r="B474">
        <v>119.44</v>
      </c>
      <c r="C474">
        <v>121.54</v>
      </c>
      <c r="D474">
        <v>120.49</v>
      </c>
      <c r="E474">
        <v>0.3</v>
      </c>
      <c r="F474">
        <v>1.01</v>
      </c>
      <c r="J474">
        <v>427.2</v>
      </c>
      <c r="K474">
        <v>117.86</v>
      </c>
      <c r="L474">
        <v>1</v>
      </c>
    </row>
    <row r="475" spans="1:12" x14ac:dyDescent="0.2">
      <c r="A475">
        <v>414.86</v>
      </c>
      <c r="B475">
        <v>119.06</v>
      </c>
      <c r="C475">
        <v>121.41</v>
      </c>
      <c r="D475">
        <v>120.23</v>
      </c>
      <c r="E475">
        <v>0.28999999999999998</v>
      </c>
      <c r="F475">
        <v>1.01</v>
      </c>
      <c r="J475">
        <v>428.08</v>
      </c>
      <c r="K475">
        <v>117.81</v>
      </c>
      <c r="L475">
        <v>1</v>
      </c>
    </row>
    <row r="476" spans="1:12" x14ac:dyDescent="0.2">
      <c r="A476">
        <v>415.74</v>
      </c>
      <c r="B476">
        <v>119.2</v>
      </c>
      <c r="C476">
        <v>121.48</v>
      </c>
      <c r="D476">
        <v>120.34</v>
      </c>
      <c r="E476">
        <v>0.3</v>
      </c>
      <c r="F476">
        <v>1</v>
      </c>
      <c r="J476">
        <v>428.96</v>
      </c>
      <c r="K476">
        <v>117.72</v>
      </c>
      <c r="L476">
        <v>0.99</v>
      </c>
    </row>
    <row r="477" spans="1:12" x14ac:dyDescent="0.2">
      <c r="A477">
        <v>416.63</v>
      </c>
      <c r="B477">
        <v>118.77</v>
      </c>
      <c r="C477">
        <v>121.02</v>
      </c>
      <c r="D477">
        <v>119.9</v>
      </c>
      <c r="E477">
        <v>0.28000000000000003</v>
      </c>
      <c r="F477">
        <v>1.01</v>
      </c>
      <c r="J477">
        <v>429.84</v>
      </c>
      <c r="K477">
        <v>117.44</v>
      </c>
      <c r="L477">
        <v>0.99</v>
      </c>
    </row>
    <row r="478" spans="1:12" x14ac:dyDescent="0.2">
      <c r="A478">
        <v>417.51</v>
      </c>
      <c r="B478">
        <v>118.83</v>
      </c>
      <c r="C478">
        <v>121.1</v>
      </c>
      <c r="D478">
        <v>119.96</v>
      </c>
      <c r="E478">
        <v>0.28999999999999998</v>
      </c>
      <c r="F478">
        <v>1.01</v>
      </c>
      <c r="J478">
        <v>430.72</v>
      </c>
      <c r="K478">
        <v>117.41</v>
      </c>
      <c r="L478">
        <v>0.99</v>
      </c>
    </row>
    <row r="479" spans="1:12" x14ac:dyDescent="0.2">
      <c r="A479">
        <v>418.39</v>
      </c>
      <c r="B479">
        <v>119.44</v>
      </c>
      <c r="C479">
        <v>121.07</v>
      </c>
      <c r="D479">
        <v>120.26</v>
      </c>
      <c r="E479">
        <v>0.28999999999999998</v>
      </c>
      <c r="F479">
        <v>1</v>
      </c>
      <c r="J479">
        <v>431.6</v>
      </c>
      <c r="K479">
        <v>117.61</v>
      </c>
      <c r="L479">
        <v>0.99</v>
      </c>
    </row>
    <row r="480" spans="1:12" x14ac:dyDescent="0.2">
      <c r="A480">
        <v>419.27</v>
      </c>
      <c r="B480">
        <v>119.44</v>
      </c>
      <c r="C480">
        <v>120.2</v>
      </c>
      <c r="D480">
        <v>119.82</v>
      </c>
      <c r="E480">
        <v>0.57999999999999996</v>
      </c>
      <c r="F480">
        <v>1</v>
      </c>
      <c r="J480">
        <v>432.48</v>
      </c>
      <c r="K480">
        <v>117.33</v>
      </c>
      <c r="L480">
        <v>0.99</v>
      </c>
    </row>
    <row r="481" spans="1:12" x14ac:dyDescent="0.2">
      <c r="A481">
        <v>420.15</v>
      </c>
      <c r="B481">
        <v>119.76</v>
      </c>
      <c r="C481">
        <v>119.52</v>
      </c>
      <c r="D481">
        <v>119.64</v>
      </c>
      <c r="E481">
        <v>0.7</v>
      </c>
      <c r="F481">
        <v>1</v>
      </c>
      <c r="J481">
        <v>433.36</v>
      </c>
      <c r="K481">
        <v>120.11</v>
      </c>
      <c r="L481">
        <v>0.96</v>
      </c>
    </row>
    <row r="482" spans="1:12" x14ac:dyDescent="0.2">
      <c r="A482">
        <v>421.03</v>
      </c>
      <c r="B482">
        <v>119.65</v>
      </c>
      <c r="C482">
        <v>119.25</v>
      </c>
      <c r="D482">
        <v>119.45</v>
      </c>
      <c r="E482">
        <v>0.71</v>
      </c>
      <c r="F482">
        <v>1</v>
      </c>
      <c r="J482">
        <v>434.24</v>
      </c>
      <c r="K482">
        <v>120.01</v>
      </c>
      <c r="L482">
        <v>0.96</v>
      </c>
    </row>
    <row r="483" spans="1:12" x14ac:dyDescent="0.2">
      <c r="A483">
        <v>421.91</v>
      </c>
      <c r="B483">
        <v>119.3</v>
      </c>
      <c r="C483">
        <v>119.15</v>
      </c>
      <c r="D483">
        <v>119.23</v>
      </c>
      <c r="E483">
        <v>0.7</v>
      </c>
      <c r="F483">
        <v>1</v>
      </c>
      <c r="J483">
        <v>435.12</v>
      </c>
      <c r="K483">
        <v>120.16</v>
      </c>
      <c r="L483">
        <v>0.96</v>
      </c>
    </row>
    <row r="484" spans="1:12" x14ac:dyDescent="0.2">
      <c r="A484">
        <v>422.79</v>
      </c>
      <c r="B484">
        <v>119.03</v>
      </c>
      <c r="C484">
        <v>118.81</v>
      </c>
      <c r="D484">
        <v>118.92</v>
      </c>
      <c r="E484">
        <v>0.69</v>
      </c>
      <c r="F484">
        <v>1</v>
      </c>
      <c r="J484">
        <v>436</v>
      </c>
      <c r="K484">
        <v>119.79</v>
      </c>
      <c r="L484">
        <v>0.96</v>
      </c>
    </row>
    <row r="485" spans="1:12" x14ac:dyDescent="0.2">
      <c r="A485">
        <v>423.67</v>
      </c>
      <c r="B485">
        <v>119.42</v>
      </c>
      <c r="C485">
        <v>118.83</v>
      </c>
      <c r="D485">
        <v>119.12</v>
      </c>
      <c r="E485">
        <v>0.7</v>
      </c>
      <c r="F485">
        <v>1</v>
      </c>
      <c r="J485">
        <v>436.88</v>
      </c>
      <c r="K485">
        <v>129.22999999999999</v>
      </c>
      <c r="L485">
        <v>2.76</v>
      </c>
    </row>
    <row r="486" spans="1:12" x14ac:dyDescent="0.2">
      <c r="A486">
        <v>424.55</v>
      </c>
      <c r="B486">
        <v>119.42</v>
      </c>
      <c r="C486">
        <v>118.45</v>
      </c>
      <c r="D486">
        <v>118.94</v>
      </c>
      <c r="E486">
        <v>0.69</v>
      </c>
      <c r="F486">
        <v>1</v>
      </c>
      <c r="J486">
        <v>437.77</v>
      </c>
      <c r="K486">
        <v>119.2</v>
      </c>
      <c r="L486">
        <v>0.96</v>
      </c>
    </row>
    <row r="487" spans="1:12" x14ac:dyDescent="0.2">
      <c r="A487">
        <v>425.43</v>
      </c>
      <c r="B487">
        <v>118.62</v>
      </c>
      <c r="C487">
        <v>118.69</v>
      </c>
      <c r="D487">
        <v>118.65</v>
      </c>
      <c r="E487">
        <v>0.68</v>
      </c>
      <c r="F487">
        <v>1</v>
      </c>
      <c r="J487">
        <v>438.65</v>
      </c>
      <c r="K487">
        <v>119.42</v>
      </c>
      <c r="L487">
        <v>0.96</v>
      </c>
    </row>
    <row r="488" spans="1:12" x14ac:dyDescent="0.2">
      <c r="A488">
        <v>426.31</v>
      </c>
      <c r="B488">
        <v>118.38</v>
      </c>
      <c r="C488">
        <v>118.33</v>
      </c>
      <c r="D488">
        <v>118.35</v>
      </c>
      <c r="E488">
        <v>0.68</v>
      </c>
      <c r="F488">
        <v>1</v>
      </c>
      <c r="J488">
        <v>439.53</v>
      </c>
      <c r="K488">
        <v>133.44999999999999</v>
      </c>
      <c r="L488">
        <v>2.5499999999999998</v>
      </c>
    </row>
    <row r="489" spans="1:12" x14ac:dyDescent="0.2">
      <c r="A489">
        <v>427.2</v>
      </c>
      <c r="B489">
        <v>117.62</v>
      </c>
      <c r="C489">
        <v>118.09</v>
      </c>
      <c r="D489">
        <v>117.86</v>
      </c>
      <c r="E489">
        <v>0.66</v>
      </c>
      <c r="F489">
        <v>1</v>
      </c>
      <c r="J489">
        <v>440.41</v>
      </c>
      <c r="K489">
        <v>118.7</v>
      </c>
      <c r="L489">
        <v>0.96</v>
      </c>
    </row>
    <row r="490" spans="1:12" x14ac:dyDescent="0.2">
      <c r="A490">
        <v>428.08</v>
      </c>
      <c r="B490">
        <v>117.5</v>
      </c>
      <c r="C490">
        <v>118.12</v>
      </c>
      <c r="D490">
        <v>117.81</v>
      </c>
      <c r="E490">
        <v>0.66</v>
      </c>
      <c r="F490">
        <v>1</v>
      </c>
      <c r="J490">
        <v>441.29</v>
      </c>
      <c r="K490">
        <v>118.6</v>
      </c>
      <c r="L490">
        <v>0.95</v>
      </c>
    </row>
    <row r="491" spans="1:12" x14ac:dyDescent="0.2">
      <c r="A491">
        <v>428.96</v>
      </c>
      <c r="B491">
        <v>117.69</v>
      </c>
      <c r="C491">
        <v>117.75</v>
      </c>
      <c r="D491">
        <v>117.72</v>
      </c>
      <c r="E491">
        <v>0.66</v>
      </c>
      <c r="F491">
        <v>0.99</v>
      </c>
      <c r="J491">
        <v>442.17</v>
      </c>
      <c r="K491">
        <v>118.37</v>
      </c>
      <c r="L491">
        <v>0.95</v>
      </c>
    </row>
    <row r="492" spans="1:12" x14ac:dyDescent="0.2">
      <c r="A492">
        <v>429.84</v>
      </c>
      <c r="B492">
        <v>117.54</v>
      </c>
      <c r="C492">
        <v>117.34</v>
      </c>
      <c r="D492">
        <v>117.44</v>
      </c>
      <c r="E492">
        <v>0.66</v>
      </c>
      <c r="F492">
        <v>0.99</v>
      </c>
      <c r="J492">
        <v>443.05</v>
      </c>
      <c r="K492">
        <v>118.25</v>
      </c>
      <c r="L492">
        <v>0.95</v>
      </c>
    </row>
    <row r="493" spans="1:12" x14ac:dyDescent="0.2">
      <c r="A493">
        <v>430.72</v>
      </c>
      <c r="B493">
        <v>117.52</v>
      </c>
      <c r="C493">
        <v>117.3</v>
      </c>
      <c r="D493">
        <v>117.41</v>
      </c>
      <c r="E493">
        <v>0.67</v>
      </c>
      <c r="F493">
        <v>0.99</v>
      </c>
      <c r="J493">
        <v>443.93</v>
      </c>
      <c r="K493">
        <v>117.94</v>
      </c>
      <c r="L493">
        <v>0.95</v>
      </c>
    </row>
    <row r="494" spans="1:12" x14ac:dyDescent="0.2">
      <c r="A494">
        <v>431.6</v>
      </c>
      <c r="B494">
        <v>117.51</v>
      </c>
      <c r="C494">
        <v>117.71</v>
      </c>
      <c r="D494">
        <v>117.61</v>
      </c>
      <c r="E494">
        <v>0.65</v>
      </c>
      <c r="F494">
        <v>0.99</v>
      </c>
      <c r="J494">
        <v>444.81</v>
      </c>
      <c r="K494">
        <v>117.88</v>
      </c>
      <c r="L494">
        <v>0.95</v>
      </c>
    </row>
    <row r="495" spans="1:12" x14ac:dyDescent="0.2">
      <c r="A495">
        <v>432.48</v>
      </c>
      <c r="B495">
        <v>117.29</v>
      </c>
      <c r="C495">
        <v>117.36</v>
      </c>
      <c r="D495">
        <v>117.33</v>
      </c>
      <c r="E495">
        <v>0.65</v>
      </c>
      <c r="F495">
        <v>0.99</v>
      </c>
      <c r="J495">
        <v>445.69</v>
      </c>
      <c r="K495">
        <v>117.94</v>
      </c>
      <c r="L495">
        <v>0.95</v>
      </c>
    </row>
    <row r="496" spans="1:12" x14ac:dyDescent="0.2">
      <c r="A496">
        <v>433.36</v>
      </c>
      <c r="B496">
        <v>118.62</v>
      </c>
      <c r="C496">
        <v>121.6</v>
      </c>
      <c r="D496">
        <v>120.11</v>
      </c>
      <c r="E496">
        <v>0.39</v>
      </c>
      <c r="F496">
        <v>0.96</v>
      </c>
      <c r="J496">
        <v>446.57</v>
      </c>
      <c r="K496">
        <v>120.83</v>
      </c>
      <c r="L496">
        <v>0.92</v>
      </c>
    </row>
    <row r="497" spans="1:12" x14ac:dyDescent="0.2">
      <c r="A497">
        <v>434.24</v>
      </c>
      <c r="B497">
        <v>118.54</v>
      </c>
      <c r="C497">
        <v>121.48</v>
      </c>
      <c r="D497">
        <v>120.01</v>
      </c>
      <c r="E497">
        <v>0.4</v>
      </c>
      <c r="F497">
        <v>0.96</v>
      </c>
      <c r="J497">
        <v>447.45</v>
      </c>
      <c r="K497">
        <v>120.48</v>
      </c>
      <c r="L497">
        <v>0.92</v>
      </c>
    </row>
    <row r="498" spans="1:12" x14ac:dyDescent="0.2">
      <c r="A498">
        <v>435.12</v>
      </c>
      <c r="B498">
        <v>118.79</v>
      </c>
      <c r="C498">
        <v>121.54</v>
      </c>
      <c r="D498">
        <v>120.16</v>
      </c>
      <c r="E498">
        <v>0.45</v>
      </c>
      <c r="F498">
        <v>0.96</v>
      </c>
      <c r="J498">
        <v>448.34</v>
      </c>
      <c r="K498">
        <v>120.43</v>
      </c>
      <c r="L498">
        <v>0.92</v>
      </c>
    </row>
    <row r="499" spans="1:12" x14ac:dyDescent="0.2">
      <c r="A499">
        <v>436</v>
      </c>
      <c r="B499">
        <v>118.6</v>
      </c>
      <c r="C499">
        <v>120.98</v>
      </c>
      <c r="D499">
        <v>119.79</v>
      </c>
      <c r="E499">
        <v>0.51</v>
      </c>
      <c r="F499">
        <v>0.96</v>
      </c>
      <c r="J499">
        <v>449.22</v>
      </c>
      <c r="K499">
        <v>120.21</v>
      </c>
      <c r="L499">
        <v>0.91</v>
      </c>
    </row>
    <row r="500" spans="1:12" x14ac:dyDescent="0.2">
      <c r="A500">
        <v>436.88</v>
      </c>
      <c r="B500">
        <v>113.63</v>
      </c>
      <c r="C500">
        <v>144.82</v>
      </c>
      <c r="D500">
        <v>129.22999999999999</v>
      </c>
      <c r="E500">
        <v>0.52</v>
      </c>
      <c r="F500">
        <v>2.76</v>
      </c>
      <c r="J500">
        <v>450.1</v>
      </c>
      <c r="K500">
        <v>119.84</v>
      </c>
      <c r="L500">
        <v>0.92</v>
      </c>
    </row>
    <row r="501" spans="1:12" x14ac:dyDescent="0.2">
      <c r="A501">
        <v>437.77</v>
      </c>
      <c r="B501">
        <v>117.95</v>
      </c>
      <c r="C501">
        <v>120.45</v>
      </c>
      <c r="D501">
        <v>119.2</v>
      </c>
      <c r="E501">
        <v>0.5</v>
      </c>
      <c r="F501">
        <v>0.96</v>
      </c>
      <c r="J501">
        <v>450.98</v>
      </c>
      <c r="K501">
        <v>119.79</v>
      </c>
      <c r="L501">
        <v>0.91</v>
      </c>
    </row>
    <row r="502" spans="1:12" x14ac:dyDescent="0.2">
      <c r="A502">
        <v>438.65</v>
      </c>
      <c r="B502">
        <v>118.4</v>
      </c>
      <c r="C502">
        <v>120.44</v>
      </c>
      <c r="D502">
        <v>119.42</v>
      </c>
      <c r="E502">
        <v>0.53</v>
      </c>
      <c r="F502">
        <v>0.96</v>
      </c>
      <c r="J502">
        <v>451.86</v>
      </c>
      <c r="K502">
        <v>119.62</v>
      </c>
      <c r="L502">
        <v>0.91</v>
      </c>
    </row>
    <row r="503" spans="1:12" x14ac:dyDescent="0.2">
      <c r="A503">
        <v>439.53</v>
      </c>
      <c r="B503">
        <v>113.49</v>
      </c>
      <c r="C503">
        <v>153.41999999999999</v>
      </c>
      <c r="D503">
        <v>133.44999999999999</v>
      </c>
      <c r="E503">
        <v>0.53</v>
      </c>
      <c r="F503">
        <v>2.5499999999999998</v>
      </c>
      <c r="J503">
        <v>452.74</v>
      </c>
      <c r="K503">
        <v>119.23</v>
      </c>
      <c r="L503">
        <v>0.92</v>
      </c>
    </row>
    <row r="504" spans="1:12" x14ac:dyDescent="0.2">
      <c r="A504">
        <v>440.41</v>
      </c>
      <c r="B504">
        <v>118.03</v>
      </c>
      <c r="C504">
        <v>119.36</v>
      </c>
      <c r="D504">
        <v>118.7</v>
      </c>
      <c r="E504">
        <v>0.56999999999999995</v>
      </c>
      <c r="F504">
        <v>0.96</v>
      </c>
      <c r="J504">
        <v>453.62</v>
      </c>
      <c r="K504">
        <v>118.76</v>
      </c>
      <c r="L504">
        <v>0.92</v>
      </c>
    </row>
    <row r="505" spans="1:12" x14ac:dyDescent="0.2">
      <c r="A505">
        <v>441.29</v>
      </c>
      <c r="B505">
        <v>117.93</v>
      </c>
      <c r="C505">
        <v>119.27</v>
      </c>
      <c r="D505">
        <v>118.6</v>
      </c>
      <c r="E505">
        <v>0.56999999999999995</v>
      </c>
      <c r="F505">
        <v>0.95</v>
      </c>
      <c r="J505">
        <v>454.5</v>
      </c>
      <c r="K505">
        <v>118.51</v>
      </c>
      <c r="L505">
        <v>0.92</v>
      </c>
    </row>
    <row r="506" spans="1:12" x14ac:dyDescent="0.2">
      <c r="A506">
        <v>442.17</v>
      </c>
      <c r="B506">
        <v>117.88</v>
      </c>
      <c r="C506">
        <v>118.87</v>
      </c>
      <c r="D506">
        <v>118.37</v>
      </c>
      <c r="E506">
        <v>0.57999999999999996</v>
      </c>
      <c r="F506">
        <v>0.95</v>
      </c>
      <c r="J506">
        <v>455.38</v>
      </c>
      <c r="K506">
        <v>118.46</v>
      </c>
      <c r="L506">
        <v>0.92</v>
      </c>
    </row>
    <row r="507" spans="1:12" x14ac:dyDescent="0.2">
      <c r="A507">
        <v>443.05</v>
      </c>
      <c r="B507">
        <v>117.75</v>
      </c>
      <c r="C507">
        <v>118.74</v>
      </c>
      <c r="D507">
        <v>118.25</v>
      </c>
      <c r="E507">
        <v>0.56999999999999995</v>
      </c>
      <c r="F507">
        <v>0.95</v>
      </c>
      <c r="J507">
        <v>456.26</v>
      </c>
      <c r="K507">
        <v>118.74</v>
      </c>
      <c r="L507">
        <v>0.91</v>
      </c>
    </row>
    <row r="508" spans="1:12" x14ac:dyDescent="0.2">
      <c r="A508">
        <v>443.93</v>
      </c>
      <c r="B508">
        <v>117.38</v>
      </c>
      <c r="C508">
        <v>118.5</v>
      </c>
      <c r="D508">
        <v>117.94</v>
      </c>
      <c r="E508">
        <v>0.56000000000000005</v>
      </c>
      <c r="F508">
        <v>0.95</v>
      </c>
      <c r="J508">
        <v>457.14</v>
      </c>
      <c r="K508">
        <v>118.52</v>
      </c>
      <c r="L508">
        <v>0.91</v>
      </c>
    </row>
    <row r="509" spans="1:12" x14ac:dyDescent="0.2">
      <c r="A509">
        <v>444.81</v>
      </c>
      <c r="B509">
        <v>117.53</v>
      </c>
      <c r="C509">
        <v>118.23</v>
      </c>
      <c r="D509">
        <v>117.88</v>
      </c>
      <c r="E509">
        <v>0.56999999999999995</v>
      </c>
      <c r="F509">
        <v>0.95</v>
      </c>
      <c r="J509">
        <v>458.02</v>
      </c>
      <c r="K509">
        <v>121.68</v>
      </c>
      <c r="L509">
        <v>0.88</v>
      </c>
    </row>
    <row r="510" spans="1:12" x14ac:dyDescent="0.2">
      <c r="A510">
        <v>445.69</v>
      </c>
      <c r="B510">
        <v>117.65</v>
      </c>
      <c r="C510">
        <v>118.23</v>
      </c>
      <c r="D510">
        <v>117.94</v>
      </c>
      <c r="E510">
        <v>0.56999999999999995</v>
      </c>
      <c r="F510">
        <v>0.95</v>
      </c>
      <c r="J510">
        <v>458.9</v>
      </c>
      <c r="K510">
        <v>121.51</v>
      </c>
      <c r="L510">
        <v>0.88</v>
      </c>
    </row>
    <row r="511" spans="1:12" x14ac:dyDescent="0.2">
      <c r="A511">
        <v>446.57</v>
      </c>
      <c r="B511">
        <v>118.7</v>
      </c>
      <c r="C511">
        <v>122.96</v>
      </c>
      <c r="D511">
        <v>120.83</v>
      </c>
      <c r="E511">
        <v>0.23</v>
      </c>
      <c r="F511">
        <v>0.92</v>
      </c>
      <c r="J511">
        <v>459.79</v>
      </c>
      <c r="K511">
        <v>120.95</v>
      </c>
      <c r="L511">
        <v>0.89</v>
      </c>
    </row>
    <row r="512" spans="1:12" x14ac:dyDescent="0.2">
      <c r="A512">
        <v>447.45</v>
      </c>
      <c r="B512">
        <v>119.06</v>
      </c>
      <c r="C512">
        <v>121.89</v>
      </c>
      <c r="D512">
        <v>120.48</v>
      </c>
      <c r="E512">
        <v>0.42</v>
      </c>
      <c r="F512">
        <v>0.92</v>
      </c>
      <c r="J512">
        <v>460.67</v>
      </c>
      <c r="K512">
        <v>99.6</v>
      </c>
      <c r="L512">
        <v>1.1299999999999999</v>
      </c>
    </row>
    <row r="513" spans="1:12" x14ac:dyDescent="0.2">
      <c r="A513">
        <v>448.34</v>
      </c>
      <c r="B513">
        <v>119.16</v>
      </c>
      <c r="C513">
        <v>121.71</v>
      </c>
      <c r="D513">
        <v>120.43</v>
      </c>
      <c r="E513">
        <v>0.44</v>
      </c>
      <c r="F513">
        <v>0.92</v>
      </c>
      <c r="J513">
        <v>461.55</v>
      </c>
      <c r="K513">
        <v>120.83</v>
      </c>
      <c r="L513">
        <v>0.88</v>
      </c>
    </row>
    <row r="514" spans="1:12" x14ac:dyDescent="0.2">
      <c r="A514">
        <v>449.22</v>
      </c>
      <c r="B514">
        <v>119.3</v>
      </c>
      <c r="C514">
        <v>121.13</v>
      </c>
      <c r="D514">
        <v>120.21</v>
      </c>
      <c r="E514">
        <v>0.5</v>
      </c>
      <c r="F514">
        <v>0.91</v>
      </c>
      <c r="J514">
        <v>462.43</v>
      </c>
      <c r="K514">
        <v>120.58</v>
      </c>
      <c r="L514">
        <v>0.88</v>
      </c>
    </row>
    <row r="515" spans="1:12" x14ac:dyDescent="0.2">
      <c r="A515">
        <v>450.1</v>
      </c>
      <c r="B515">
        <v>118.84</v>
      </c>
      <c r="C515">
        <v>120.84</v>
      </c>
      <c r="D515">
        <v>119.84</v>
      </c>
      <c r="E515">
        <v>0.49</v>
      </c>
      <c r="F515">
        <v>0.92</v>
      </c>
      <c r="J515">
        <v>463.31</v>
      </c>
      <c r="K515">
        <v>120.35</v>
      </c>
      <c r="L515">
        <v>0.88</v>
      </c>
    </row>
    <row r="516" spans="1:12" x14ac:dyDescent="0.2">
      <c r="A516">
        <v>450.98</v>
      </c>
      <c r="B516">
        <v>118.89</v>
      </c>
      <c r="C516">
        <v>120.7</v>
      </c>
      <c r="D516">
        <v>119.79</v>
      </c>
      <c r="E516">
        <v>0.49</v>
      </c>
      <c r="F516">
        <v>0.91</v>
      </c>
      <c r="J516">
        <v>464.19</v>
      </c>
      <c r="K516">
        <v>119.83</v>
      </c>
      <c r="L516">
        <v>0.88</v>
      </c>
    </row>
    <row r="517" spans="1:12" x14ac:dyDescent="0.2">
      <c r="A517">
        <v>451.86</v>
      </c>
      <c r="B517">
        <v>118.6</v>
      </c>
      <c r="C517">
        <v>120.64</v>
      </c>
      <c r="D517">
        <v>119.62</v>
      </c>
      <c r="E517">
        <v>0.49</v>
      </c>
      <c r="F517">
        <v>0.91</v>
      </c>
      <c r="J517">
        <v>465.07</v>
      </c>
      <c r="K517">
        <v>95.93</v>
      </c>
      <c r="L517">
        <v>1.1599999999999999</v>
      </c>
    </row>
    <row r="518" spans="1:12" x14ac:dyDescent="0.2">
      <c r="A518">
        <v>452.74</v>
      </c>
      <c r="B518">
        <v>118.25</v>
      </c>
      <c r="C518">
        <v>120.21</v>
      </c>
      <c r="D518">
        <v>119.23</v>
      </c>
      <c r="E518">
        <v>0.49</v>
      </c>
      <c r="F518">
        <v>0.92</v>
      </c>
      <c r="J518">
        <v>465.95</v>
      </c>
      <c r="K518">
        <v>119.76</v>
      </c>
      <c r="L518">
        <v>0.88</v>
      </c>
    </row>
    <row r="519" spans="1:12" x14ac:dyDescent="0.2">
      <c r="A519">
        <v>453.62</v>
      </c>
      <c r="B519">
        <v>117.74</v>
      </c>
      <c r="C519">
        <v>119.77</v>
      </c>
      <c r="D519">
        <v>118.76</v>
      </c>
      <c r="E519">
        <v>0.48</v>
      </c>
      <c r="F519">
        <v>0.92</v>
      </c>
      <c r="J519">
        <v>466.83</v>
      </c>
      <c r="K519">
        <v>119.54</v>
      </c>
      <c r="L519">
        <v>0.88</v>
      </c>
    </row>
    <row r="520" spans="1:12" x14ac:dyDescent="0.2">
      <c r="A520">
        <v>454.5</v>
      </c>
      <c r="B520">
        <v>117.34</v>
      </c>
      <c r="C520">
        <v>119.69</v>
      </c>
      <c r="D520">
        <v>118.51</v>
      </c>
      <c r="E520">
        <v>0.48</v>
      </c>
      <c r="F520">
        <v>0.92</v>
      </c>
      <c r="J520">
        <v>467.71</v>
      </c>
      <c r="K520">
        <v>119.46</v>
      </c>
      <c r="L520">
        <v>0.88</v>
      </c>
    </row>
    <row r="521" spans="1:12" x14ac:dyDescent="0.2">
      <c r="A521">
        <v>455.38</v>
      </c>
      <c r="B521">
        <v>117.22</v>
      </c>
      <c r="C521">
        <v>119.69</v>
      </c>
      <c r="D521">
        <v>118.46</v>
      </c>
      <c r="E521">
        <v>0.47</v>
      </c>
      <c r="F521">
        <v>0.92</v>
      </c>
      <c r="J521">
        <v>468.59</v>
      </c>
      <c r="K521">
        <v>119.2</v>
      </c>
      <c r="L521">
        <v>0.88</v>
      </c>
    </row>
    <row r="522" spans="1:12" x14ac:dyDescent="0.2">
      <c r="A522">
        <v>456.26</v>
      </c>
      <c r="B522">
        <v>117.64</v>
      </c>
      <c r="C522">
        <v>119.84</v>
      </c>
      <c r="D522">
        <v>118.74</v>
      </c>
      <c r="E522">
        <v>0.48</v>
      </c>
      <c r="F522">
        <v>0.91</v>
      </c>
      <c r="J522">
        <v>469.47</v>
      </c>
      <c r="K522">
        <v>118.43</v>
      </c>
      <c r="L522">
        <v>0.88</v>
      </c>
    </row>
    <row r="523" spans="1:12" x14ac:dyDescent="0.2">
      <c r="A523">
        <v>457.14</v>
      </c>
      <c r="B523">
        <v>117.4</v>
      </c>
      <c r="C523">
        <v>119.65</v>
      </c>
      <c r="D523">
        <v>118.52</v>
      </c>
      <c r="E523">
        <v>0.47</v>
      </c>
      <c r="F523">
        <v>0.91</v>
      </c>
      <c r="J523">
        <v>470.36</v>
      </c>
      <c r="K523">
        <v>118.63</v>
      </c>
      <c r="L523">
        <v>0.88</v>
      </c>
    </row>
    <row r="524" spans="1:12" x14ac:dyDescent="0.2">
      <c r="A524">
        <v>458.02</v>
      </c>
      <c r="B524">
        <v>122.13</v>
      </c>
      <c r="C524">
        <v>121.24</v>
      </c>
      <c r="D524">
        <v>121.68</v>
      </c>
      <c r="E524">
        <v>0.52</v>
      </c>
      <c r="F524">
        <v>0.88</v>
      </c>
      <c r="J524">
        <v>471.24</v>
      </c>
      <c r="K524">
        <v>118.74</v>
      </c>
      <c r="L524">
        <v>0.87</v>
      </c>
    </row>
    <row r="525" spans="1:12" x14ac:dyDescent="0.2">
      <c r="A525">
        <v>458.9</v>
      </c>
      <c r="B525">
        <v>121.86</v>
      </c>
      <c r="C525">
        <v>121.16</v>
      </c>
      <c r="D525">
        <v>121.51</v>
      </c>
      <c r="E525">
        <v>0.52</v>
      </c>
      <c r="F525">
        <v>0.88</v>
      </c>
      <c r="J525">
        <v>472.12</v>
      </c>
      <c r="K525">
        <v>118.25</v>
      </c>
      <c r="L525">
        <v>0.88</v>
      </c>
    </row>
    <row r="526" spans="1:12" x14ac:dyDescent="0.2">
      <c r="A526">
        <v>459.79</v>
      </c>
      <c r="B526">
        <v>121.28</v>
      </c>
      <c r="C526">
        <v>120.61</v>
      </c>
      <c r="D526">
        <v>120.95</v>
      </c>
      <c r="E526">
        <v>0.52</v>
      </c>
      <c r="F526">
        <v>0.89</v>
      </c>
      <c r="J526">
        <v>473</v>
      </c>
      <c r="K526">
        <v>118.3</v>
      </c>
      <c r="L526">
        <v>0.87</v>
      </c>
    </row>
    <row r="527" spans="1:12" x14ac:dyDescent="0.2">
      <c r="A527">
        <v>460.67</v>
      </c>
      <c r="B527">
        <v>118.81</v>
      </c>
      <c r="C527">
        <v>80.39</v>
      </c>
      <c r="D527">
        <v>99.6</v>
      </c>
      <c r="E527">
        <v>0.27</v>
      </c>
      <c r="F527">
        <v>1.1299999999999999</v>
      </c>
      <c r="J527">
        <v>473.88</v>
      </c>
      <c r="K527">
        <v>120.8</v>
      </c>
      <c r="L527">
        <v>0.84</v>
      </c>
    </row>
    <row r="528" spans="1:12" x14ac:dyDescent="0.2">
      <c r="A528">
        <v>461.55</v>
      </c>
      <c r="B528">
        <v>120.98</v>
      </c>
      <c r="C528">
        <v>120.68</v>
      </c>
      <c r="D528">
        <v>120.83</v>
      </c>
      <c r="E528">
        <v>0.51</v>
      </c>
      <c r="F528">
        <v>0.88</v>
      </c>
      <c r="J528">
        <v>474.76</v>
      </c>
      <c r="K528">
        <v>121.12</v>
      </c>
      <c r="L528">
        <v>0.84</v>
      </c>
    </row>
    <row r="529" spans="1:12" x14ac:dyDescent="0.2">
      <c r="A529">
        <v>462.43</v>
      </c>
      <c r="B529">
        <v>120.77</v>
      </c>
      <c r="C529">
        <v>120.39</v>
      </c>
      <c r="D529">
        <v>120.58</v>
      </c>
      <c r="E529">
        <v>0.5</v>
      </c>
      <c r="F529">
        <v>0.88</v>
      </c>
      <c r="J529">
        <v>475.64</v>
      </c>
      <c r="K529">
        <v>120.71</v>
      </c>
      <c r="L529">
        <v>0.84</v>
      </c>
    </row>
    <row r="530" spans="1:12" x14ac:dyDescent="0.2">
      <c r="A530">
        <v>463.31</v>
      </c>
      <c r="B530">
        <v>120.46</v>
      </c>
      <c r="C530">
        <v>120.24</v>
      </c>
      <c r="D530">
        <v>120.35</v>
      </c>
      <c r="E530">
        <v>0.5</v>
      </c>
      <c r="F530">
        <v>0.88</v>
      </c>
      <c r="J530">
        <v>476.52</v>
      </c>
      <c r="K530">
        <v>120.67</v>
      </c>
      <c r="L530">
        <v>0.84</v>
      </c>
    </row>
    <row r="531" spans="1:12" x14ac:dyDescent="0.2">
      <c r="A531">
        <v>464.19</v>
      </c>
      <c r="B531">
        <v>119.54</v>
      </c>
      <c r="C531">
        <v>120.11</v>
      </c>
      <c r="D531">
        <v>119.83</v>
      </c>
      <c r="E531">
        <v>0.47</v>
      </c>
      <c r="F531">
        <v>0.88</v>
      </c>
      <c r="J531">
        <v>477.4</v>
      </c>
      <c r="K531">
        <v>120.51</v>
      </c>
      <c r="L531">
        <v>0.84</v>
      </c>
    </row>
    <row r="532" spans="1:12" x14ac:dyDescent="0.2">
      <c r="A532">
        <v>465.07</v>
      </c>
      <c r="B532">
        <v>116.84</v>
      </c>
      <c r="C532">
        <v>75.02</v>
      </c>
      <c r="D532">
        <v>95.93</v>
      </c>
      <c r="E532">
        <v>0.32</v>
      </c>
      <c r="F532">
        <v>1.1599999999999999</v>
      </c>
      <c r="J532">
        <v>478.28</v>
      </c>
      <c r="K532">
        <v>120.14</v>
      </c>
      <c r="L532">
        <v>0.84</v>
      </c>
    </row>
    <row r="533" spans="1:12" x14ac:dyDescent="0.2">
      <c r="A533">
        <v>465.95</v>
      </c>
      <c r="B533">
        <v>119.35</v>
      </c>
      <c r="C533">
        <v>120.17</v>
      </c>
      <c r="D533">
        <v>119.76</v>
      </c>
      <c r="E533">
        <v>0.46</v>
      </c>
      <c r="F533">
        <v>0.88</v>
      </c>
      <c r="J533">
        <v>479.16</v>
      </c>
      <c r="K533">
        <v>119.55</v>
      </c>
      <c r="L533">
        <v>0.84</v>
      </c>
    </row>
    <row r="534" spans="1:12" x14ac:dyDescent="0.2">
      <c r="A534">
        <v>466.83</v>
      </c>
      <c r="B534">
        <v>119.27</v>
      </c>
      <c r="C534">
        <v>119.81</v>
      </c>
      <c r="D534">
        <v>119.54</v>
      </c>
      <c r="E534">
        <v>0.47</v>
      </c>
      <c r="F534">
        <v>0.88</v>
      </c>
      <c r="J534">
        <v>480.04</v>
      </c>
      <c r="K534">
        <v>119.53</v>
      </c>
      <c r="L534">
        <v>0.84</v>
      </c>
    </row>
    <row r="535" spans="1:12" x14ac:dyDescent="0.2">
      <c r="A535">
        <v>467.71</v>
      </c>
      <c r="B535">
        <v>119.23</v>
      </c>
      <c r="C535">
        <v>119.69</v>
      </c>
      <c r="D535">
        <v>119.46</v>
      </c>
      <c r="E535">
        <v>0.46</v>
      </c>
      <c r="F535">
        <v>0.88</v>
      </c>
      <c r="J535">
        <v>480.93</v>
      </c>
      <c r="K535">
        <v>118.98</v>
      </c>
      <c r="L535">
        <v>0.84</v>
      </c>
    </row>
    <row r="536" spans="1:12" x14ac:dyDescent="0.2">
      <c r="A536">
        <v>468.59</v>
      </c>
      <c r="B536">
        <v>119.08</v>
      </c>
      <c r="C536">
        <v>119.33</v>
      </c>
      <c r="D536">
        <v>119.2</v>
      </c>
      <c r="E536">
        <v>0.47</v>
      </c>
      <c r="F536">
        <v>0.88</v>
      </c>
      <c r="J536">
        <v>481.81</v>
      </c>
      <c r="K536">
        <v>91.67</v>
      </c>
      <c r="L536">
        <v>1.1599999999999999</v>
      </c>
    </row>
    <row r="537" spans="1:12" x14ac:dyDescent="0.2">
      <c r="A537">
        <v>469.47</v>
      </c>
      <c r="B537">
        <v>118.49</v>
      </c>
      <c r="C537">
        <v>118.36</v>
      </c>
      <c r="D537">
        <v>118.43</v>
      </c>
      <c r="E537">
        <v>0.47</v>
      </c>
      <c r="F537">
        <v>0.88</v>
      </c>
      <c r="J537">
        <v>482.69</v>
      </c>
      <c r="K537">
        <v>118.69</v>
      </c>
      <c r="L537">
        <v>0.81</v>
      </c>
    </row>
    <row r="538" spans="1:12" x14ac:dyDescent="0.2">
      <c r="A538">
        <v>470.36</v>
      </c>
      <c r="B538">
        <v>118.48</v>
      </c>
      <c r="C538">
        <v>118.78</v>
      </c>
      <c r="D538">
        <v>118.63</v>
      </c>
      <c r="E538">
        <v>0.46</v>
      </c>
      <c r="F538">
        <v>0.88</v>
      </c>
      <c r="J538">
        <v>483.57</v>
      </c>
      <c r="K538">
        <v>118.43</v>
      </c>
      <c r="L538">
        <v>0.84</v>
      </c>
    </row>
    <row r="539" spans="1:12" x14ac:dyDescent="0.2">
      <c r="A539">
        <v>471.24</v>
      </c>
      <c r="B539">
        <v>118.65</v>
      </c>
      <c r="C539">
        <v>118.83</v>
      </c>
      <c r="D539">
        <v>118.74</v>
      </c>
      <c r="E539">
        <v>0.46</v>
      </c>
      <c r="F539">
        <v>0.87</v>
      </c>
      <c r="J539">
        <v>484.45</v>
      </c>
      <c r="K539">
        <v>118.17</v>
      </c>
      <c r="L539">
        <v>0.84</v>
      </c>
    </row>
    <row r="540" spans="1:12" x14ac:dyDescent="0.2">
      <c r="A540">
        <v>472.12</v>
      </c>
      <c r="B540">
        <v>117.66</v>
      </c>
      <c r="C540">
        <v>118.85</v>
      </c>
      <c r="D540">
        <v>118.25</v>
      </c>
      <c r="E540">
        <v>0.44</v>
      </c>
      <c r="F540">
        <v>0.88</v>
      </c>
      <c r="J540">
        <v>485.33</v>
      </c>
      <c r="K540">
        <v>117.78</v>
      </c>
      <c r="L540">
        <v>0.84</v>
      </c>
    </row>
    <row r="541" spans="1:12" x14ac:dyDescent="0.2">
      <c r="A541">
        <v>473</v>
      </c>
      <c r="B541">
        <v>117.64</v>
      </c>
      <c r="C541">
        <v>118.96</v>
      </c>
      <c r="D541">
        <v>118.3</v>
      </c>
      <c r="E541">
        <v>0.43</v>
      </c>
      <c r="F541">
        <v>0.87</v>
      </c>
      <c r="J541">
        <v>486.21</v>
      </c>
      <c r="K541">
        <v>117.7</v>
      </c>
      <c r="L541">
        <v>0.84</v>
      </c>
    </row>
    <row r="542" spans="1:12" x14ac:dyDescent="0.2">
      <c r="A542">
        <v>473.88</v>
      </c>
      <c r="B542">
        <v>121.86</v>
      </c>
      <c r="C542">
        <v>119.75</v>
      </c>
      <c r="D542">
        <v>120.8</v>
      </c>
      <c r="E542">
        <v>0.44</v>
      </c>
      <c r="F542">
        <v>0.84</v>
      </c>
      <c r="J542">
        <v>487.09</v>
      </c>
      <c r="K542">
        <v>117.42</v>
      </c>
      <c r="L542">
        <v>0.84</v>
      </c>
    </row>
    <row r="543" spans="1:12" x14ac:dyDescent="0.2">
      <c r="A543">
        <v>474.76</v>
      </c>
      <c r="B543">
        <v>121.52</v>
      </c>
      <c r="C543">
        <v>120.73</v>
      </c>
      <c r="D543">
        <v>121.12</v>
      </c>
      <c r="E543">
        <v>0.45</v>
      </c>
      <c r="F543">
        <v>0.84</v>
      </c>
      <c r="J543">
        <v>487.97</v>
      </c>
      <c r="K543">
        <v>117.16</v>
      </c>
      <c r="L543">
        <v>0.84</v>
      </c>
    </row>
    <row r="544" spans="1:12" x14ac:dyDescent="0.2">
      <c r="A544">
        <v>475.64</v>
      </c>
      <c r="B544">
        <v>121.15</v>
      </c>
      <c r="C544">
        <v>120.27</v>
      </c>
      <c r="D544">
        <v>120.71</v>
      </c>
      <c r="E544">
        <v>0.45</v>
      </c>
      <c r="F544">
        <v>0.84</v>
      </c>
      <c r="J544">
        <v>488.85</v>
      </c>
      <c r="K544">
        <v>116.45</v>
      </c>
      <c r="L544">
        <v>0.84</v>
      </c>
    </row>
    <row r="545" spans="1:12" x14ac:dyDescent="0.2">
      <c r="A545">
        <v>476.52</v>
      </c>
      <c r="B545">
        <v>121.18</v>
      </c>
      <c r="C545">
        <v>120.17</v>
      </c>
      <c r="D545">
        <v>120.67</v>
      </c>
      <c r="E545">
        <v>0.44</v>
      </c>
      <c r="F545">
        <v>0.84</v>
      </c>
      <c r="J545">
        <v>489.73</v>
      </c>
      <c r="K545">
        <v>116.39</v>
      </c>
      <c r="L545">
        <v>0.84</v>
      </c>
    </row>
    <row r="546" spans="1:12" x14ac:dyDescent="0.2">
      <c r="A546">
        <v>477.4</v>
      </c>
      <c r="B546">
        <v>120.95</v>
      </c>
      <c r="C546">
        <v>120.08</v>
      </c>
      <c r="D546">
        <v>120.51</v>
      </c>
      <c r="E546">
        <v>0.44</v>
      </c>
      <c r="F546">
        <v>0.84</v>
      </c>
      <c r="J546">
        <v>490.61</v>
      </c>
      <c r="K546">
        <v>116.23</v>
      </c>
      <c r="L546">
        <v>0.84</v>
      </c>
    </row>
    <row r="547" spans="1:12" x14ac:dyDescent="0.2">
      <c r="A547">
        <v>478.28</v>
      </c>
      <c r="B547">
        <v>120.47</v>
      </c>
      <c r="C547">
        <v>119.81</v>
      </c>
      <c r="D547">
        <v>120.14</v>
      </c>
      <c r="E547">
        <v>0.44</v>
      </c>
      <c r="F547">
        <v>0.84</v>
      </c>
      <c r="J547">
        <v>491.5</v>
      </c>
      <c r="K547">
        <v>112.16</v>
      </c>
      <c r="L547">
        <v>0.85</v>
      </c>
    </row>
    <row r="548" spans="1:12" x14ac:dyDescent="0.2">
      <c r="A548">
        <v>479.16</v>
      </c>
      <c r="B548">
        <v>119.4</v>
      </c>
      <c r="C548">
        <v>119.7</v>
      </c>
      <c r="D548">
        <v>119.55</v>
      </c>
      <c r="E548">
        <v>0.42</v>
      </c>
      <c r="F548">
        <v>0.84</v>
      </c>
      <c r="J548">
        <v>492.38</v>
      </c>
      <c r="K548">
        <v>115.73</v>
      </c>
      <c r="L548">
        <v>0.84</v>
      </c>
    </row>
    <row r="549" spans="1:12" x14ac:dyDescent="0.2">
      <c r="A549">
        <v>480.04</v>
      </c>
      <c r="B549">
        <v>119.48</v>
      </c>
      <c r="C549">
        <v>119.59</v>
      </c>
      <c r="D549">
        <v>119.53</v>
      </c>
      <c r="E549">
        <v>0.42</v>
      </c>
      <c r="F549">
        <v>0.84</v>
      </c>
      <c r="J549">
        <v>493.26</v>
      </c>
      <c r="K549">
        <v>115.35</v>
      </c>
      <c r="L549">
        <v>0.83</v>
      </c>
    </row>
    <row r="550" spans="1:12" x14ac:dyDescent="0.2">
      <c r="A550">
        <v>480.93</v>
      </c>
      <c r="B550">
        <v>118.8</v>
      </c>
      <c r="C550">
        <v>119.15</v>
      </c>
      <c r="D550">
        <v>118.98</v>
      </c>
      <c r="E550">
        <v>0.41</v>
      </c>
      <c r="F550">
        <v>0.84</v>
      </c>
      <c r="J550">
        <v>494.14</v>
      </c>
      <c r="K550">
        <v>119.27</v>
      </c>
      <c r="L550">
        <v>0.8</v>
      </c>
    </row>
    <row r="551" spans="1:12" x14ac:dyDescent="0.2">
      <c r="A551">
        <v>481.81</v>
      </c>
      <c r="B551">
        <v>115.61</v>
      </c>
      <c r="C551">
        <v>67.73</v>
      </c>
      <c r="D551">
        <v>91.67</v>
      </c>
      <c r="E551">
        <v>0.28999999999999998</v>
      </c>
      <c r="F551">
        <v>1.1599999999999999</v>
      </c>
      <c r="J551">
        <v>495.02</v>
      </c>
      <c r="K551">
        <v>118.64</v>
      </c>
      <c r="L551">
        <v>0.8</v>
      </c>
    </row>
    <row r="552" spans="1:12" x14ac:dyDescent="0.2">
      <c r="A552">
        <v>482.69</v>
      </c>
      <c r="B552">
        <v>116.9</v>
      </c>
      <c r="C552">
        <v>120.47</v>
      </c>
      <c r="D552">
        <v>118.69</v>
      </c>
      <c r="E552">
        <v>0.35</v>
      </c>
      <c r="F552">
        <v>0.81</v>
      </c>
      <c r="J552">
        <v>495.9</v>
      </c>
      <c r="K552">
        <v>118.86</v>
      </c>
      <c r="L552">
        <v>0.8</v>
      </c>
    </row>
    <row r="553" spans="1:12" x14ac:dyDescent="0.2">
      <c r="A553">
        <v>483.57</v>
      </c>
      <c r="B553">
        <v>118.37</v>
      </c>
      <c r="C553">
        <v>118.49</v>
      </c>
      <c r="D553">
        <v>118.43</v>
      </c>
      <c r="E553">
        <v>0.4</v>
      </c>
      <c r="F553">
        <v>0.84</v>
      </c>
      <c r="J553">
        <v>496.78</v>
      </c>
      <c r="K553">
        <v>118.33</v>
      </c>
      <c r="L553">
        <v>0.8</v>
      </c>
    </row>
    <row r="554" spans="1:12" x14ac:dyDescent="0.2">
      <c r="A554">
        <v>484.45</v>
      </c>
      <c r="B554">
        <v>118.23</v>
      </c>
      <c r="C554">
        <v>118.12</v>
      </c>
      <c r="D554">
        <v>118.17</v>
      </c>
      <c r="E554">
        <v>0.4</v>
      </c>
      <c r="F554">
        <v>0.84</v>
      </c>
      <c r="J554">
        <v>497.66</v>
      </c>
      <c r="K554">
        <v>118.49</v>
      </c>
      <c r="L554">
        <v>0.79</v>
      </c>
    </row>
    <row r="555" spans="1:12" x14ac:dyDescent="0.2">
      <c r="A555">
        <v>485.33</v>
      </c>
      <c r="B555">
        <v>118.12</v>
      </c>
      <c r="C555">
        <v>117.45</v>
      </c>
      <c r="D555">
        <v>117.78</v>
      </c>
      <c r="E555">
        <v>0.41</v>
      </c>
      <c r="F555">
        <v>0.84</v>
      </c>
      <c r="J555">
        <v>498.54</v>
      </c>
      <c r="K555">
        <v>121.88</v>
      </c>
      <c r="L555">
        <v>0.76</v>
      </c>
    </row>
    <row r="556" spans="1:12" x14ac:dyDescent="0.2">
      <c r="A556">
        <v>486.21</v>
      </c>
      <c r="B556">
        <v>117.99</v>
      </c>
      <c r="C556">
        <v>117.41</v>
      </c>
      <c r="D556">
        <v>117.7</v>
      </c>
      <c r="E556">
        <v>0.4</v>
      </c>
      <c r="F556">
        <v>0.84</v>
      </c>
      <c r="J556">
        <v>499.42</v>
      </c>
      <c r="K556">
        <v>121.52</v>
      </c>
      <c r="L556">
        <v>0.76</v>
      </c>
    </row>
    <row r="557" spans="1:12" x14ac:dyDescent="0.2">
      <c r="A557">
        <v>487.09</v>
      </c>
      <c r="B557">
        <v>117.49</v>
      </c>
      <c r="C557">
        <v>117.34</v>
      </c>
      <c r="D557">
        <v>117.42</v>
      </c>
      <c r="E557">
        <v>0.4</v>
      </c>
      <c r="F557">
        <v>0.84</v>
      </c>
      <c r="J557">
        <v>500.3</v>
      </c>
      <c r="K557">
        <v>121.19</v>
      </c>
      <c r="L557">
        <v>0.76</v>
      </c>
    </row>
    <row r="558" spans="1:12" x14ac:dyDescent="0.2">
      <c r="A558">
        <v>487.97</v>
      </c>
      <c r="B558">
        <v>117.36</v>
      </c>
      <c r="C558">
        <v>116.96</v>
      </c>
      <c r="D558">
        <v>117.16</v>
      </c>
      <c r="E558">
        <v>0.4</v>
      </c>
      <c r="F558">
        <v>0.84</v>
      </c>
      <c r="J558">
        <v>501.18</v>
      </c>
      <c r="K558">
        <v>120.96</v>
      </c>
      <c r="L558">
        <v>0.75</v>
      </c>
    </row>
    <row r="559" spans="1:12" x14ac:dyDescent="0.2">
      <c r="A559">
        <v>488.85</v>
      </c>
      <c r="B559">
        <v>116.24</v>
      </c>
      <c r="C559">
        <v>116.66</v>
      </c>
      <c r="D559">
        <v>116.45</v>
      </c>
      <c r="E559">
        <v>0.38</v>
      </c>
      <c r="F559">
        <v>0.84</v>
      </c>
      <c r="J559">
        <v>502.06</v>
      </c>
      <c r="K559">
        <v>121.77</v>
      </c>
      <c r="L559">
        <v>0.75</v>
      </c>
    </row>
    <row r="560" spans="1:12" x14ac:dyDescent="0.2">
      <c r="A560">
        <v>489.73</v>
      </c>
      <c r="B560">
        <v>116.13</v>
      </c>
      <c r="C560">
        <v>116.64</v>
      </c>
      <c r="D560">
        <v>116.39</v>
      </c>
      <c r="E560">
        <v>0.38</v>
      </c>
      <c r="F560">
        <v>0.84</v>
      </c>
      <c r="J560">
        <v>502.95</v>
      </c>
      <c r="K560">
        <v>123.25</v>
      </c>
      <c r="L560">
        <v>0.75</v>
      </c>
    </row>
    <row r="561" spans="1:12" x14ac:dyDescent="0.2">
      <c r="A561">
        <v>490.61</v>
      </c>
      <c r="B561">
        <v>115.83</v>
      </c>
      <c r="C561">
        <v>116.63</v>
      </c>
      <c r="D561">
        <v>116.23</v>
      </c>
      <c r="E561">
        <v>0.37</v>
      </c>
      <c r="F561">
        <v>0.84</v>
      </c>
      <c r="J561">
        <v>503.83</v>
      </c>
      <c r="K561">
        <v>123.07</v>
      </c>
      <c r="L561">
        <v>0.72</v>
      </c>
    </row>
    <row r="562" spans="1:12" x14ac:dyDescent="0.2">
      <c r="A562">
        <v>491.5</v>
      </c>
      <c r="B562">
        <v>107.69</v>
      </c>
      <c r="C562">
        <v>116.63</v>
      </c>
      <c r="D562">
        <v>112.16</v>
      </c>
      <c r="E562" t="s">
        <v>7</v>
      </c>
      <c r="F562">
        <v>0.85</v>
      </c>
      <c r="J562">
        <v>504.71</v>
      </c>
      <c r="K562">
        <v>123.2</v>
      </c>
      <c r="L562">
        <v>0.73</v>
      </c>
    </row>
    <row r="563" spans="1:12" x14ac:dyDescent="0.2">
      <c r="A563">
        <v>492.38</v>
      </c>
      <c r="B563">
        <v>115.24</v>
      </c>
      <c r="C563">
        <v>116.21</v>
      </c>
      <c r="D563">
        <v>115.73</v>
      </c>
      <c r="E563">
        <v>0.36</v>
      </c>
      <c r="F563">
        <v>0.84</v>
      </c>
      <c r="J563">
        <v>505.59</v>
      </c>
      <c r="K563">
        <v>121.58</v>
      </c>
      <c r="L563">
        <v>0.73</v>
      </c>
    </row>
    <row r="564" spans="1:12" x14ac:dyDescent="0.2">
      <c r="A564">
        <v>493.26</v>
      </c>
      <c r="B564">
        <v>114.4</v>
      </c>
      <c r="C564">
        <v>116.31</v>
      </c>
      <c r="D564">
        <v>115.35</v>
      </c>
      <c r="E564">
        <v>0.35</v>
      </c>
      <c r="F564">
        <v>0.83</v>
      </c>
      <c r="J564">
        <v>506.47</v>
      </c>
      <c r="K564">
        <v>122.08</v>
      </c>
      <c r="L564">
        <v>0.73</v>
      </c>
    </row>
    <row r="565" spans="1:12" x14ac:dyDescent="0.2">
      <c r="A565">
        <v>494.14</v>
      </c>
      <c r="B565">
        <v>120.08</v>
      </c>
      <c r="C565">
        <v>118.45</v>
      </c>
      <c r="D565">
        <v>119.27</v>
      </c>
      <c r="E565">
        <v>0.37</v>
      </c>
      <c r="F565">
        <v>0.8</v>
      </c>
      <c r="J565">
        <v>507.35</v>
      </c>
      <c r="K565">
        <v>117.42</v>
      </c>
      <c r="L565">
        <v>0.77</v>
      </c>
    </row>
    <row r="566" spans="1:12" x14ac:dyDescent="0.2">
      <c r="A566">
        <v>495.02</v>
      </c>
      <c r="B566">
        <v>119.16</v>
      </c>
      <c r="C566">
        <v>118.12</v>
      </c>
      <c r="D566">
        <v>118.64</v>
      </c>
      <c r="E566">
        <v>0.36</v>
      </c>
      <c r="F566">
        <v>0.8</v>
      </c>
      <c r="J566">
        <v>508.23</v>
      </c>
      <c r="K566">
        <v>122.69</v>
      </c>
      <c r="L566">
        <v>0.73</v>
      </c>
    </row>
    <row r="567" spans="1:12" x14ac:dyDescent="0.2">
      <c r="A567">
        <v>495.9</v>
      </c>
      <c r="B567">
        <v>119.27</v>
      </c>
      <c r="C567">
        <v>118.44</v>
      </c>
      <c r="D567">
        <v>118.86</v>
      </c>
      <c r="E567">
        <v>0.36</v>
      </c>
      <c r="F567">
        <v>0.8</v>
      </c>
      <c r="J567">
        <v>509.11</v>
      </c>
      <c r="K567">
        <v>122.4</v>
      </c>
      <c r="L567">
        <v>0.73</v>
      </c>
    </row>
    <row r="568" spans="1:12" x14ac:dyDescent="0.2">
      <c r="A568">
        <v>496.78</v>
      </c>
      <c r="B568">
        <v>118.29</v>
      </c>
      <c r="C568">
        <v>118.36</v>
      </c>
      <c r="D568">
        <v>118.33</v>
      </c>
      <c r="E568">
        <v>0.35</v>
      </c>
      <c r="F568">
        <v>0.8</v>
      </c>
      <c r="J568">
        <v>509.99</v>
      </c>
      <c r="K568">
        <v>121.77</v>
      </c>
      <c r="L568">
        <v>0.73</v>
      </c>
    </row>
    <row r="569" spans="1:12" x14ac:dyDescent="0.2">
      <c r="A569">
        <v>497.66</v>
      </c>
      <c r="B569">
        <v>118.49</v>
      </c>
      <c r="C569">
        <v>118.48</v>
      </c>
      <c r="D569">
        <v>118.49</v>
      </c>
      <c r="E569">
        <v>0.35</v>
      </c>
      <c r="F569">
        <v>0.79</v>
      </c>
      <c r="J569">
        <v>510.87</v>
      </c>
      <c r="K569">
        <v>121.68</v>
      </c>
      <c r="L569">
        <v>0.73</v>
      </c>
    </row>
    <row r="570" spans="1:12" x14ac:dyDescent="0.2">
      <c r="A570">
        <v>498.54</v>
      </c>
      <c r="B570">
        <v>123.63</v>
      </c>
      <c r="C570">
        <v>120.14</v>
      </c>
      <c r="D570">
        <v>121.88</v>
      </c>
      <c r="E570">
        <v>0.26</v>
      </c>
      <c r="F570">
        <v>0.76</v>
      </c>
      <c r="J570">
        <v>511.75</v>
      </c>
      <c r="K570">
        <v>120.49</v>
      </c>
      <c r="L570">
        <v>0.72</v>
      </c>
    </row>
    <row r="571" spans="1:12" x14ac:dyDescent="0.2">
      <c r="A571">
        <v>499.42</v>
      </c>
      <c r="B571">
        <v>123.15</v>
      </c>
      <c r="C571">
        <v>119.89</v>
      </c>
      <c r="D571">
        <v>121.52</v>
      </c>
      <c r="E571">
        <v>0.28000000000000003</v>
      </c>
      <c r="F571">
        <v>0.76</v>
      </c>
      <c r="J571">
        <v>512.63</v>
      </c>
      <c r="K571">
        <v>120.66</v>
      </c>
      <c r="L571">
        <v>0.73</v>
      </c>
    </row>
    <row r="572" spans="1:12" x14ac:dyDescent="0.2">
      <c r="A572">
        <v>500.3</v>
      </c>
      <c r="B572">
        <v>122.86</v>
      </c>
      <c r="C572">
        <v>119.51</v>
      </c>
      <c r="D572">
        <v>121.19</v>
      </c>
      <c r="E572">
        <v>0.28999999999999998</v>
      </c>
      <c r="F572">
        <v>0.76</v>
      </c>
      <c r="J572">
        <v>513.52</v>
      </c>
      <c r="K572">
        <v>120.46</v>
      </c>
      <c r="L572">
        <v>0.73</v>
      </c>
    </row>
    <row r="573" spans="1:12" x14ac:dyDescent="0.2">
      <c r="A573">
        <v>501.18</v>
      </c>
      <c r="B573">
        <v>121.45</v>
      </c>
      <c r="C573">
        <v>120.48</v>
      </c>
      <c r="D573">
        <v>120.96</v>
      </c>
      <c r="E573">
        <v>0.33</v>
      </c>
      <c r="F573">
        <v>0.75</v>
      </c>
      <c r="J573">
        <v>514.4</v>
      </c>
      <c r="K573">
        <v>120.25</v>
      </c>
      <c r="L573">
        <v>0.73</v>
      </c>
    </row>
    <row r="574" spans="1:12" x14ac:dyDescent="0.2">
      <c r="A574">
        <v>502.06</v>
      </c>
      <c r="B574">
        <v>122.13</v>
      </c>
      <c r="C574">
        <v>121.41</v>
      </c>
      <c r="D574">
        <v>121.77</v>
      </c>
      <c r="E574">
        <v>0.33</v>
      </c>
      <c r="F574">
        <v>0.75</v>
      </c>
      <c r="J574">
        <v>515.28</v>
      </c>
      <c r="K574">
        <v>119.62</v>
      </c>
      <c r="L574">
        <v>0.73</v>
      </c>
    </row>
    <row r="575" spans="1:12" x14ac:dyDescent="0.2">
      <c r="A575">
        <v>502.95</v>
      </c>
      <c r="B575">
        <v>123.29</v>
      </c>
      <c r="C575">
        <v>123.22</v>
      </c>
      <c r="D575">
        <v>123.25</v>
      </c>
      <c r="E575">
        <v>0.32</v>
      </c>
      <c r="F575">
        <v>0.75</v>
      </c>
      <c r="J575">
        <v>516.16</v>
      </c>
      <c r="K575">
        <v>94.13</v>
      </c>
      <c r="L575">
        <v>0.98</v>
      </c>
    </row>
    <row r="576" spans="1:12" x14ac:dyDescent="0.2">
      <c r="A576">
        <v>503.83</v>
      </c>
      <c r="B576">
        <v>122.47</v>
      </c>
      <c r="C576">
        <v>123.67</v>
      </c>
      <c r="D576">
        <v>123.07</v>
      </c>
      <c r="E576">
        <v>0.28999999999999998</v>
      </c>
      <c r="F576">
        <v>0.72</v>
      </c>
      <c r="J576">
        <v>517.04</v>
      </c>
      <c r="K576">
        <v>118.97</v>
      </c>
      <c r="L576">
        <v>0.73</v>
      </c>
    </row>
    <row r="577" spans="1:12" x14ac:dyDescent="0.2">
      <c r="A577">
        <v>504.71</v>
      </c>
      <c r="B577">
        <v>123.24</v>
      </c>
      <c r="C577">
        <v>123.16</v>
      </c>
      <c r="D577">
        <v>123.2</v>
      </c>
      <c r="E577">
        <v>0.32</v>
      </c>
      <c r="F577">
        <v>0.73</v>
      </c>
      <c r="J577">
        <v>517.91999999999996</v>
      </c>
      <c r="K577">
        <v>119.02</v>
      </c>
      <c r="L577">
        <v>0.72</v>
      </c>
    </row>
    <row r="578" spans="1:12" x14ac:dyDescent="0.2">
      <c r="A578">
        <v>505.59</v>
      </c>
      <c r="B578">
        <v>122.33</v>
      </c>
      <c r="C578">
        <v>120.82</v>
      </c>
      <c r="D578">
        <v>121.58</v>
      </c>
      <c r="E578">
        <v>0.31</v>
      </c>
      <c r="F578">
        <v>0.73</v>
      </c>
      <c r="J578">
        <v>518.79999999999995</v>
      </c>
      <c r="K578">
        <v>118.64</v>
      </c>
      <c r="L578">
        <v>0.72</v>
      </c>
    </row>
    <row r="579" spans="1:12" x14ac:dyDescent="0.2">
      <c r="A579">
        <v>506.47</v>
      </c>
      <c r="B579">
        <v>122.06</v>
      </c>
      <c r="C579">
        <v>122.09</v>
      </c>
      <c r="D579">
        <v>122.08</v>
      </c>
      <c r="E579">
        <v>0.3</v>
      </c>
      <c r="F579">
        <v>0.73</v>
      </c>
      <c r="J579">
        <v>519.67999999999995</v>
      </c>
      <c r="K579">
        <v>119.24</v>
      </c>
      <c r="L579">
        <v>0.71</v>
      </c>
    </row>
    <row r="580" spans="1:12" x14ac:dyDescent="0.2">
      <c r="A580">
        <v>507.35</v>
      </c>
      <c r="B580">
        <v>121.65</v>
      </c>
      <c r="C580">
        <v>113.19</v>
      </c>
      <c r="D580">
        <v>117.42</v>
      </c>
      <c r="E580">
        <v>0.25</v>
      </c>
      <c r="F580">
        <v>0.77</v>
      </c>
      <c r="J580">
        <v>520.55999999999995</v>
      </c>
      <c r="K580">
        <v>91.65</v>
      </c>
      <c r="L580">
        <v>1.43</v>
      </c>
    </row>
    <row r="581" spans="1:12" x14ac:dyDescent="0.2">
      <c r="A581">
        <v>508.23</v>
      </c>
      <c r="B581">
        <v>123.01</v>
      </c>
      <c r="C581">
        <v>122.36</v>
      </c>
      <c r="D581">
        <v>122.69</v>
      </c>
      <c r="E581">
        <v>0.31</v>
      </c>
      <c r="F581">
        <v>0.73</v>
      </c>
      <c r="J581">
        <v>521.44000000000005</v>
      </c>
      <c r="K581">
        <v>122.23</v>
      </c>
      <c r="L581">
        <v>0.69</v>
      </c>
    </row>
    <row r="582" spans="1:12" x14ac:dyDescent="0.2">
      <c r="A582">
        <v>509.11</v>
      </c>
      <c r="B582">
        <v>123.06</v>
      </c>
      <c r="C582">
        <v>121.74</v>
      </c>
      <c r="D582">
        <v>122.4</v>
      </c>
      <c r="E582">
        <v>0.3</v>
      </c>
      <c r="F582">
        <v>0.73</v>
      </c>
      <c r="J582">
        <v>522.32000000000005</v>
      </c>
      <c r="K582">
        <v>121.91</v>
      </c>
      <c r="L582">
        <v>0.69</v>
      </c>
    </row>
    <row r="583" spans="1:12" x14ac:dyDescent="0.2">
      <c r="A583">
        <v>509.99</v>
      </c>
      <c r="B583">
        <v>122.27</v>
      </c>
      <c r="C583">
        <v>121.26</v>
      </c>
      <c r="D583">
        <v>121.77</v>
      </c>
      <c r="E583">
        <v>0.3</v>
      </c>
      <c r="F583">
        <v>0.73</v>
      </c>
      <c r="J583">
        <v>523.20000000000005</v>
      </c>
      <c r="K583">
        <v>91.87</v>
      </c>
      <c r="L583">
        <v>1.44</v>
      </c>
    </row>
    <row r="584" spans="1:12" x14ac:dyDescent="0.2">
      <c r="A584">
        <v>510.87</v>
      </c>
      <c r="B584">
        <v>122.23</v>
      </c>
      <c r="C584">
        <v>121.14</v>
      </c>
      <c r="D584">
        <v>121.68</v>
      </c>
      <c r="E584">
        <v>0.3</v>
      </c>
      <c r="F584">
        <v>0.73</v>
      </c>
      <c r="J584">
        <v>524.09</v>
      </c>
      <c r="K584">
        <v>121.38</v>
      </c>
      <c r="L584">
        <v>0.69</v>
      </c>
    </row>
    <row r="585" spans="1:12" x14ac:dyDescent="0.2">
      <c r="A585">
        <v>511.75</v>
      </c>
      <c r="B585">
        <v>120.84</v>
      </c>
      <c r="C585">
        <v>120.14</v>
      </c>
      <c r="D585">
        <v>120.49</v>
      </c>
      <c r="E585">
        <v>0.28999999999999998</v>
      </c>
      <c r="F585">
        <v>0.72</v>
      </c>
      <c r="J585">
        <v>524.97</v>
      </c>
      <c r="K585">
        <v>120.8</v>
      </c>
      <c r="L585">
        <v>0.69</v>
      </c>
    </row>
    <row r="586" spans="1:12" x14ac:dyDescent="0.2">
      <c r="A586">
        <v>512.63</v>
      </c>
      <c r="B586">
        <v>120.97</v>
      </c>
      <c r="C586">
        <v>120.34</v>
      </c>
      <c r="D586">
        <v>120.66</v>
      </c>
      <c r="E586">
        <v>0.28999999999999998</v>
      </c>
      <c r="F586">
        <v>0.73</v>
      </c>
      <c r="J586">
        <v>525.85</v>
      </c>
      <c r="K586">
        <v>121.53</v>
      </c>
      <c r="L586">
        <v>0.68</v>
      </c>
    </row>
    <row r="587" spans="1:12" x14ac:dyDescent="0.2">
      <c r="A587">
        <v>513.52</v>
      </c>
      <c r="B587">
        <v>120.9</v>
      </c>
      <c r="C587">
        <v>120.02</v>
      </c>
      <c r="D587">
        <v>120.46</v>
      </c>
      <c r="E587">
        <v>0.28999999999999998</v>
      </c>
      <c r="F587">
        <v>0.73</v>
      </c>
      <c r="J587">
        <v>526.73</v>
      </c>
      <c r="K587">
        <v>120.02</v>
      </c>
      <c r="L587">
        <v>0.69</v>
      </c>
    </row>
    <row r="588" spans="1:12" x14ac:dyDescent="0.2">
      <c r="A588">
        <v>514.4</v>
      </c>
      <c r="B588">
        <v>120.42</v>
      </c>
      <c r="C588">
        <v>120.07</v>
      </c>
      <c r="D588">
        <v>120.25</v>
      </c>
      <c r="E588">
        <v>0.28999999999999998</v>
      </c>
      <c r="F588">
        <v>0.73</v>
      </c>
      <c r="J588">
        <v>527.61</v>
      </c>
      <c r="K588">
        <v>119.83</v>
      </c>
      <c r="L588">
        <v>0.69</v>
      </c>
    </row>
    <row r="589" spans="1:12" x14ac:dyDescent="0.2">
      <c r="A589">
        <v>515.28</v>
      </c>
      <c r="B589">
        <v>119.66</v>
      </c>
      <c r="C589">
        <v>119.59</v>
      </c>
      <c r="D589">
        <v>119.62</v>
      </c>
      <c r="E589">
        <v>0.28000000000000003</v>
      </c>
      <c r="F589">
        <v>0.73</v>
      </c>
      <c r="J589">
        <v>528.49</v>
      </c>
      <c r="K589">
        <v>119.67</v>
      </c>
      <c r="L589">
        <v>0.69</v>
      </c>
    </row>
    <row r="590" spans="1:12" x14ac:dyDescent="0.2">
      <c r="A590">
        <v>516.16</v>
      </c>
      <c r="B590">
        <v>116.63</v>
      </c>
      <c r="C590">
        <v>71.63</v>
      </c>
      <c r="D590">
        <v>94.13</v>
      </c>
      <c r="E590">
        <v>0.19</v>
      </c>
      <c r="F590">
        <v>0.98</v>
      </c>
      <c r="J590">
        <v>529.37</v>
      </c>
      <c r="K590">
        <v>119.11</v>
      </c>
      <c r="L590">
        <v>0.69</v>
      </c>
    </row>
    <row r="591" spans="1:12" x14ac:dyDescent="0.2">
      <c r="A591">
        <v>517.04</v>
      </c>
      <c r="B591">
        <v>118.68</v>
      </c>
      <c r="C591">
        <v>119.25</v>
      </c>
      <c r="D591">
        <v>118.97</v>
      </c>
      <c r="E591">
        <v>0.27</v>
      </c>
      <c r="F591">
        <v>0.73</v>
      </c>
      <c r="J591">
        <v>530.25</v>
      </c>
      <c r="K591">
        <v>118.73</v>
      </c>
      <c r="L591">
        <v>0.69</v>
      </c>
    </row>
    <row r="592" spans="1:12" x14ac:dyDescent="0.2">
      <c r="A592">
        <v>517.91999999999996</v>
      </c>
      <c r="B592">
        <v>118.64</v>
      </c>
      <c r="C592">
        <v>119.4</v>
      </c>
      <c r="D592">
        <v>119.02</v>
      </c>
      <c r="E592">
        <v>0.26</v>
      </c>
      <c r="F592">
        <v>0.72</v>
      </c>
      <c r="J592">
        <v>531.13</v>
      </c>
      <c r="K592">
        <v>118.57</v>
      </c>
      <c r="L592">
        <v>0.69</v>
      </c>
    </row>
    <row r="593" spans="1:12" x14ac:dyDescent="0.2">
      <c r="A593">
        <v>518.79999999999995</v>
      </c>
      <c r="B593">
        <v>118.34</v>
      </c>
      <c r="C593">
        <v>118.94</v>
      </c>
      <c r="D593">
        <v>118.64</v>
      </c>
      <c r="E593">
        <v>0.26</v>
      </c>
      <c r="F593">
        <v>0.72</v>
      </c>
      <c r="J593">
        <v>532.01</v>
      </c>
      <c r="K593">
        <v>118.09</v>
      </c>
      <c r="L593">
        <v>0.69</v>
      </c>
    </row>
    <row r="594" spans="1:12" x14ac:dyDescent="0.2">
      <c r="A594">
        <v>519.67999999999995</v>
      </c>
      <c r="B594">
        <v>119.23</v>
      </c>
      <c r="C594">
        <v>119.24</v>
      </c>
      <c r="D594">
        <v>119.24</v>
      </c>
      <c r="E594">
        <v>0.26</v>
      </c>
      <c r="F594">
        <v>0.71</v>
      </c>
      <c r="J594">
        <v>532.89</v>
      </c>
      <c r="K594">
        <v>115.89</v>
      </c>
      <c r="L594">
        <v>0.7</v>
      </c>
    </row>
    <row r="595" spans="1:12" x14ac:dyDescent="0.2">
      <c r="A595">
        <v>520.55999999999995</v>
      </c>
      <c r="B595">
        <v>124.8</v>
      </c>
      <c r="C595">
        <v>58.49</v>
      </c>
      <c r="D595">
        <v>91.65</v>
      </c>
      <c r="E595">
        <v>0.08</v>
      </c>
      <c r="F595">
        <v>1.43</v>
      </c>
      <c r="J595">
        <v>533.77</v>
      </c>
      <c r="K595">
        <v>118.72</v>
      </c>
      <c r="L595">
        <v>0.67</v>
      </c>
    </row>
    <row r="596" spans="1:12" x14ac:dyDescent="0.2">
      <c r="A596">
        <v>521.44000000000005</v>
      </c>
      <c r="B596">
        <v>124.01</v>
      </c>
      <c r="C596">
        <v>120.45</v>
      </c>
      <c r="D596">
        <v>122.23</v>
      </c>
      <c r="E596">
        <v>0.19</v>
      </c>
      <c r="F596">
        <v>0.69</v>
      </c>
      <c r="J596">
        <v>534.66</v>
      </c>
      <c r="K596">
        <v>116.81</v>
      </c>
      <c r="L596">
        <v>0.68</v>
      </c>
    </row>
    <row r="597" spans="1:12" x14ac:dyDescent="0.2">
      <c r="A597">
        <v>522.32000000000005</v>
      </c>
      <c r="B597">
        <v>123.67</v>
      </c>
      <c r="C597">
        <v>120.16</v>
      </c>
      <c r="D597">
        <v>121.91</v>
      </c>
      <c r="E597">
        <v>0.2</v>
      </c>
      <c r="F597">
        <v>0.69</v>
      </c>
      <c r="J597">
        <v>535.54</v>
      </c>
      <c r="K597">
        <v>121.61</v>
      </c>
      <c r="L597">
        <v>0.65</v>
      </c>
    </row>
    <row r="598" spans="1:12" x14ac:dyDescent="0.2">
      <c r="A598">
        <v>523.20000000000005</v>
      </c>
      <c r="B598">
        <v>124.19</v>
      </c>
      <c r="C598">
        <v>59.54</v>
      </c>
      <c r="D598">
        <v>91.87</v>
      </c>
      <c r="E598">
        <v>7.0000000000000007E-2</v>
      </c>
      <c r="F598">
        <v>1.44</v>
      </c>
      <c r="J598">
        <v>536.41999999999996</v>
      </c>
      <c r="K598">
        <v>121.59</v>
      </c>
      <c r="L598">
        <v>0.65</v>
      </c>
    </row>
    <row r="599" spans="1:12" x14ac:dyDescent="0.2">
      <c r="A599">
        <v>524.09</v>
      </c>
      <c r="B599">
        <v>123.23</v>
      </c>
      <c r="C599">
        <v>119.52</v>
      </c>
      <c r="D599">
        <v>121.38</v>
      </c>
      <c r="E599">
        <v>0.21</v>
      </c>
      <c r="F599">
        <v>0.69</v>
      </c>
      <c r="J599">
        <v>537.29999999999995</v>
      </c>
      <c r="K599">
        <v>118.98</v>
      </c>
      <c r="L599">
        <v>0.65</v>
      </c>
    </row>
    <row r="600" spans="1:12" x14ac:dyDescent="0.2">
      <c r="A600">
        <v>524.97</v>
      </c>
      <c r="B600">
        <v>122.9</v>
      </c>
      <c r="C600">
        <v>118.69</v>
      </c>
      <c r="D600">
        <v>120.8</v>
      </c>
      <c r="E600">
        <v>0.2</v>
      </c>
      <c r="F600">
        <v>0.69</v>
      </c>
      <c r="J600">
        <v>538.17999999999995</v>
      </c>
      <c r="K600">
        <v>120.4</v>
      </c>
      <c r="L600">
        <v>0.65</v>
      </c>
    </row>
    <row r="601" spans="1:12" x14ac:dyDescent="0.2">
      <c r="A601">
        <v>525.85</v>
      </c>
      <c r="B601">
        <v>122.78</v>
      </c>
      <c r="C601">
        <v>120.28</v>
      </c>
      <c r="D601">
        <v>121.53</v>
      </c>
      <c r="E601">
        <v>0.23</v>
      </c>
      <c r="F601">
        <v>0.68</v>
      </c>
      <c r="J601">
        <v>539.05999999999995</v>
      </c>
      <c r="K601">
        <v>120.18</v>
      </c>
      <c r="L601">
        <v>0.65</v>
      </c>
    </row>
    <row r="602" spans="1:12" x14ac:dyDescent="0.2">
      <c r="A602">
        <v>526.73</v>
      </c>
      <c r="B602">
        <v>122.1</v>
      </c>
      <c r="C602">
        <v>117.95</v>
      </c>
      <c r="D602">
        <v>120.02</v>
      </c>
      <c r="E602">
        <v>0.21</v>
      </c>
      <c r="F602">
        <v>0.69</v>
      </c>
      <c r="J602">
        <v>539.94000000000005</v>
      </c>
      <c r="K602">
        <v>119.87</v>
      </c>
      <c r="L602">
        <v>0.65</v>
      </c>
    </row>
    <row r="603" spans="1:12" x14ac:dyDescent="0.2">
      <c r="A603">
        <v>527.61</v>
      </c>
      <c r="B603">
        <v>121.97</v>
      </c>
      <c r="C603">
        <v>117.7</v>
      </c>
      <c r="D603">
        <v>119.83</v>
      </c>
      <c r="E603">
        <v>0.2</v>
      </c>
      <c r="F603">
        <v>0.69</v>
      </c>
      <c r="J603">
        <v>540.82000000000005</v>
      </c>
      <c r="K603">
        <v>136.88</v>
      </c>
      <c r="L603">
        <v>1.62</v>
      </c>
    </row>
    <row r="604" spans="1:12" x14ac:dyDescent="0.2">
      <c r="A604">
        <v>528.49</v>
      </c>
      <c r="B604">
        <v>121.33</v>
      </c>
      <c r="C604">
        <v>118.01</v>
      </c>
      <c r="D604">
        <v>119.67</v>
      </c>
      <c r="E604">
        <v>0.23</v>
      </c>
      <c r="F604">
        <v>0.69</v>
      </c>
      <c r="J604">
        <v>541.70000000000005</v>
      </c>
      <c r="K604">
        <v>119.12</v>
      </c>
      <c r="L604">
        <v>0.65</v>
      </c>
    </row>
    <row r="605" spans="1:12" x14ac:dyDescent="0.2">
      <c r="A605">
        <v>529.37</v>
      </c>
      <c r="B605">
        <v>120.7</v>
      </c>
      <c r="C605">
        <v>117.51</v>
      </c>
      <c r="D605">
        <v>119.11</v>
      </c>
      <c r="E605">
        <v>0.23</v>
      </c>
      <c r="F605">
        <v>0.69</v>
      </c>
      <c r="J605">
        <v>542.58000000000004</v>
      </c>
      <c r="K605">
        <v>117.97</v>
      </c>
      <c r="L605">
        <v>0.65</v>
      </c>
    </row>
    <row r="606" spans="1:12" x14ac:dyDescent="0.2">
      <c r="A606">
        <v>530.25</v>
      </c>
      <c r="B606">
        <v>120.53</v>
      </c>
      <c r="C606">
        <v>116.93</v>
      </c>
      <c r="D606">
        <v>118.73</v>
      </c>
      <c r="E606">
        <v>0.22</v>
      </c>
      <c r="F606">
        <v>0.69</v>
      </c>
      <c r="J606">
        <v>543.46</v>
      </c>
      <c r="K606">
        <v>117.64</v>
      </c>
      <c r="L606">
        <v>0.65</v>
      </c>
    </row>
    <row r="607" spans="1:12" x14ac:dyDescent="0.2">
      <c r="A607">
        <v>531.13</v>
      </c>
      <c r="B607">
        <v>120.31</v>
      </c>
      <c r="C607">
        <v>116.83</v>
      </c>
      <c r="D607">
        <v>118.57</v>
      </c>
      <c r="E607">
        <v>0.22</v>
      </c>
      <c r="F607">
        <v>0.69</v>
      </c>
      <c r="J607">
        <v>544.34</v>
      </c>
      <c r="K607">
        <v>117.19</v>
      </c>
      <c r="L607">
        <v>0.65</v>
      </c>
    </row>
    <row r="608" spans="1:12" x14ac:dyDescent="0.2">
      <c r="A608">
        <v>532.01</v>
      </c>
      <c r="B608">
        <v>120.15</v>
      </c>
      <c r="C608">
        <v>116.03</v>
      </c>
      <c r="D608">
        <v>118.09</v>
      </c>
      <c r="E608">
        <v>0.22</v>
      </c>
      <c r="F608">
        <v>0.69</v>
      </c>
      <c r="J608">
        <v>545.22</v>
      </c>
      <c r="K608">
        <v>116.81</v>
      </c>
      <c r="L608">
        <v>0.65</v>
      </c>
    </row>
    <row r="609" spans="1:12" x14ac:dyDescent="0.2">
      <c r="A609">
        <v>532.89</v>
      </c>
      <c r="B609">
        <v>119.34</v>
      </c>
      <c r="C609">
        <v>112.44</v>
      </c>
      <c r="D609">
        <v>115.89</v>
      </c>
      <c r="E609">
        <v>0.21</v>
      </c>
      <c r="F609">
        <v>0.7</v>
      </c>
      <c r="J609">
        <v>546.11</v>
      </c>
      <c r="K609">
        <v>116.61</v>
      </c>
      <c r="L609">
        <v>0.65</v>
      </c>
    </row>
    <row r="610" spans="1:12" x14ac:dyDescent="0.2">
      <c r="A610">
        <v>533.77</v>
      </c>
      <c r="B610">
        <v>118.82</v>
      </c>
      <c r="C610">
        <v>118.62</v>
      </c>
      <c r="D610">
        <v>118.72</v>
      </c>
      <c r="E610">
        <v>0.21</v>
      </c>
      <c r="F610">
        <v>0.67</v>
      </c>
      <c r="J610">
        <v>546.99</v>
      </c>
      <c r="K610">
        <v>115.78</v>
      </c>
      <c r="L610">
        <v>0.65</v>
      </c>
    </row>
    <row r="611" spans="1:12" x14ac:dyDescent="0.2">
      <c r="A611">
        <v>534.66</v>
      </c>
      <c r="B611">
        <v>118.7</v>
      </c>
      <c r="C611">
        <v>114.93</v>
      </c>
      <c r="D611">
        <v>116.81</v>
      </c>
      <c r="E611">
        <v>0.22</v>
      </c>
      <c r="F611">
        <v>0.68</v>
      </c>
      <c r="J611">
        <v>547.87</v>
      </c>
      <c r="K611">
        <v>115.38</v>
      </c>
      <c r="L611">
        <v>0.65</v>
      </c>
    </row>
    <row r="612" spans="1:12" x14ac:dyDescent="0.2">
      <c r="A612">
        <v>535.54</v>
      </c>
      <c r="B612">
        <v>121.47</v>
      </c>
      <c r="C612">
        <v>121.74</v>
      </c>
      <c r="D612">
        <v>121.61</v>
      </c>
      <c r="E612">
        <v>0.2</v>
      </c>
      <c r="F612">
        <v>0.65</v>
      </c>
      <c r="J612">
        <v>548.75</v>
      </c>
      <c r="K612">
        <v>121.11</v>
      </c>
      <c r="L612">
        <v>0.6</v>
      </c>
    </row>
    <row r="613" spans="1:12" x14ac:dyDescent="0.2">
      <c r="A613">
        <v>536.41999999999996</v>
      </c>
      <c r="B613">
        <v>121.48</v>
      </c>
      <c r="C613">
        <v>121.71</v>
      </c>
      <c r="D613">
        <v>121.59</v>
      </c>
      <c r="E613">
        <v>0.2</v>
      </c>
      <c r="F613">
        <v>0.65</v>
      </c>
      <c r="J613">
        <v>549.63</v>
      </c>
      <c r="K613">
        <v>121.59</v>
      </c>
      <c r="L613">
        <v>0.6</v>
      </c>
    </row>
    <row r="614" spans="1:12" x14ac:dyDescent="0.2">
      <c r="A614">
        <v>537.29999999999995</v>
      </c>
      <c r="B614">
        <v>118.99</v>
      </c>
      <c r="C614">
        <v>118.98</v>
      </c>
      <c r="D614">
        <v>118.98</v>
      </c>
      <c r="E614">
        <v>0.2</v>
      </c>
      <c r="F614">
        <v>0.65</v>
      </c>
      <c r="J614">
        <v>550.51</v>
      </c>
      <c r="K614">
        <v>120.92</v>
      </c>
      <c r="L614">
        <v>0.6</v>
      </c>
    </row>
    <row r="615" spans="1:12" x14ac:dyDescent="0.2">
      <c r="A615">
        <v>538.17999999999995</v>
      </c>
      <c r="B615">
        <v>119.82</v>
      </c>
      <c r="C615">
        <v>120.98</v>
      </c>
      <c r="D615">
        <v>120.4</v>
      </c>
      <c r="E615">
        <v>0.18</v>
      </c>
      <c r="F615">
        <v>0.65</v>
      </c>
      <c r="J615">
        <v>551.39</v>
      </c>
      <c r="K615">
        <v>121.77</v>
      </c>
      <c r="L615">
        <v>0.59</v>
      </c>
    </row>
    <row r="616" spans="1:12" x14ac:dyDescent="0.2">
      <c r="A616">
        <v>539.05999999999995</v>
      </c>
      <c r="B616">
        <v>119.32</v>
      </c>
      <c r="C616">
        <v>121.04</v>
      </c>
      <c r="D616">
        <v>120.18</v>
      </c>
      <c r="E616">
        <v>0.17</v>
      </c>
      <c r="F616">
        <v>0.65</v>
      </c>
      <c r="J616">
        <v>552.27</v>
      </c>
      <c r="K616">
        <v>118.6</v>
      </c>
      <c r="L616">
        <v>0.61</v>
      </c>
    </row>
    <row r="617" spans="1:12" x14ac:dyDescent="0.2">
      <c r="A617">
        <v>539.94000000000005</v>
      </c>
      <c r="B617">
        <v>118.91</v>
      </c>
      <c r="C617">
        <v>120.83</v>
      </c>
      <c r="D617">
        <v>119.87</v>
      </c>
      <c r="E617">
        <v>0.17</v>
      </c>
      <c r="F617">
        <v>0.65</v>
      </c>
      <c r="J617">
        <v>553.15</v>
      </c>
      <c r="K617">
        <v>119.43</v>
      </c>
      <c r="L617">
        <v>0.59</v>
      </c>
    </row>
    <row r="618" spans="1:12" x14ac:dyDescent="0.2">
      <c r="A618">
        <v>540.82000000000005</v>
      </c>
      <c r="B618">
        <v>112.55</v>
      </c>
      <c r="C618">
        <v>161.22</v>
      </c>
      <c r="D618">
        <v>136.88</v>
      </c>
      <c r="E618">
        <v>0.19</v>
      </c>
      <c r="F618">
        <v>1.62</v>
      </c>
      <c r="J618">
        <v>554.03</v>
      </c>
      <c r="K618">
        <v>117.42</v>
      </c>
      <c r="L618">
        <v>0.61</v>
      </c>
    </row>
    <row r="619" spans="1:12" x14ac:dyDescent="0.2">
      <c r="A619">
        <v>541.70000000000005</v>
      </c>
      <c r="B619">
        <v>118.1</v>
      </c>
      <c r="C619">
        <v>120.14</v>
      </c>
      <c r="D619">
        <v>119.12</v>
      </c>
      <c r="E619">
        <v>0.17</v>
      </c>
      <c r="F619">
        <v>0.65</v>
      </c>
      <c r="J619">
        <v>554.91</v>
      </c>
      <c r="K619">
        <v>117.94</v>
      </c>
      <c r="L619">
        <v>0.6</v>
      </c>
    </row>
    <row r="620" spans="1:12" x14ac:dyDescent="0.2">
      <c r="A620">
        <v>542.58000000000004</v>
      </c>
      <c r="B620">
        <v>117.78</v>
      </c>
      <c r="C620">
        <v>118.15</v>
      </c>
      <c r="D620">
        <v>117.97</v>
      </c>
      <c r="E620">
        <v>0.19</v>
      </c>
      <c r="F620">
        <v>0.65</v>
      </c>
      <c r="J620">
        <v>555.79</v>
      </c>
      <c r="K620">
        <v>116.18</v>
      </c>
      <c r="L620">
        <v>0.61</v>
      </c>
    </row>
    <row r="621" spans="1:12" x14ac:dyDescent="0.2">
      <c r="A621">
        <v>543.46</v>
      </c>
      <c r="B621">
        <v>117.46</v>
      </c>
      <c r="C621">
        <v>117.82</v>
      </c>
      <c r="D621">
        <v>117.64</v>
      </c>
      <c r="E621">
        <v>0.18</v>
      </c>
      <c r="F621">
        <v>0.65</v>
      </c>
      <c r="J621">
        <v>556.67999999999995</v>
      </c>
      <c r="K621">
        <v>116.77</v>
      </c>
      <c r="L621">
        <v>0.6</v>
      </c>
    </row>
    <row r="622" spans="1:12" x14ac:dyDescent="0.2">
      <c r="A622">
        <v>544.34</v>
      </c>
      <c r="B622">
        <v>117.04</v>
      </c>
      <c r="C622">
        <v>117.34</v>
      </c>
      <c r="D622">
        <v>117.19</v>
      </c>
      <c r="E622">
        <v>0.18</v>
      </c>
      <c r="F622">
        <v>0.65</v>
      </c>
      <c r="J622">
        <v>557.55999999999995</v>
      </c>
      <c r="K622">
        <v>118.1</v>
      </c>
      <c r="L622">
        <v>0.57999999999999996</v>
      </c>
    </row>
    <row r="623" spans="1:12" x14ac:dyDescent="0.2">
      <c r="A623">
        <v>545.22</v>
      </c>
      <c r="B623">
        <v>116.57</v>
      </c>
      <c r="C623">
        <v>117.05</v>
      </c>
      <c r="D623">
        <v>116.81</v>
      </c>
      <c r="E623">
        <v>0.18</v>
      </c>
      <c r="F623">
        <v>0.65</v>
      </c>
      <c r="J623">
        <v>558.44000000000005</v>
      </c>
      <c r="K623">
        <v>97.88</v>
      </c>
      <c r="L623">
        <v>0.75</v>
      </c>
    </row>
    <row r="624" spans="1:12" x14ac:dyDescent="0.2">
      <c r="A624">
        <v>546.11</v>
      </c>
      <c r="B624">
        <v>116.28</v>
      </c>
      <c r="C624">
        <v>116.95</v>
      </c>
      <c r="D624">
        <v>116.61</v>
      </c>
      <c r="E624">
        <v>0.18</v>
      </c>
      <c r="F624">
        <v>0.65</v>
      </c>
      <c r="J624">
        <v>559.32000000000005</v>
      </c>
      <c r="K624">
        <v>114.2</v>
      </c>
      <c r="L624">
        <v>0.61</v>
      </c>
    </row>
    <row r="625" spans="1:12" x14ac:dyDescent="0.2">
      <c r="A625">
        <v>546.99</v>
      </c>
      <c r="B625">
        <v>115.28</v>
      </c>
      <c r="C625">
        <v>116.27</v>
      </c>
      <c r="D625">
        <v>115.78</v>
      </c>
      <c r="E625">
        <v>0.17</v>
      </c>
      <c r="F625">
        <v>0.65</v>
      </c>
      <c r="J625">
        <v>560.20000000000005</v>
      </c>
      <c r="K625">
        <v>116.55</v>
      </c>
      <c r="L625">
        <v>0.57999999999999996</v>
      </c>
    </row>
    <row r="626" spans="1:12" x14ac:dyDescent="0.2">
      <c r="A626">
        <v>547.87</v>
      </c>
      <c r="B626">
        <v>114.86</v>
      </c>
      <c r="C626">
        <v>115.9</v>
      </c>
      <c r="D626">
        <v>115.38</v>
      </c>
      <c r="E626">
        <v>0.17</v>
      </c>
      <c r="F626">
        <v>0.65</v>
      </c>
      <c r="J626">
        <v>561.08000000000004</v>
      </c>
      <c r="K626">
        <v>116.81</v>
      </c>
      <c r="L626">
        <v>0.57999999999999996</v>
      </c>
    </row>
    <row r="627" spans="1:12" x14ac:dyDescent="0.2">
      <c r="A627">
        <v>548.75</v>
      </c>
      <c r="B627">
        <v>121.58</v>
      </c>
      <c r="C627">
        <v>120.64</v>
      </c>
      <c r="D627">
        <v>121.11</v>
      </c>
      <c r="E627">
        <v>0.17</v>
      </c>
      <c r="F627">
        <v>0.6</v>
      </c>
      <c r="J627">
        <v>561.96</v>
      </c>
      <c r="K627">
        <v>118.25</v>
      </c>
      <c r="L627">
        <v>0.57999999999999996</v>
      </c>
    </row>
    <row r="628" spans="1:12" x14ac:dyDescent="0.2">
      <c r="A628">
        <v>549.63</v>
      </c>
      <c r="B628">
        <v>121.32</v>
      </c>
      <c r="C628">
        <v>121.86</v>
      </c>
      <c r="D628">
        <v>121.59</v>
      </c>
      <c r="E628">
        <v>0.16</v>
      </c>
      <c r="F628">
        <v>0.6</v>
      </c>
      <c r="J628">
        <v>562.84</v>
      </c>
      <c r="K628">
        <v>118.65</v>
      </c>
      <c r="L628">
        <v>0.56000000000000005</v>
      </c>
    </row>
    <row r="629" spans="1:12" x14ac:dyDescent="0.2">
      <c r="A629">
        <v>550.51</v>
      </c>
      <c r="B629">
        <v>120.82</v>
      </c>
      <c r="C629">
        <v>121.03</v>
      </c>
      <c r="D629">
        <v>120.92</v>
      </c>
      <c r="E629">
        <v>0.16</v>
      </c>
      <c r="F629">
        <v>0.6</v>
      </c>
      <c r="J629">
        <v>563.72</v>
      </c>
      <c r="K629">
        <v>116.24</v>
      </c>
      <c r="L629">
        <v>0.57999999999999996</v>
      </c>
    </row>
    <row r="630" spans="1:12" x14ac:dyDescent="0.2">
      <c r="A630">
        <v>551.39</v>
      </c>
      <c r="B630">
        <v>121.94</v>
      </c>
      <c r="C630">
        <v>121.59</v>
      </c>
      <c r="D630">
        <v>121.77</v>
      </c>
      <c r="E630">
        <v>0.16</v>
      </c>
      <c r="F630">
        <v>0.59</v>
      </c>
      <c r="J630">
        <v>564.6</v>
      </c>
      <c r="K630">
        <v>114.44</v>
      </c>
      <c r="L630">
        <v>0.57999999999999996</v>
      </c>
    </row>
    <row r="631" spans="1:12" x14ac:dyDescent="0.2">
      <c r="A631">
        <v>552.27</v>
      </c>
      <c r="B631">
        <v>120.9</v>
      </c>
      <c r="C631">
        <v>116.29</v>
      </c>
      <c r="D631">
        <v>118.6</v>
      </c>
      <c r="E631">
        <v>0.14000000000000001</v>
      </c>
      <c r="F631">
        <v>0.61</v>
      </c>
      <c r="J631">
        <v>565.48</v>
      </c>
      <c r="K631">
        <v>114.48</v>
      </c>
      <c r="L631">
        <v>0.57999999999999996</v>
      </c>
    </row>
    <row r="632" spans="1:12" x14ac:dyDescent="0.2">
      <c r="A632">
        <v>553.15</v>
      </c>
      <c r="B632">
        <v>119.2</v>
      </c>
      <c r="C632">
        <v>119.65</v>
      </c>
      <c r="D632">
        <v>119.43</v>
      </c>
      <c r="E632">
        <v>0.15</v>
      </c>
      <c r="F632">
        <v>0.59</v>
      </c>
      <c r="J632">
        <v>566.36</v>
      </c>
      <c r="K632">
        <v>114.44</v>
      </c>
      <c r="L632">
        <v>0.56999999999999995</v>
      </c>
    </row>
    <row r="633" spans="1:12" x14ac:dyDescent="0.2">
      <c r="A633">
        <v>554.03</v>
      </c>
      <c r="B633">
        <v>118.94</v>
      </c>
      <c r="C633">
        <v>115.89</v>
      </c>
      <c r="D633">
        <v>117.42</v>
      </c>
      <c r="E633">
        <v>0.16</v>
      </c>
      <c r="F633">
        <v>0.61</v>
      </c>
      <c r="J633">
        <v>567.25</v>
      </c>
      <c r="K633">
        <v>111.27</v>
      </c>
      <c r="L633">
        <v>0.57999999999999996</v>
      </c>
    </row>
    <row r="634" spans="1:12" x14ac:dyDescent="0.2">
      <c r="A634">
        <v>554.91</v>
      </c>
      <c r="B634">
        <v>118.44</v>
      </c>
      <c r="C634">
        <v>117.44</v>
      </c>
      <c r="D634">
        <v>117.94</v>
      </c>
      <c r="E634">
        <v>0.15</v>
      </c>
      <c r="F634">
        <v>0.6</v>
      </c>
      <c r="J634">
        <v>568.13</v>
      </c>
      <c r="K634">
        <v>113.37</v>
      </c>
      <c r="L634">
        <v>0.57999999999999996</v>
      </c>
    </row>
    <row r="635" spans="1:12" x14ac:dyDescent="0.2">
      <c r="A635">
        <v>555.79</v>
      </c>
      <c r="B635">
        <v>118.1</v>
      </c>
      <c r="C635">
        <v>114.25</v>
      </c>
      <c r="D635">
        <v>116.18</v>
      </c>
      <c r="E635">
        <v>0.15</v>
      </c>
      <c r="F635">
        <v>0.61</v>
      </c>
      <c r="J635">
        <v>569.01</v>
      </c>
      <c r="K635">
        <v>112.82</v>
      </c>
      <c r="L635">
        <v>0.57999999999999996</v>
      </c>
    </row>
    <row r="636" spans="1:12" x14ac:dyDescent="0.2">
      <c r="A636">
        <v>556.67999999999995</v>
      </c>
      <c r="B636">
        <v>117.23</v>
      </c>
      <c r="C636">
        <v>116.3</v>
      </c>
      <c r="D636">
        <v>116.77</v>
      </c>
      <c r="E636">
        <v>0.15</v>
      </c>
      <c r="F636">
        <v>0.6</v>
      </c>
      <c r="J636">
        <v>569.89</v>
      </c>
      <c r="K636">
        <v>127.63</v>
      </c>
      <c r="L636">
        <v>1.49</v>
      </c>
    </row>
    <row r="637" spans="1:12" x14ac:dyDescent="0.2">
      <c r="A637">
        <v>557.55999999999995</v>
      </c>
      <c r="B637">
        <v>116.72</v>
      </c>
      <c r="C637">
        <v>119.49</v>
      </c>
      <c r="D637">
        <v>118.1</v>
      </c>
      <c r="E637">
        <v>0.12</v>
      </c>
      <c r="F637">
        <v>0.57999999999999996</v>
      </c>
      <c r="J637">
        <v>570.77</v>
      </c>
      <c r="K637">
        <v>126.37</v>
      </c>
      <c r="L637">
        <v>0.57999999999999996</v>
      </c>
    </row>
    <row r="638" spans="1:12" x14ac:dyDescent="0.2">
      <c r="A638">
        <v>558.44000000000005</v>
      </c>
      <c r="B638">
        <v>114.95</v>
      </c>
      <c r="C638">
        <v>80.81</v>
      </c>
      <c r="D638">
        <v>97.88</v>
      </c>
      <c r="E638">
        <v>0.1</v>
      </c>
      <c r="F638">
        <v>0.75</v>
      </c>
      <c r="J638">
        <v>571.65</v>
      </c>
      <c r="K638">
        <v>125.65</v>
      </c>
      <c r="L638">
        <v>1.49</v>
      </c>
    </row>
    <row r="639" spans="1:12" x14ac:dyDescent="0.2">
      <c r="A639">
        <v>559.32000000000005</v>
      </c>
      <c r="B639">
        <v>116.03</v>
      </c>
      <c r="C639">
        <v>112.37</v>
      </c>
      <c r="D639">
        <v>114.2</v>
      </c>
      <c r="E639">
        <v>0.14000000000000001</v>
      </c>
      <c r="F639">
        <v>0.61</v>
      </c>
      <c r="J639">
        <v>572.53</v>
      </c>
      <c r="K639">
        <v>110.78</v>
      </c>
      <c r="L639">
        <v>0.56999999999999995</v>
      </c>
    </row>
    <row r="640" spans="1:12" x14ac:dyDescent="0.2">
      <c r="A640">
        <v>560.20000000000005</v>
      </c>
      <c r="B640">
        <v>115.72</v>
      </c>
      <c r="C640">
        <v>117.38</v>
      </c>
      <c r="D640">
        <v>116.55</v>
      </c>
      <c r="E640">
        <v>0.12</v>
      </c>
      <c r="F640">
        <v>0.57999999999999996</v>
      </c>
      <c r="J640">
        <v>573.41</v>
      </c>
      <c r="K640">
        <v>109.6</v>
      </c>
      <c r="L640">
        <v>0.56999999999999995</v>
      </c>
    </row>
    <row r="641" spans="1:12" x14ac:dyDescent="0.2">
      <c r="A641">
        <v>561.08000000000004</v>
      </c>
      <c r="B641">
        <v>116.89</v>
      </c>
      <c r="C641">
        <v>116.73</v>
      </c>
      <c r="D641">
        <v>116.81</v>
      </c>
      <c r="E641">
        <v>0.13</v>
      </c>
      <c r="F641">
        <v>0.57999999999999996</v>
      </c>
      <c r="J641">
        <v>574.29</v>
      </c>
      <c r="K641">
        <v>116.65</v>
      </c>
      <c r="L641">
        <v>0.53</v>
      </c>
    </row>
    <row r="642" spans="1:12" x14ac:dyDescent="0.2">
      <c r="A642">
        <v>561.96</v>
      </c>
      <c r="B642">
        <v>118.78</v>
      </c>
      <c r="C642">
        <v>117.72</v>
      </c>
      <c r="D642">
        <v>118.25</v>
      </c>
      <c r="E642">
        <v>0.13</v>
      </c>
      <c r="F642">
        <v>0.57999999999999996</v>
      </c>
      <c r="J642">
        <v>575.16999999999996</v>
      </c>
      <c r="K642">
        <v>117.18</v>
      </c>
      <c r="L642">
        <v>0.52</v>
      </c>
    </row>
    <row r="643" spans="1:12" x14ac:dyDescent="0.2">
      <c r="A643">
        <v>562.84</v>
      </c>
      <c r="B643">
        <v>117.14</v>
      </c>
      <c r="C643">
        <v>120.16</v>
      </c>
      <c r="D643">
        <v>118.65</v>
      </c>
      <c r="E643">
        <v>0.1</v>
      </c>
      <c r="F643">
        <v>0.56000000000000005</v>
      </c>
      <c r="J643">
        <v>576.04999999999995</v>
      </c>
      <c r="K643">
        <v>110.02</v>
      </c>
      <c r="L643">
        <v>0.56000000000000005</v>
      </c>
    </row>
    <row r="644" spans="1:12" x14ac:dyDescent="0.2">
      <c r="A644">
        <v>563.72</v>
      </c>
      <c r="B644">
        <v>116.65</v>
      </c>
      <c r="C644">
        <v>115.82</v>
      </c>
      <c r="D644">
        <v>116.24</v>
      </c>
      <c r="E644">
        <v>0.13</v>
      </c>
      <c r="F644">
        <v>0.57999999999999996</v>
      </c>
      <c r="J644">
        <v>576.92999999999995</v>
      </c>
      <c r="K644">
        <v>91.22</v>
      </c>
      <c r="L644">
        <v>0.69</v>
      </c>
    </row>
    <row r="645" spans="1:12" x14ac:dyDescent="0.2">
      <c r="A645">
        <v>564.6</v>
      </c>
      <c r="B645">
        <v>115.99</v>
      </c>
      <c r="C645">
        <v>112.9</v>
      </c>
      <c r="D645">
        <v>114.44</v>
      </c>
      <c r="E645">
        <v>0.13</v>
      </c>
      <c r="F645">
        <v>0.57999999999999996</v>
      </c>
      <c r="J645">
        <v>577.80999999999995</v>
      </c>
      <c r="K645">
        <v>91.88</v>
      </c>
      <c r="L645">
        <v>0.68</v>
      </c>
    </row>
    <row r="646" spans="1:12" x14ac:dyDescent="0.2">
      <c r="A646">
        <v>565.48</v>
      </c>
      <c r="B646">
        <v>115.18</v>
      </c>
      <c r="C646">
        <v>113.78</v>
      </c>
      <c r="D646">
        <v>114.48</v>
      </c>
      <c r="E646">
        <v>0.12</v>
      </c>
      <c r="F646">
        <v>0.57999999999999996</v>
      </c>
      <c r="J646">
        <v>578.70000000000005</v>
      </c>
      <c r="K646">
        <v>111.54</v>
      </c>
      <c r="L646">
        <v>0.54</v>
      </c>
    </row>
    <row r="647" spans="1:12" x14ac:dyDescent="0.2">
      <c r="A647">
        <v>566.36</v>
      </c>
      <c r="B647">
        <v>114.42</v>
      </c>
      <c r="C647">
        <v>114.46</v>
      </c>
      <c r="D647">
        <v>114.44</v>
      </c>
      <c r="E647">
        <v>0.12</v>
      </c>
      <c r="F647">
        <v>0.56999999999999995</v>
      </c>
      <c r="J647">
        <v>579.58000000000004</v>
      </c>
      <c r="K647">
        <v>117.93</v>
      </c>
      <c r="L647">
        <v>0.5</v>
      </c>
    </row>
    <row r="648" spans="1:12" x14ac:dyDescent="0.2">
      <c r="A648">
        <v>567.25</v>
      </c>
      <c r="B648">
        <v>108.08</v>
      </c>
      <c r="C648">
        <v>114.46</v>
      </c>
      <c r="D648">
        <v>111.27</v>
      </c>
      <c r="E648" t="s">
        <v>7</v>
      </c>
      <c r="F648">
        <v>0.57999999999999996</v>
      </c>
      <c r="J648">
        <v>580.46</v>
      </c>
      <c r="K648">
        <v>111.42</v>
      </c>
      <c r="L648">
        <v>0.52</v>
      </c>
    </row>
    <row r="649" spans="1:12" x14ac:dyDescent="0.2">
      <c r="A649">
        <v>568.13</v>
      </c>
      <c r="B649">
        <v>113.68</v>
      </c>
      <c r="C649">
        <v>113.06</v>
      </c>
      <c r="D649">
        <v>113.37</v>
      </c>
      <c r="E649">
        <v>0.12</v>
      </c>
      <c r="F649">
        <v>0.57999999999999996</v>
      </c>
      <c r="J649">
        <v>581.34</v>
      </c>
      <c r="K649">
        <v>115.96</v>
      </c>
      <c r="L649">
        <v>0.51</v>
      </c>
    </row>
    <row r="650" spans="1:12" x14ac:dyDescent="0.2">
      <c r="A650">
        <v>569.01</v>
      </c>
      <c r="B650">
        <v>113.21</v>
      </c>
      <c r="C650">
        <v>112.42</v>
      </c>
      <c r="D650">
        <v>112.82</v>
      </c>
      <c r="E650">
        <v>0.11</v>
      </c>
      <c r="F650">
        <v>0.57999999999999996</v>
      </c>
      <c r="J650">
        <v>582.22</v>
      </c>
      <c r="K650">
        <v>88.03</v>
      </c>
      <c r="L650">
        <v>0.68</v>
      </c>
    </row>
    <row r="651" spans="1:12" x14ac:dyDescent="0.2">
      <c r="A651">
        <v>569.89</v>
      </c>
      <c r="B651">
        <v>108.25</v>
      </c>
      <c r="C651">
        <v>147.01</v>
      </c>
      <c r="D651">
        <v>127.63</v>
      </c>
      <c r="E651">
        <v>0.12</v>
      </c>
      <c r="F651">
        <v>1.49</v>
      </c>
      <c r="J651">
        <v>583.1</v>
      </c>
      <c r="K651">
        <v>114.47</v>
      </c>
      <c r="L651">
        <v>0.51</v>
      </c>
    </row>
    <row r="652" spans="1:12" x14ac:dyDescent="0.2">
      <c r="A652">
        <v>570.77</v>
      </c>
      <c r="B652">
        <v>105.72</v>
      </c>
      <c r="C652">
        <v>147.01</v>
      </c>
      <c r="D652">
        <v>126.37</v>
      </c>
      <c r="E652" t="s">
        <v>7</v>
      </c>
      <c r="F652">
        <v>0.57999999999999996</v>
      </c>
      <c r="J652">
        <v>583.98</v>
      </c>
      <c r="K652">
        <v>114.04</v>
      </c>
      <c r="L652">
        <v>0.5</v>
      </c>
    </row>
    <row r="653" spans="1:12" x14ac:dyDescent="0.2">
      <c r="A653">
        <v>571.65</v>
      </c>
      <c r="B653">
        <v>104.28</v>
      </c>
      <c r="C653">
        <v>147.01</v>
      </c>
      <c r="D653">
        <v>125.65</v>
      </c>
      <c r="E653" t="s">
        <v>7</v>
      </c>
      <c r="F653">
        <v>1.49</v>
      </c>
      <c r="J653">
        <v>584.86</v>
      </c>
      <c r="K653">
        <v>112.3</v>
      </c>
      <c r="L653">
        <v>0.51</v>
      </c>
    </row>
    <row r="654" spans="1:12" x14ac:dyDescent="0.2">
      <c r="A654">
        <v>572.53</v>
      </c>
      <c r="B654">
        <v>111.06</v>
      </c>
      <c r="C654">
        <v>110.49</v>
      </c>
      <c r="D654">
        <v>110.78</v>
      </c>
      <c r="E654">
        <v>0.11</v>
      </c>
      <c r="F654">
        <v>0.56999999999999995</v>
      </c>
      <c r="J654">
        <v>585.74</v>
      </c>
      <c r="K654">
        <v>74.930000000000007</v>
      </c>
      <c r="L654">
        <v>0.78</v>
      </c>
    </row>
    <row r="655" spans="1:12" x14ac:dyDescent="0.2">
      <c r="A655">
        <v>573.41</v>
      </c>
      <c r="B655">
        <v>109.95</v>
      </c>
      <c r="C655">
        <v>109.24</v>
      </c>
      <c r="D655">
        <v>109.6</v>
      </c>
      <c r="E655">
        <v>0.1</v>
      </c>
      <c r="F655">
        <v>0.56999999999999995</v>
      </c>
      <c r="J655">
        <v>586.62</v>
      </c>
      <c r="K655">
        <v>73.400000000000006</v>
      </c>
      <c r="L655">
        <v>0.51</v>
      </c>
    </row>
    <row r="656" spans="1:12" x14ac:dyDescent="0.2">
      <c r="A656">
        <v>574.29</v>
      </c>
      <c r="B656">
        <v>117.11</v>
      </c>
      <c r="C656">
        <v>116.19</v>
      </c>
      <c r="D656">
        <v>116.65</v>
      </c>
      <c r="E656">
        <v>0.1</v>
      </c>
      <c r="F656">
        <v>0.53</v>
      </c>
      <c r="J656">
        <v>587.5</v>
      </c>
      <c r="K656">
        <v>130.9</v>
      </c>
      <c r="L656">
        <v>1.18</v>
      </c>
    </row>
    <row r="657" spans="1:12" x14ac:dyDescent="0.2">
      <c r="A657">
        <v>575.16999999999996</v>
      </c>
      <c r="B657">
        <v>117.05</v>
      </c>
      <c r="C657">
        <v>117.31</v>
      </c>
      <c r="D657">
        <v>117.18</v>
      </c>
      <c r="E657">
        <v>0.09</v>
      </c>
      <c r="F657">
        <v>0.52</v>
      </c>
      <c r="J657">
        <v>588.38</v>
      </c>
      <c r="K657">
        <v>129.91999999999999</v>
      </c>
      <c r="L657">
        <v>0.51</v>
      </c>
    </row>
    <row r="658" spans="1:12" x14ac:dyDescent="0.2">
      <c r="A658">
        <v>576.04999999999995</v>
      </c>
      <c r="B658">
        <v>114.88</v>
      </c>
      <c r="C658">
        <v>105.16</v>
      </c>
      <c r="D658">
        <v>110.02</v>
      </c>
      <c r="E658">
        <v>0.09</v>
      </c>
      <c r="F658">
        <v>0.56000000000000005</v>
      </c>
      <c r="J658">
        <v>589.27</v>
      </c>
      <c r="K658">
        <v>129.21</v>
      </c>
      <c r="L658">
        <v>1.18</v>
      </c>
    </row>
    <row r="659" spans="1:12" x14ac:dyDescent="0.2">
      <c r="A659">
        <v>576.92999999999995</v>
      </c>
      <c r="B659">
        <v>112.05</v>
      </c>
      <c r="C659">
        <v>70.400000000000006</v>
      </c>
      <c r="D659">
        <v>91.22</v>
      </c>
      <c r="E659">
        <v>0.08</v>
      </c>
      <c r="F659">
        <v>0.69</v>
      </c>
      <c r="J659">
        <v>590.15</v>
      </c>
      <c r="K659">
        <v>118.75</v>
      </c>
      <c r="L659">
        <v>0.45</v>
      </c>
    </row>
    <row r="660" spans="1:12" x14ac:dyDescent="0.2">
      <c r="A660">
        <v>577.80999999999995</v>
      </c>
      <c r="B660">
        <v>111.62</v>
      </c>
      <c r="C660">
        <v>72.150000000000006</v>
      </c>
      <c r="D660">
        <v>91.88</v>
      </c>
      <c r="E660">
        <v>0.08</v>
      </c>
      <c r="F660">
        <v>0.68</v>
      </c>
      <c r="J660">
        <v>591.03</v>
      </c>
      <c r="K660">
        <v>117.41</v>
      </c>
      <c r="L660">
        <v>0.45</v>
      </c>
    </row>
    <row r="661" spans="1:12" x14ac:dyDescent="0.2">
      <c r="A661">
        <v>578.70000000000005</v>
      </c>
      <c r="B661">
        <v>113.21</v>
      </c>
      <c r="C661">
        <v>109.88</v>
      </c>
      <c r="D661">
        <v>111.54</v>
      </c>
      <c r="E661">
        <v>0.09</v>
      </c>
      <c r="F661">
        <v>0.54</v>
      </c>
      <c r="J661">
        <v>591.91</v>
      </c>
      <c r="K661">
        <v>107.98</v>
      </c>
      <c r="L661">
        <v>0.49</v>
      </c>
    </row>
    <row r="662" spans="1:12" x14ac:dyDescent="0.2">
      <c r="A662">
        <v>579.58000000000004</v>
      </c>
      <c r="B662">
        <v>117.25</v>
      </c>
      <c r="C662">
        <v>118.6</v>
      </c>
      <c r="D662">
        <v>117.93</v>
      </c>
      <c r="E662">
        <v>0.08</v>
      </c>
      <c r="F662">
        <v>0.5</v>
      </c>
      <c r="J662">
        <v>592.79</v>
      </c>
      <c r="K662">
        <v>113.12</v>
      </c>
      <c r="L662">
        <v>0.45</v>
      </c>
    </row>
    <row r="663" spans="1:12" x14ac:dyDescent="0.2">
      <c r="A663">
        <v>580.46</v>
      </c>
      <c r="B663">
        <v>114.35</v>
      </c>
      <c r="C663">
        <v>108.49</v>
      </c>
      <c r="D663">
        <v>111.42</v>
      </c>
      <c r="E663">
        <v>0.08</v>
      </c>
      <c r="F663">
        <v>0.52</v>
      </c>
      <c r="J663">
        <v>593.66999999999996</v>
      </c>
      <c r="K663">
        <v>112.23</v>
      </c>
      <c r="L663">
        <v>0.45</v>
      </c>
    </row>
    <row r="664" spans="1:12" x14ac:dyDescent="0.2">
      <c r="A664">
        <v>581.34</v>
      </c>
      <c r="B664">
        <v>115.79</v>
      </c>
      <c r="C664">
        <v>116.13</v>
      </c>
      <c r="D664">
        <v>115.96</v>
      </c>
      <c r="E664">
        <v>0.08</v>
      </c>
      <c r="F664">
        <v>0.51</v>
      </c>
      <c r="J664">
        <v>594.54999999999995</v>
      </c>
      <c r="K664">
        <v>109.31</v>
      </c>
      <c r="L664">
        <v>0.46</v>
      </c>
    </row>
    <row r="665" spans="1:12" x14ac:dyDescent="0.2">
      <c r="A665">
        <v>582.22</v>
      </c>
      <c r="B665">
        <v>111.43</v>
      </c>
      <c r="C665">
        <v>64.64</v>
      </c>
      <c r="D665">
        <v>88.03</v>
      </c>
      <c r="E665">
        <v>7.0000000000000007E-2</v>
      </c>
      <c r="F665">
        <v>0.68</v>
      </c>
      <c r="J665">
        <v>595.42999999999995</v>
      </c>
      <c r="K665">
        <v>113.3</v>
      </c>
      <c r="L665">
        <v>0.44</v>
      </c>
    </row>
    <row r="666" spans="1:12" x14ac:dyDescent="0.2">
      <c r="A666">
        <v>583.1</v>
      </c>
      <c r="B666">
        <v>114.77</v>
      </c>
      <c r="C666">
        <v>114.18</v>
      </c>
      <c r="D666">
        <v>114.47</v>
      </c>
      <c r="E666">
        <v>0.08</v>
      </c>
      <c r="F666">
        <v>0.51</v>
      </c>
      <c r="J666">
        <v>596.30999999999995</v>
      </c>
      <c r="K666">
        <v>115.37</v>
      </c>
      <c r="L666">
        <v>0.42</v>
      </c>
    </row>
    <row r="667" spans="1:12" x14ac:dyDescent="0.2">
      <c r="A667">
        <v>583.98</v>
      </c>
      <c r="B667">
        <v>113.64</v>
      </c>
      <c r="C667">
        <v>114.44</v>
      </c>
      <c r="D667">
        <v>114.04</v>
      </c>
      <c r="E667">
        <v>7.0000000000000007E-2</v>
      </c>
      <c r="F667">
        <v>0.5</v>
      </c>
      <c r="J667">
        <v>597.19000000000005</v>
      </c>
      <c r="K667">
        <v>113.82</v>
      </c>
      <c r="L667">
        <v>0.42</v>
      </c>
    </row>
    <row r="668" spans="1:12" x14ac:dyDescent="0.2">
      <c r="A668">
        <v>584.86</v>
      </c>
      <c r="B668">
        <v>112.96</v>
      </c>
      <c r="C668">
        <v>111.64</v>
      </c>
      <c r="D668">
        <v>112.3</v>
      </c>
      <c r="E668">
        <v>0.08</v>
      </c>
      <c r="F668">
        <v>0.51</v>
      </c>
      <c r="J668">
        <v>598.07000000000005</v>
      </c>
      <c r="K668">
        <v>107.22</v>
      </c>
      <c r="L668">
        <v>0.45</v>
      </c>
    </row>
    <row r="669" spans="1:12" x14ac:dyDescent="0.2">
      <c r="A669">
        <v>585.74</v>
      </c>
      <c r="B669">
        <v>108.76</v>
      </c>
      <c r="C669">
        <v>41.11</v>
      </c>
      <c r="D669">
        <v>74.930000000000007</v>
      </c>
      <c r="E669">
        <v>7.0000000000000007E-2</v>
      </c>
      <c r="F669">
        <v>0.78</v>
      </c>
      <c r="J669">
        <v>598.95000000000005</v>
      </c>
      <c r="K669">
        <v>101.98</v>
      </c>
      <c r="L669">
        <v>0.47</v>
      </c>
    </row>
    <row r="670" spans="1:12" x14ac:dyDescent="0.2">
      <c r="A670">
        <v>586.62</v>
      </c>
      <c r="B670">
        <v>105.7</v>
      </c>
      <c r="C670">
        <v>41.11</v>
      </c>
      <c r="D670">
        <v>73.400000000000006</v>
      </c>
      <c r="E670" t="s">
        <v>7</v>
      </c>
      <c r="F670">
        <v>0.51</v>
      </c>
      <c r="J670">
        <v>599.84</v>
      </c>
      <c r="K670">
        <v>109.45</v>
      </c>
      <c r="L670">
        <v>0.43</v>
      </c>
    </row>
    <row r="671" spans="1:12" x14ac:dyDescent="0.2">
      <c r="A671">
        <v>587.5</v>
      </c>
      <c r="B671">
        <v>105.47</v>
      </c>
      <c r="C671">
        <v>156.32</v>
      </c>
      <c r="D671">
        <v>130.9</v>
      </c>
      <c r="E671">
        <v>0.08</v>
      </c>
      <c r="F671">
        <v>1.18</v>
      </c>
      <c r="J671">
        <v>600.72</v>
      </c>
      <c r="K671">
        <v>104.06</v>
      </c>
      <c r="L671">
        <v>0.44</v>
      </c>
    </row>
    <row r="672" spans="1:12" x14ac:dyDescent="0.2">
      <c r="A672">
        <v>588.38</v>
      </c>
      <c r="B672">
        <v>103.52</v>
      </c>
      <c r="C672">
        <v>156.32</v>
      </c>
      <c r="D672">
        <v>129.91999999999999</v>
      </c>
      <c r="E672" t="s">
        <v>7</v>
      </c>
      <c r="F672">
        <v>0.51</v>
      </c>
      <c r="J672">
        <v>601.6</v>
      </c>
      <c r="K672">
        <v>102.33</v>
      </c>
      <c r="L672">
        <v>0.45</v>
      </c>
    </row>
    <row r="673" spans="1:12" x14ac:dyDescent="0.2">
      <c r="A673">
        <v>589.27</v>
      </c>
      <c r="B673">
        <v>102.09</v>
      </c>
      <c r="C673">
        <v>156.32</v>
      </c>
      <c r="D673">
        <v>129.21</v>
      </c>
      <c r="E673" t="s">
        <v>7</v>
      </c>
      <c r="F673">
        <v>1.18</v>
      </c>
      <c r="J673">
        <v>602.48</v>
      </c>
      <c r="K673">
        <v>115.01</v>
      </c>
      <c r="L673">
        <v>0.39</v>
      </c>
    </row>
    <row r="674" spans="1:12" x14ac:dyDescent="0.2">
      <c r="A674">
        <v>590.15</v>
      </c>
      <c r="B674">
        <v>118.64</v>
      </c>
      <c r="C674">
        <v>118.86</v>
      </c>
      <c r="D674">
        <v>118.75</v>
      </c>
      <c r="E674">
        <v>0.06</v>
      </c>
      <c r="F674">
        <v>0.45</v>
      </c>
      <c r="J674">
        <v>603.36</v>
      </c>
      <c r="K674">
        <v>109.11</v>
      </c>
      <c r="L674">
        <v>0.4</v>
      </c>
    </row>
    <row r="675" spans="1:12" x14ac:dyDescent="0.2">
      <c r="A675">
        <v>591.03</v>
      </c>
      <c r="B675">
        <v>117.22</v>
      </c>
      <c r="C675">
        <v>117.59</v>
      </c>
      <c r="D675">
        <v>117.41</v>
      </c>
      <c r="E675">
        <v>0.06</v>
      </c>
      <c r="F675">
        <v>0.45</v>
      </c>
      <c r="J675">
        <v>604.24</v>
      </c>
      <c r="K675">
        <v>110.37</v>
      </c>
      <c r="L675">
        <v>0.39</v>
      </c>
    </row>
    <row r="676" spans="1:12" x14ac:dyDescent="0.2">
      <c r="A676">
        <v>591.91</v>
      </c>
      <c r="B676">
        <v>113.57</v>
      </c>
      <c r="C676">
        <v>102.39</v>
      </c>
      <c r="D676">
        <v>107.98</v>
      </c>
      <c r="E676">
        <v>0.06</v>
      </c>
      <c r="F676">
        <v>0.49</v>
      </c>
      <c r="J676">
        <v>605.12</v>
      </c>
      <c r="K676">
        <v>109.51</v>
      </c>
      <c r="L676">
        <v>0.39</v>
      </c>
    </row>
    <row r="677" spans="1:12" x14ac:dyDescent="0.2">
      <c r="A677">
        <v>592.79</v>
      </c>
      <c r="B677">
        <v>112.84</v>
      </c>
      <c r="C677">
        <v>113.39</v>
      </c>
      <c r="D677">
        <v>113.12</v>
      </c>
      <c r="E677">
        <v>0.05</v>
      </c>
      <c r="F677">
        <v>0.45</v>
      </c>
      <c r="J677">
        <v>606</v>
      </c>
      <c r="K677">
        <v>110.03</v>
      </c>
      <c r="L677">
        <v>0.38</v>
      </c>
    </row>
    <row r="678" spans="1:12" x14ac:dyDescent="0.2">
      <c r="A678">
        <v>593.66999999999996</v>
      </c>
      <c r="B678">
        <v>113.17</v>
      </c>
      <c r="C678">
        <v>111.29</v>
      </c>
      <c r="D678">
        <v>112.23</v>
      </c>
      <c r="E678">
        <v>0.05</v>
      </c>
      <c r="F678">
        <v>0.45</v>
      </c>
      <c r="J678">
        <v>606.88</v>
      </c>
      <c r="K678">
        <v>108.61</v>
      </c>
      <c r="L678">
        <v>0.39</v>
      </c>
    </row>
    <row r="679" spans="1:12" x14ac:dyDescent="0.2">
      <c r="A679">
        <v>594.54999999999995</v>
      </c>
      <c r="B679">
        <v>112.14</v>
      </c>
      <c r="C679">
        <v>106.49</v>
      </c>
      <c r="D679">
        <v>109.31</v>
      </c>
      <c r="E679">
        <v>0.05</v>
      </c>
      <c r="F679">
        <v>0.46</v>
      </c>
      <c r="J679">
        <v>607.76</v>
      </c>
      <c r="K679">
        <v>107.33</v>
      </c>
      <c r="L679">
        <v>0.38</v>
      </c>
    </row>
    <row r="680" spans="1:12" x14ac:dyDescent="0.2">
      <c r="A680">
        <v>595.42999999999995</v>
      </c>
      <c r="B680">
        <v>114.61</v>
      </c>
      <c r="C680">
        <v>111.99</v>
      </c>
      <c r="D680">
        <v>113.3</v>
      </c>
      <c r="E680">
        <v>0.05</v>
      </c>
      <c r="F680">
        <v>0.44</v>
      </c>
      <c r="J680">
        <v>608.64</v>
      </c>
      <c r="K680">
        <v>104.5</v>
      </c>
      <c r="L680">
        <v>0.38</v>
      </c>
    </row>
    <row r="681" spans="1:12" x14ac:dyDescent="0.2">
      <c r="A681">
        <v>596.30999999999995</v>
      </c>
      <c r="B681">
        <v>112.97</v>
      </c>
      <c r="C681">
        <v>117.77</v>
      </c>
      <c r="D681">
        <v>115.37</v>
      </c>
      <c r="E681">
        <v>0.04</v>
      </c>
      <c r="F681">
        <v>0.42</v>
      </c>
      <c r="J681">
        <v>609.52</v>
      </c>
      <c r="K681">
        <v>79.58</v>
      </c>
      <c r="L681">
        <v>0.51</v>
      </c>
    </row>
    <row r="682" spans="1:12" x14ac:dyDescent="0.2">
      <c r="A682">
        <v>597.19000000000005</v>
      </c>
      <c r="B682">
        <v>113.44</v>
      </c>
      <c r="C682">
        <v>114.2</v>
      </c>
      <c r="D682">
        <v>113.82</v>
      </c>
      <c r="E682">
        <v>0.05</v>
      </c>
      <c r="F682">
        <v>0.42</v>
      </c>
      <c r="J682">
        <v>610.41</v>
      </c>
      <c r="K682">
        <v>107.84</v>
      </c>
      <c r="L682">
        <v>0.35</v>
      </c>
    </row>
    <row r="683" spans="1:12" x14ac:dyDescent="0.2">
      <c r="A683">
        <v>598.07000000000005</v>
      </c>
      <c r="B683">
        <v>110.46</v>
      </c>
      <c r="C683">
        <v>103.97</v>
      </c>
      <c r="D683">
        <v>107.22</v>
      </c>
      <c r="E683">
        <v>0.05</v>
      </c>
      <c r="F683">
        <v>0.45</v>
      </c>
      <c r="J683">
        <v>611.29</v>
      </c>
      <c r="K683">
        <v>104.87</v>
      </c>
      <c r="L683">
        <v>0.37</v>
      </c>
    </row>
    <row r="684" spans="1:12" x14ac:dyDescent="0.2">
      <c r="A684">
        <v>598.95000000000005</v>
      </c>
      <c r="B684">
        <v>108.41</v>
      </c>
      <c r="C684">
        <v>95.55</v>
      </c>
      <c r="D684">
        <v>101.98</v>
      </c>
      <c r="E684">
        <v>0.05</v>
      </c>
      <c r="F684">
        <v>0.47</v>
      </c>
      <c r="J684">
        <v>612.16999999999996</v>
      </c>
      <c r="K684">
        <v>104.46</v>
      </c>
      <c r="L684">
        <v>0.36</v>
      </c>
    </row>
    <row r="685" spans="1:12" x14ac:dyDescent="0.2">
      <c r="A685">
        <v>599.84</v>
      </c>
      <c r="B685">
        <v>109.64</v>
      </c>
      <c r="C685">
        <v>109.26</v>
      </c>
      <c r="D685">
        <v>109.45</v>
      </c>
      <c r="E685">
        <v>0.04</v>
      </c>
      <c r="F685">
        <v>0.43</v>
      </c>
      <c r="J685">
        <v>613.04999999999995</v>
      </c>
      <c r="K685">
        <v>99.95</v>
      </c>
      <c r="L685">
        <v>0.37</v>
      </c>
    </row>
    <row r="686" spans="1:12" x14ac:dyDescent="0.2">
      <c r="A686">
        <v>600.72</v>
      </c>
      <c r="B686">
        <v>106.6</v>
      </c>
      <c r="C686">
        <v>101.51</v>
      </c>
      <c r="D686">
        <v>104.06</v>
      </c>
      <c r="E686">
        <v>0.04</v>
      </c>
      <c r="F686">
        <v>0.44</v>
      </c>
      <c r="J686">
        <v>613.92999999999995</v>
      </c>
      <c r="K686">
        <v>117.71</v>
      </c>
      <c r="L686">
        <v>0.32</v>
      </c>
    </row>
    <row r="687" spans="1:12" x14ac:dyDescent="0.2">
      <c r="A687">
        <v>601.6</v>
      </c>
      <c r="B687">
        <v>106.39</v>
      </c>
      <c r="C687">
        <v>98.27</v>
      </c>
      <c r="D687">
        <v>102.33</v>
      </c>
      <c r="E687">
        <v>0.04</v>
      </c>
      <c r="F687">
        <v>0.45</v>
      </c>
      <c r="J687">
        <v>614.80999999999995</v>
      </c>
      <c r="K687">
        <v>115.73</v>
      </c>
      <c r="L687">
        <v>0.32</v>
      </c>
    </row>
    <row r="688" spans="1:12" x14ac:dyDescent="0.2">
      <c r="A688">
        <v>602.48</v>
      </c>
      <c r="B688">
        <v>113.36</v>
      </c>
      <c r="C688">
        <v>116.65</v>
      </c>
      <c r="D688">
        <v>115.01</v>
      </c>
      <c r="E688">
        <v>0.03</v>
      </c>
      <c r="F688">
        <v>0.39</v>
      </c>
      <c r="J688">
        <v>615.69000000000005</v>
      </c>
      <c r="K688">
        <v>114.17</v>
      </c>
      <c r="L688">
        <v>0.32</v>
      </c>
    </row>
    <row r="689" spans="1:12" x14ac:dyDescent="0.2">
      <c r="A689">
        <v>603.36</v>
      </c>
      <c r="B689">
        <v>109.53</v>
      </c>
      <c r="C689">
        <v>108.7</v>
      </c>
      <c r="D689">
        <v>109.11</v>
      </c>
      <c r="E689">
        <v>0.03</v>
      </c>
      <c r="F689">
        <v>0.4</v>
      </c>
      <c r="J689">
        <v>616.57000000000005</v>
      </c>
      <c r="K689">
        <v>112.49</v>
      </c>
      <c r="L689">
        <v>0.32</v>
      </c>
    </row>
    <row r="690" spans="1:12" x14ac:dyDescent="0.2">
      <c r="A690">
        <v>604.24</v>
      </c>
      <c r="B690">
        <v>110.05</v>
      </c>
      <c r="C690">
        <v>110.69</v>
      </c>
      <c r="D690">
        <v>110.37</v>
      </c>
      <c r="E690">
        <v>0.03</v>
      </c>
      <c r="F690">
        <v>0.39</v>
      </c>
      <c r="J690">
        <v>617.45000000000005</v>
      </c>
      <c r="K690">
        <v>111.48</v>
      </c>
      <c r="L690">
        <v>0.31</v>
      </c>
    </row>
    <row r="691" spans="1:12" x14ac:dyDescent="0.2">
      <c r="A691">
        <v>605.12</v>
      </c>
      <c r="B691">
        <v>108.99</v>
      </c>
      <c r="C691">
        <v>110.02</v>
      </c>
      <c r="D691">
        <v>109.51</v>
      </c>
      <c r="E691">
        <v>0.03</v>
      </c>
      <c r="F691">
        <v>0.39</v>
      </c>
      <c r="J691">
        <v>618.33000000000004</v>
      </c>
      <c r="K691">
        <v>108.66</v>
      </c>
      <c r="L691">
        <v>0.32</v>
      </c>
    </row>
    <row r="692" spans="1:12" x14ac:dyDescent="0.2">
      <c r="A692">
        <v>606</v>
      </c>
      <c r="B692">
        <v>108.2</v>
      </c>
      <c r="C692">
        <v>111.85</v>
      </c>
      <c r="D692">
        <v>110.03</v>
      </c>
      <c r="E692">
        <v>0.03</v>
      </c>
      <c r="F692">
        <v>0.38</v>
      </c>
      <c r="J692">
        <v>619.21</v>
      </c>
      <c r="K692">
        <v>107.01</v>
      </c>
      <c r="L692">
        <v>0.31</v>
      </c>
    </row>
    <row r="693" spans="1:12" x14ac:dyDescent="0.2">
      <c r="A693">
        <v>606.88</v>
      </c>
      <c r="B693">
        <v>108.25</v>
      </c>
      <c r="C693">
        <v>108.96</v>
      </c>
      <c r="D693">
        <v>108.61</v>
      </c>
      <c r="E693">
        <v>0.03</v>
      </c>
      <c r="F693">
        <v>0.39</v>
      </c>
      <c r="J693">
        <v>620.09</v>
      </c>
      <c r="K693">
        <v>114.08</v>
      </c>
      <c r="L693">
        <v>0.28000000000000003</v>
      </c>
    </row>
    <row r="694" spans="1:12" x14ac:dyDescent="0.2">
      <c r="A694">
        <v>607.76</v>
      </c>
      <c r="B694">
        <v>106.61</v>
      </c>
      <c r="C694">
        <v>108.04</v>
      </c>
      <c r="D694">
        <v>107.33</v>
      </c>
      <c r="E694">
        <v>0.03</v>
      </c>
      <c r="F694">
        <v>0.38</v>
      </c>
      <c r="J694">
        <v>620.97</v>
      </c>
      <c r="K694">
        <v>113.36</v>
      </c>
      <c r="L694">
        <v>0.27</v>
      </c>
    </row>
    <row r="695" spans="1:12" x14ac:dyDescent="0.2">
      <c r="A695">
        <v>608.64</v>
      </c>
      <c r="B695">
        <v>104.24</v>
      </c>
      <c r="C695">
        <v>104.77</v>
      </c>
      <c r="D695">
        <v>104.5</v>
      </c>
      <c r="E695">
        <v>0.03</v>
      </c>
      <c r="F695">
        <v>0.38</v>
      </c>
      <c r="J695">
        <v>621.86</v>
      </c>
      <c r="K695">
        <v>114.03</v>
      </c>
      <c r="L695">
        <v>0.28000000000000003</v>
      </c>
    </row>
    <row r="696" spans="1:12" x14ac:dyDescent="0.2">
      <c r="A696">
        <v>609.52</v>
      </c>
      <c r="B696">
        <v>104.47</v>
      </c>
      <c r="C696">
        <v>54.69</v>
      </c>
      <c r="D696">
        <v>79.58</v>
      </c>
      <c r="E696">
        <v>0.03</v>
      </c>
      <c r="F696">
        <v>0.51</v>
      </c>
      <c r="J696">
        <v>622.74</v>
      </c>
      <c r="K696">
        <v>111.2</v>
      </c>
      <c r="L696">
        <v>0.28000000000000003</v>
      </c>
    </row>
    <row r="697" spans="1:12" x14ac:dyDescent="0.2">
      <c r="A697">
        <v>610.41</v>
      </c>
      <c r="B697">
        <v>106.85</v>
      </c>
      <c r="C697">
        <v>108.83</v>
      </c>
      <c r="D697">
        <v>107.84</v>
      </c>
      <c r="E697">
        <v>0.02</v>
      </c>
      <c r="F697">
        <v>0.35</v>
      </c>
      <c r="J697">
        <v>623.62</v>
      </c>
      <c r="K697">
        <v>113.87</v>
      </c>
      <c r="L697">
        <v>0.28000000000000003</v>
      </c>
    </row>
    <row r="698" spans="1:12" x14ac:dyDescent="0.2">
      <c r="A698">
        <v>611.29</v>
      </c>
      <c r="B698">
        <v>106.44</v>
      </c>
      <c r="C698">
        <v>103.31</v>
      </c>
      <c r="D698">
        <v>104.87</v>
      </c>
      <c r="E698">
        <v>0.02</v>
      </c>
      <c r="F698">
        <v>0.37</v>
      </c>
      <c r="J698">
        <v>624.5</v>
      </c>
      <c r="K698">
        <v>110.86</v>
      </c>
      <c r="L698">
        <v>0.28000000000000003</v>
      </c>
    </row>
    <row r="699" spans="1:12" x14ac:dyDescent="0.2">
      <c r="A699">
        <v>612.16999999999996</v>
      </c>
      <c r="B699">
        <v>103.91</v>
      </c>
      <c r="C699">
        <v>105.02</v>
      </c>
      <c r="D699">
        <v>104.46</v>
      </c>
      <c r="E699">
        <v>0.02</v>
      </c>
      <c r="F699">
        <v>0.36</v>
      </c>
      <c r="J699">
        <v>625.38</v>
      </c>
      <c r="K699">
        <v>111.23</v>
      </c>
      <c r="L699">
        <v>0.28999999999999998</v>
      </c>
    </row>
    <row r="700" spans="1:12" x14ac:dyDescent="0.2">
      <c r="A700">
        <v>613.04999999999995</v>
      </c>
      <c r="B700">
        <v>100.6</v>
      </c>
      <c r="C700">
        <v>99.31</v>
      </c>
      <c r="D700">
        <v>99.95</v>
      </c>
      <c r="E700">
        <v>0.02</v>
      </c>
      <c r="F700">
        <v>0.37</v>
      </c>
      <c r="J700">
        <v>626.26</v>
      </c>
      <c r="K700">
        <v>100.7</v>
      </c>
      <c r="L700">
        <v>0.28999999999999998</v>
      </c>
    </row>
    <row r="701" spans="1:12" x14ac:dyDescent="0.2">
      <c r="A701">
        <v>613.92999999999995</v>
      </c>
      <c r="B701">
        <v>117.7</v>
      </c>
      <c r="C701">
        <v>117.71</v>
      </c>
      <c r="D701">
        <v>117.71</v>
      </c>
      <c r="E701">
        <v>0.02</v>
      </c>
      <c r="F701">
        <v>0.32</v>
      </c>
      <c r="J701">
        <v>627.14</v>
      </c>
      <c r="K701">
        <v>68.819999999999993</v>
      </c>
      <c r="L701">
        <v>0.32</v>
      </c>
    </row>
    <row r="702" spans="1:12" x14ac:dyDescent="0.2">
      <c r="A702">
        <v>614.80999999999995</v>
      </c>
      <c r="B702">
        <v>115.65</v>
      </c>
      <c r="C702">
        <v>115.8</v>
      </c>
      <c r="D702">
        <v>115.73</v>
      </c>
      <c r="E702">
        <v>0.02</v>
      </c>
      <c r="F702">
        <v>0.32</v>
      </c>
    </row>
    <row r="703" spans="1:12" x14ac:dyDescent="0.2">
      <c r="A703">
        <v>615.69000000000005</v>
      </c>
      <c r="B703">
        <v>113.79</v>
      </c>
      <c r="C703">
        <v>114.54</v>
      </c>
      <c r="D703">
        <v>114.17</v>
      </c>
      <c r="E703">
        <v>0.02</v>
      </c>
      <c r="F703">
        <v>0.32</v>
      </c>
    </row>
    <row r="704" spans="1:12" x14ac:dyDescent="0.2">
      <c r="A704">
        <v>616.57000000000005</v>
      </c>
      <c r="B704">
        <v>112.42</v>
      </c>
      <c r="C704">
        <v>112.56</v>
      </c>
      <c r="D704">
        <v>112.49</v>
      </c>
      <c r="E704">
        <v>0.02</v>
      </c>
      <c r="F704">
        <v>0.32</v>
      </c>
    </row>
    <row r="705" spans="1:6" x14ac:dyDescent="0.2">
      <c r="A705">
        <v>617.45000000000005</v>
      </c>
      <c r="B705">
        <v>110.65</v>
      </c>
      <c r="C705">
        <v>112.32</v>
      </c>
      <c r="D705">
        <v>111.48</v>
      </c>
      <c r="E705">
        <v>0.01</v>
      </c>
      <c r="F705">
        <v>0.31</v>
      </c>
    </row>
    <row r="706" spans="1:6" x14ac:dyDescent="0.2">
      <c r="A706">
        <v>618.33000000000004</v>
      </c>
      <c r="B706">
        <v>109.19</v>
      </c>
      <c r="C706">
        <v>108.13</v>
      </c>
      <c r="D706">
        <v>108.66</v>
      </c>
      <c r="E706">
        <v>0.02</v>
      </c>
      <c r="F706">
        <v>0.32</v>
      </c>
    </row>
    <row r="707" spans="1:6" x14ac:dyDescent="0.2">
      <c r="A707">
        <v>619.21</v>
      </c>
      <c r="B707">
        <v>105.98</v>
      </c>
      <c r="C707">
        <v>108.05</v>
      </c>
      <c r="D707">
        <v>107.01</v>
      </c>
      <c r="E707">
        <v>0.01</v>
      </c>
      <c r="F707">
        <v>0.31</v>
      </c>
    </row>
    <row r="708" spans="1:6" x14ac:dyDescent="0.2">
      <c r="A708">
        <v>620.09</v>
      </c>
      <c r="B708">
        <v>120.12</v>
      </c>
      <c r="C708">
        <v>108.05</v>
      </c>
      <c r="D708">
        <v>114.08</v>
      </c>
      <c r="E708" t="s">
        <v>7</v>
      </c>
      <c r="F708">
        <v>0.28000000000000003</v>
      </c>
    </row>
    <row r="709" spans="1:6" x14ac:dyDescent="0.2">
      <c r="A709">
        <v>620.97</v>
      </c>
      <c r="B709">
        <v>118.68</v>
      </c>
      <c r="C709">
        <v>108.05</v>
      </c>
      <c r="D709">
        <v>113.36</v>
      </c>
      <c r="E709" t="s">
        <v>7</v>
      </c>
      <c r="F709">
        <v>0.27</v>
      </c>
    </row>
    <row r="710" spans="1:6" x14ac:dyDescent="0.2">
      <c r="A710">
        <v>621.86</v>
      </c>
      <c r="B710">
        <v>120.01</v>
      </c>
      <c r="C710">
        <v>108.05</v>
      </c>
      <c r="D710">
        <v>114.03</v>
      </c>
      <c r="E710" t="s">
        <v>7</v>
      </c>
      <c r="F710">
        <v>0.28000000000000003</v>
      </c>
    </row>
    <row r="711" spans="1:6" x14ac:dyDescent="0.2">
      <c r="A711">
        <v>622.74</v>
      </c>
      <c r="B711">
        <v>114.36</v>
      </c>
      <c r="C711">
        <v>108.05</v>
      </c>
      <c r="D711">
        <v>111.2</v>
      </c>
      <c r="E711" t="s">
        <v>7</v>
      </c>
      <c r="F711">
        <v>0.28000000000000003</v>
      </c>
    </row>
    <row r="712" spans="1:6" x14ac:dyDescent="0.2">
      <c r="A712">
        <v>623.62</v>
      </c>
      <c r="B712">
        <v>119.69</v>
      </c>
      <c r="C712">
        <v>108.05</v>
      </c>
      <c r="D712">
        <v>113.87</v>
      </c>
      <c r="E712" t="s">
        <v>7</v>
      </c>
      <c r="F712">
        <v>0.28000000000000003</v>
      </c>
    </row>
    <row r="713" spans="1:6" x14ac:dyDescent="0.2">
      <c r="A713">
        <v>624.5</v>
      </c>
      <c r="B713">
        <v>113.67</v>
      </c>
      <c r="C713">
        <v>108.05</v>
      </c>
      <c r="D713">
        <v>110.86</v>
      </c>
      <c r="E713" t="s">
        <v>7</v>
      </c>
      <c r="F713">
        <v>0.28000000000000003</v>
      </c>
    </row>
    <row r="714" spans="1:6" x14ac:dyDescent="0.2">
      <c r="A714">
        <v>625.38</v>
      </c>
      <c r="B714">
        <v>114.41</v>
      </c>
      <c r="C714">
        <v>108.05</v>
      </c>
      <c r="D714">
        <v>111.23</v>
      </c>
      <c r="E714" t="s">
        <v>7</v>
      </c>
      <c r="F714">
        <v>0.28999999999999998</v>
      </c>
    </row>
    <row r="715" spans="1:6" x14ac:dyDescent="0.2">
      <c r="A715">
        <v>626.26</v>
      </c>
      <c r="B715">
        <v>93.34</v>
      </c>
      <c r="C715">
        <v>108.05</v>
      </c>
      <c r="D715">
        <v>100.7</v>
      </c>
      <c r="E715" t="s">
        <v>7</v>
      </c>
      <c r="F715">
        <v>0.28999999999999998</v>
      </c>
    </row>
    <row r="716" spans="1:6" x14ac:dyDescent="0.2">
      <c r="A716">
        <v>627.14</v>
      </c>
      <c r="B716">
        <v>68.53</v>
      </c>
      <c r="C716">
        <v>69.099999999999994</v>
      </c>
      <c r="D716">
        <v>68.819999999999993</v>
      </c>
      <c r="E716">
        <v>0</v>
      </c>
      <c r="F716">
        <v>0.32</v>
      </c>
    </row>
  </sheetData>
  <sortState xmlns:xlrd2="http://schemas.microsoft.com/office/spreadsheetml/2017/richdata2" ref="N1:P1085">
    <sortCondition ref="N670:N108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0F20-C2CA-4CFB-A1A0-12BB61BE7859}">
  <dimension ref="A1:L511"/>
  <sheetViews>
    <sheetView workbookViewId="0">
      <selection activeCell="N18" sqref="N18"/>
    </sheetView>
  </sheetViews>
  <sheetFormatPr defaultRowHeight="14.25" x14ac:dyDescent="0.2"/>
  <sheetData>
    <row r="1" spans="1:12" x14ac:dyDescent="0.2">
      <c r="A1" t="s">
        <v>8</v>
      </c>
      <c r="I1">
        <v>12.69</v>
      </c>
      <c r="J1">
        <v>154.75</v>
      </c>
      <c r="K1">
        <v>1.05</v>
      </c>
      <c r="L1">
        <f>K1-0.04</f>
        <v>1.01</v>
      </c>
    </row>
    <row r="2" spans="1:12" x14ac:dyDescent="0.2">
      <c r="A2" s="1">
        <v>44302.519444444442</v>
      </c>
      <c r="I2">
        <v>17.100000000000001</v>
      </c>
      <c r="J2">
        <v>154.52000000000001</v>
      </c>
      <c r="K2">
        <v>1.05</v>
      </c>
      <c r="L2">
        <f t="shared" ref="L2:L5" si="0">K2-0.04</f>
        <v>1.01</v>
      </c>
    </row>
    <row r="3" spans="1:12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21.5</v>
      </c>
      <c r="J3">
        <v>153.65</v>
      </c>
      <c r="K3">
        <v>1.05</v>
      </c>
      <c r="L3">
        <f t="shared" si="0"/>
        <v>1.01</v>
      </c>
    </row>
    <row r="4" spans="1:12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4.05</v>
      </c>
      <c r="I4">
        <v>25.9</v>
      </c>
      <c r="J4">
        <v>153.18</v>
      </c>
      <c r="K4">
        <v>1.05</v>
      </c>
      <c r="L4">
        <f t="shared" si="0"/>
        <v>1.01</v>
      </c>
    </row>
    <row r="5" spans="1:12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4.05</v>
      </c>
      <c r="I5">
        <v>30.31</v>
      </c>
      <c r="J5">
        <v>151.63999999999999</v>
      </c>
      <c r="K5">
        <v>1.05</v>
      </c>
      <c r="L5">
        <f t="shared" si="0"/>
        <v>1.01</v>
      </c>
    </row>
    <row r="6" spans="1:12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4.05</v>
      </c>
      <c r="I6">
        <v>34.71</v>
      </c>
      <c r="J6">
        <v>150.88</v>
      </c>
      <c r="K6">
        <v>1.05</v>
      </c>
      <c r="L6">
        <f>K6-0.06</f>
        <v>0.99</v>
      </c>
    </row>
    <row r="7" spans="1:12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4.05</v>
      </c>
      <c r="I7">
        <v>39.119999999999997</v>
      </c>
      <c r="J7">
        <v>150.72</v>
      </c>
      <c r="K7">
        <v>1.05</v>
      </c>
      <c r="L7">
        <f t="shared" ref="L7:L27" si="1">K7-0.06</f>
        <v>0.99</v>
      </c>
    </row>
    <row r="8" spans="1:12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4.05</v>
      </c>
      <c r="I8">
        <v>43.52</v>
      </c>
      <c r="J8">
        <v>150.12</v>
      </c>
      <c r="K8">
        <v>1.05</v>
      </c>
      <c r="L8">
        <f t="shared" si="1"/>
        <v>0.99</v>
      </c>
    </row>
    <row r="9" spans="1:12" x14ac:dyDescent="0.2">
      <c r="A9">
        <v>4.4000000000000004</v>
      </c>
      <c r="B9" t="s">
        <v>7</v>
      </c>
      <c r="C9" t="s">
        <v>7</v>
      </c>
      <c r="D9" t="s">
        <v>7</v>
      </c>
      <c r="E9" t="s">
        <v>7</v>
      </c>
      <c r="F9">
        <v>4.05</v>
      </c>
      <c r="I9">
        <v>47.92</v>
      </c>
      <c r="J9">
        <v>149.38</v>
      </c>
      <c r="K9">
        <v>1.06</v>
      </c>
      <c r="L9">
        <f t="shared" si="1"/>
        <v>1</v>
      </c>
    </row>
    <row r="10" spans="1:12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4.05</v>
      </c>
      <c r="I10">
        <v>52.33</v>
      </c>
      <c r="J10">
        <v>149.03</v>
      </c>
      <c r="K10">
        <v>1.06</v>
      </c>
      <c r="L10">
        <f t="shared" si="1"/>
        <v>1</v>
      </c>
    </row>
    <row r="11" spans="1:12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4.05</v>
      </c>
      <c r="I11">
        <v>56.73</v>
      </c>
      <c r="J11">
        <v>148.78</v>
      </c>
      <c r="K11">
        <v>1.05</v>
      </c>
      <c r="L11">
        <f t="shared" si="1"/>
        <v>0.99</v>
      </c>
    </row>
    <row r="12" spans="1:12" x14ac:dyDescent="0.2">
      <c r="A12">
        <v>7.05</v>
      </c>
      <c r="B12">
        <v>150.99</v>
      </c>
      <c r="C12">
        <v>151.79</v>
      </c>
      <c r="D12">
        <v>151.38999999999999</v>
      </c>
      <c r="E12">
        <v>3.42</v>
      </c>
      <c r="F12">
        <v>1.05</v>
      </c>
      <c r="I12">
        <v>61.14</v>
      </c>
      <c r="J12">
        <v>147.80000000000001</v>
      </c>
      <c r="K12">
        <v>1.07</v>
      </c>
      <c r="L12">
        <f t="shared" si="1"/>
        <v>1.01</v>
      </c>
    </row>
    <row r="13" spans="1:12" x14ac:dyDescent="0.2">
      <c r="A13">
        <v>7.93</v>
      </c>
      <c r="B13">
        <v>154</v>
      </c>
      <c r="C13">
        <v>154.75</v>
      </c>
      <c r="D13">
        <v>154.38</v>
      </c>
      <c r="E13">
        <v>3.42</v>
      </c>
      <c r="F13">
        <v>1.03</v>
      </c>
      <c r="I13">
        <v>65.540000000000006</v>
      </c>
      <c r="J13">
        <v>147.69999999999999</v>
      </c>
      <c r="K13">
        <v>1.05</v>
      </c>
      <c r="L13">
        <f t="shared" si="1"/>
        <v>0.99</v>
      </c>
    </row>
    <row r="14" spans="1:12" x14ac:dyDescent="0.2">
      <c r="A14">
        <v>8.81</v>
      </c>
      <c r="B14">
        <v>153.04</v>
      </c>
      <c r="C14">
        <v>154.25</v>
      </c>
      <c r="D14">
        <v>153.65</v>
      </c>
      <c r="E14">
        <v>3.41</v>
      </c>
      <c r="F14">
        <v>1.04</v>
      </c>
      <c r="I14">
        <v>69.94</v>
      </c>
      <c r="J14">
        <v>146.83000000000001</v>
      </c>
      <c r="K14">
        <v>1.05</v>
      </c>
      <c r="L14">
        <f t="shared" si="1"/>
        <v>0.99</v>
      </c>
    </row>
    <row r="15" spans="1:12" x14ac:dyDescent="0.2">
      <c r="A15">
        <v>9.69</v>
      </c>
      <c r="B15">
        <v>152.18</v>
      </c>
      <c r="C15">
        <v>153.33000000000001</v>
      </c>
      <c r="D15">
        <v>152.75</v>
      </c>
      <c r="E15">
        <v>3.4</v>
      </c>
      <c r="F15">
        <v>1.05</v>
      </c>
      <c r="I15">
        <v>74.349999999999994</v>
      </c>
      <c r="J15">
        <v>146.61000000000001</v>
      </c>
      <c r="K15">
        <v>1.05</v>
      </c>
      <c r="L15">
        <f t="shared" si="1"/>
        <v>0.99</v>
      </c>
    </row>
    <row r="16" spans="1:12" x14ac:dyDescent="0.2">
      <c r="A16">
        <v>10.57</v>
      </c>
      <c r="B16">
        <v>152.79</v>
      </c>
      <c r="C16">
        <v>153.97</v>
      </c>
      <c r="D16">
        <v>153.38</v>
      </c>
      <c r="E16">
        <v>3.39</v>
      </c>
      <c r="F16">
        <v>1.04</v>
      </c>
      <c r="I16">
        <v>78.75</v>
      </c>
      <c r="J16">
        <v>146.41999999999999</v>
      </c>
      <c r="K16">
        <v>1.06</v>
      </c>
      <c r="L16">
        <f t="shared" si="1"/>
        <v>1</v>
      </c>
    </row>
    <row r="17" spans="1:12" x14ac:dyDescent="0.2">
      <c r="A17">
        <v>11.45</v>
      </c>
      <c r="B17">
        <v>153</v>
      </c>
      <c r="C17">
        <v>154.11000000000001</v>
      </c>
      <c r="D17">
        <v>153.56</v>
      </c>
      <c r="E17">
        <v>3.37</v>
      </c>
      <c r="F17">
        <v>1.04</v>
      </c>
      <c r="I17">
        <v>83.16</v>
      </c>
      <c r="J17">
        <v>146.29</v>
      </c>
      <c r="K17">
        <v>1.06</v>
      </c>
      <c r="L17">
        <f t="shared" si="1"/>
        <v>1</v>
      </c>
    </row>
    <row r="18" spans="1:12" x14ac:dyDescent="0.2">
      <c r="A18">
        <v>12.69</v>
      </c>
      <c r="B18">
        <v>153.18</v>
      </c>
      <c r="C18">
        <v>154.52000000000001</v>
      </c>
      <c r="D18">
        <v>153.85</v>
      </c>
      <c r="E18">
        <v>3.36</v>
      </c>
      <c r="F18">
        <v>1.03</v>
      </c>
      <c r="I18">
        <v>87.56</v>
      </c>
      <c r="J18">
        <v>144.88999999999999</v>
      </c>
      <c r="K18">
        <v>1.07</v>
      </c>
      <c r="L18">
        <f t="shared" si="1"/>
        <v>1.01</v>
      </c>
    </row>
    <row r="19" spans="1:12" x14ac:dyDescent="0.2">
      <c r="A19">
        <v>13.57</v>
      </c>
      <c r="B19">
        <v>153.12</v>
      </c>
      <c r="C19">
        <v>154.22</v>
      </c>
      <c r="D19">
        <v>153.66999999999999</v>
      </c>
      <c r="E19">
        <v>3.35</v>
      </c>
      <c r="F19">
        <v>1.03</v>
      </c>
      <c r="I19">
        <v>91.96</v>
      </c>
      <c r="J19">
        <v>144.9</v>
      </c>
      <c r="K19">
        <v>1.07</v>
      </c>
      <c r="L19">
        <f t="shared" si="1"/>
        <v>1.01</v>
      </c>
    </row>
    <row r="20" spans="1:12" x14ac:dyDescent="0.2">
      <c r="A20">
        <v>14.45</v>
      </c>
      <c r="B20">
        <v>153.30000000000001</v>
      </c>
      <c r="C20">
        <v>154.16999999999999</v>
      </c>
      <c r="D20">
        <v>153.74</v>
      </c>
      <c r="E20">
        <v>3.33</v>
      </c>
      <c r="F20">
        <v>1.03</v>
      </c>
      <c r="I20">
        <v>96.37</v>
      </c>
      <c r="J20">
        <v>144.21</v>
      </c>
      <c r="K20">
        <v>1.07</v>
      </c>
      <c r="L20">
        <f t="shared" si="1"/>
        <v>1.01</v>
      </c>
    </row>
    <row r="21" spans="1:12" x14ac:dyDescent="0.2">
      <c r="A21">
        <v>15.33</v>
      </c>
      <c r="B21">
        <v>153.12</v>
      </c>
      <c r="C21">
        <v>154.35</v>
      </c>
      <c r="D21">
        <v>153.74</v>
      </c>
      <c r="E21">
        <v>3.32</v>
      </c>
      <c r="F21">
        <v>1.02</v>
      </c>
      <c r="I21">
        <v>100.77</v>
      </c>
      <c r="J21">
        <v>144.03</v>
      </c>
      <c r="K21">
        <v>1.07</v>
      </c>
      <c r="L21">
        <f t="shared" si="1"/>
        <v>1.01</v>
      </c>
    </row>
    <row r="22" spans="1:12" x14ac:dyDescent="0.2">
      <c r="A22">
        <v>16.21</v>
      </c>
      <c r="B22">
        <v>152.21</v>
      </c>
      <c r="C22">
        <v>153.09</v>
      </c>
      <c r="D22">
        <v>152.65</v>
      </c>
      <c r="E22">
        <v>3.31</v>
      </c>
      <c r="F22">
        <v>1.05</v>
      </c>
      <c r="I22">
        <v>105.18</v>
      </c>
      <c r="J22">
        <v>143.01</v>
      </c>
      <c r="K22">
        <v>1.05</v>
      </c>
      <c r="L22">
        <f t="shared" si="1"/>
        <v>0.99</v>
      </c>
    </row>
    <row r="23" spans="1:12" x14ac:dyDescent="0.2">
      <c r="A23">
        <v>17.100000000000001</v>
      </c>
      <c r="B23">
        <v>152.1</v>
      </c>
      <c r="C23">
        <v>153.65</v>
      </c>
      <c r="D23">
        <v>152.87</v>
      </c>
      <c r="E23">
        <v>3.3</v>
      </c>
      <c r="F23">
        <v>1.04</v>
      </c>
      <c r="I23">
        <v>109.58</v>
      </c>
      <c r="J23">
        <v>143.32</v>
      </c>
      <c r="K23">
        <v>1.06</v>
      </c>
      <c r="L23">
        <f t="shared" si="1"/>
        <v>1</v>
      </c>
    </row>
    <row r="24" spans="1:12" x14ac:dyDescent="0.2">
      <c r="A24">
        <v>17.98</v>
      </c>
      <c r="B24">
        <v>152.71</v>
      </c>
      <c r="C24">
        <v>153.27000000000001</v>
      </c>
      <c r="D24">
        <v>152.99</v>
      </c>
      <c r="E24">
        <v>3.29</v>
      </c>
      <c r="F24">
        <v>1.04</v>
      </c>
      <c r="I24">
        <v>113.98</v>
      </c>
      <c r="J24">
        <v>142.78</v>
      </c>
      <c r="K24">
        <v>1.07</v>
      </c>
      <c r="L24">
        <f t="shared" si="1"/>
        <v>1.01</v>
      </c>
    </row>
    <row r="25" spans="1:12" x14ac:dyDescent="0.2">
      <c r="A25">
        <v>18.86</v>
      </c>
      <c r="B25">
        <v>152</v>
      </c>
      <c r="C25">
        <v>152.87</v>
      </c>
      <c r="D25">
        <v>152.44</v>
      </c>
      <c r="E25">
        <v>3.27</v>
      </c>
      <c r="F25">
        <v>1.04</v>
      </c>
      <c r="I25">
        <v>118.39</v>
      </c>
      <c r="J25">
        <v>142.4</v>
      </c>
      <c r="K25">
        <v>1.06</v>
      </c>
      <c r="L25">
        <f t="shared" si="1"/>
        <v>1</v>
      </c>
    </row>
    <row r="26" spans="1:12" x14ac:dyDescent="0.2">
      <c r="A26">
        <v>19.739999999999998</v>
      </c>
      <c r="B26">
        <v>150.9</v>
      </c>
      <c r="C26">
        <v>152.02000000000001</v>
      </c>
      <c r="D26">
        <v>151.46</v>
      </c>
      <c r="E26">
        <v>3.26</v>
      </c>
      <c r="F26">
        <v>1.06</v>
      </c>
      <c r="I26">
        <v>122.79</v>
      </c>
      <c r="J26">
        <v>141.57</v>
      </c>
      <c r="K26">
        <v>1.06</v>
      </c>
      <c r="L26">
        <f t="shared" si="1"/>
        <v>1</v>
      </c>
    </row>
    <row r="27" spans="1:12" x14ac:dyDescent="0.2">
      <c r="A27">
        <v>20.62</v>
      </c>
      <c r="B27">
        <v>149.96</v>
      </c>
      <c r="C27">
        <v>151.4</v>
      </c>
      <c r="D27">
        <v>150.68</v>
      </c>
      <c r="E27">
        <v>3.25</v>
      </c>
      <c r="F27">
        <v>1.08</v>
      </c>
      <c r="I27">
        <v>127.2</v>
      </c>
      <c r="J27">
        <v>141.35</v>
      </c>
      <c r="K27">
        <v>1.06</v>
      </c>
      <c r="L27">
        <f t="shared" si="1"/>
        <v>1</v>
      </c>
    </row>
    <row r="28" spans="1:12" x14ac:dyDescent="0.2">
      <c r="A28">
        <v>21.5</v>
      </c>
      <c r="B28">
        <v>151.81</v>
      </c>
      <c r="C28">
        <v>153.18</v>
      </c>
      <c r="D28">
        <v>152.5</v>
      </c>
      <c r="E28">
        <v>3.24</v>
      </c>
      <c r="F28">
        <v>1.04</v>
      </c>
      <c r="I28">
        <v>131.6</v>
      </c>
      <c r="J28">
        <v>140.82</v>
      </c>
      <c r="K28">
        <v>1.07</v>
      </c>
      <c r="L28">
        <f>K28-0.08</f>
        <v>0.9900000000000001</v>
      </c>
    </row>
    <row r="29" spans="1:12" x14ac:dyDescent="0.2">
      <c r="A29">
        <v>22.38</v>
      </c>
      <c r="B29">
        <v>151.5</v>
      </c>
      <c r="C29">
        <v>152.49</v>
      </c>
      <c r="D29">
        <v>151.99</v>
      </c>
      <c r="E29">
        <v>3.23</v>
      </c>
      <c r="F29">
        <v>1.05</v>
      </c>
      <c r="I29">
        <v>136.01</v>
      </c>
      <c r="J29">
        <v>140.11000000000001</v>
      </c>
      <c r="K29">
        <v>1.07</v>
      </c>
      <c r="L29">
        <f t="shared" ref="L29:L65" si="2">K29-0.08</f>
        <v>0.9900000000000001</v>
      </c>
    </row>
    <row r="30" spans="1:12" x14ac:dyDescent="0.2">
      <c r="A30">
        <v>23.26</v>
      </c>
      <c r="B30">
        <v>150.69999999999999</v>
      </c>
      <c r="C30">
        <v>151.85</v>
      </c>
      <c r="D30">
        <v>151.27000000000001</v>
      </c>
      <c r="E30">
        <v>3.22</v>
      </c>
      <c r="F30">
        <v>1.06</v>
      </c>
      <c r="I30">
        <v>140.41</v>
      </c>
      <c r="J30">
        <v>139.34</v>
      </c>
      <c r="K30">
        <v>1.08</v>
      </c>
      <c r="L30">
        <f t="shared" si="2"/>
        <v>1</v>
      </c>
    </row>
    <row r="31" spans="1:12" x14ac:dyDescent="0.2">
      <c r="A31">
        <v>24.14</v>
      </c>
      <c r="B31">
        <v>151.69999999999999</v>
      </c>
      <c r="C31">
        <v>152.52000000000001</v>
      </c>
      <c r="D31">
        <v>152.11000000000001</v>
      </c>
      <c r="E31">
        <v>3.2</v>
      </c>
      <c r="F31">
        <v>1.04</v>
      </c>
      <c r="I31">
        <v>144.81</v>
      </c>
      <c r="J31">
        <v>139.38999999999999</v>
      </c>
      <c r="K31">
        <v>1.07</v>
      </c>
      <c r="L31">
        <f t="shared" si="2"/>
        <v>0.9900000000000001</v>
      </c>
    </row>
    <row r="32" spans="1:12" x14ac:dyDescent="0.2">
      <c r="A32">
        <v>25.02</v>
      </c>
      <c r="B32">
        <v>151.01</v>
      </c>
      <c r="C32">
        <v>152.6</v>
      </c>
      <c r="D32">
        <v>151.80000000000001</v>
      </c>
      <c r="E32">
        <v>3.19</v>
      </c>
      <c r="F32">
        <v>1.05</v>
      </c>
      <c r="I32">
        <v>149.22</v>
      </c>
      <c r="J32">
        <v>138.6</v>
      </c>
      <c r="K32">
        <v>1.07</v>
      </c>
      <c r="L32">
        <f t="shared" si="2"/>
        <v>0.9900000000000001</v>
      </c>
    </row>
    <row r="33" spans="1:12" x14ac:dyDescent="0.2">
      <c r="A33">
        <v>25.9</v>
      </c>
      <c r="B33">
        <v>151.71</v>
      </c>
      <c r="C33">
        <v>152.55000000000001</v>
      </c>
      <c r="D33">
        <v>152.13</v>
      </c>
      <c r="E33">
        <v>3.18</v>
      </c>
      <c r="F33">
        <v>1.04</v>
      </c>
      <c r="I33">
        <v>153.62</v>
      </c>
      <c r="J33">
        <v>138.4</v>
      </c>
      <c r="K33">
        <v>1.07</v>
      </c>
      <c r="L33">
        <f t="shared" si="2"/>
        <v>0.9900000000000001</v>
      </c>
    </row>
    <row r="34" spans="1:12" x14ac:dyDescent="0.2">
      <c r="A34">
        <v>26.78</v>
      </c>
      <c r="B34">
        <v>151.44</v>
      </c>
      <c r="C34">
        <v>152.62</v>
      </c>
      <c r="D34">
        <v>152.03</v>
      </c>
      <c r="E34">
        <v>3.17</v>
      </c>
      <c r="F34">
        <v>1.04</v>
      </c>
      <c r="I34">
        <v>158.03</v>
      </c>
      <c r="J34">
        <v>137.72</v>
      </c>
      <c r="K34">
        <v>1.07</v>
      </c>
      <c r="L34">
        <f t="shared" si="2"/>
        <v>0.9900000000000001</v>
      </c>
    </row>
    <row r="35" spans="1:12" x14ac:dyDescent="0.2">
      <c r="A35">
        <v>27.66</v>
      </c>
      <c r="B35">
        <v>151.1</v>
      </c>
      <c r="C35">
        <v>152.08000000000001</v>
      </c>
      <c r="D35">
        <v>151.59</v>
      </c>
      <c r="E35">
        <v>3.16</v>
      </c>
      <c r="F35">
        <v>1.05</v>
      </c>
      <c r="I35">
        <v>162.43</v>
      </c>
      <c r="J35">
        <v>137.77000000000001</v>
      </c>
      <c r="K35">
        <v>1.06</v>
      </c>
      <c r="L35">
        <f t="shared" si="2"/>
        <v>0.98000000000000009</v>
      </c>
    </row>
    <row r="36" spans="1:12" x14ac:dyDescent="0.2">
      <c r="A36">
        <v>28.55</v>
      </c>
      <c r="B36">
        <v>151.06</v>
      </c>
      <c r="C36">
        <v>151.86000000000001</v>
      </c>
      <c r="D36">
        <v>151.46</v>
      </c>
      <c r="E36">
        <v>3.14</v>
      </c>
      <c r="F36">
        <v>1.05</v>
      </c>
      <c r="I36">
        <v>166.83</v>
      </c>
      <c r="J36">
        <v>135.96</v>
      </c>
      <c r="K36">
        <v>1.08</v>
      </c>
      <c r="L36">
        <f t="shared" si="2"/>
        <v>1</v>
      </c>
    </row>
    <row r="37" spans="1:12" x14ac:dyDescent="0.2">
      <c r="A37">
        <v>29.43</v>
      </c>
      <c r="B37">
        <v>151.83000000000001</v>
      </c>
      <c r="C37">
        <v>152.62</v>
      </c>
      <c r="D37">
        <v>152.22</v>
      </c>
      <c r="E37">
        <v>3.13</v>
      </c>
      <c r="F37">
        <v>1.03</v>
      </c>
      <c r="I37">
        <v>171.24</v>
      </c>
      <c r="J37">
        <v>136.13999999999999</v>
      </c>
      <c r="K37">
        <v>1.07</v>
      </c>
      <c r="L37">
        <f t="shared" si="2"/>
        <v>0.9900000000000001</v>
      </c>
    </row>
    <row r="38" spans="1:12" x14ac:dyDescent="0.2">
      <c r="A38">
        <v>30.31</v>
      </c>
      <c r="B38">
        <v>151.1</v>
      </c>
      <c r="C38">
        <v>152.19</v>
      </c>
      <c r="D38">
        <v>151.63999999999999</v>
      </c>
      <c r="E38">
        <v>3.12</v>
      </c>
      <c r="F38">
        <v>1.04</v>
      </c>
      <c r="I38">
        <v>175.64</v>
      </c>
      <c r="J38">
        <v>135.46</v>
      </c>
      <c r="K38">
        <v>1.08</v>
      </c>
      <c r="L38">
        <f t="shared" si="2"/>
        <v>1</v>
      </c>
    </row>
    <row r="39" spans="1:12" x14ac:dyDescent="0.2">
      <c r="A39">
        <v>31.19</v>
      </c>
      <c r="B39">
        <v>150.37</v>
      </c>
      <c r="C39">
        <v>151.55000000000001</v>
      </c>
      <c r="D39">
        <v>150.96</v>
      </c>
      <c r="E39">
        <v>3.11</v>
      </c>
      <c r="F39">
        <v>1.05</v>
      </c>
      <c r="I39">
        <v>180.05</v>
      </c>
      <c r="J39">
        <v>134.38</v>
      </c>
      <c r="K39">
        <v>1.08</v>
      </c>
      <c r="L39">
        <f t="shared" si="2"/>
        <v>1</v>
      </c>
    </row>
    <row r="40" spans="1:12" x14ac:dyDescent="0.2">
      <c r="A40">
        <v>32.07</v>
      </c>
      <c r="B40">
        <v>151.54</v>
      </c>
      <c r="C40">
        <v>152.22999999999999</v>
      </c>
      <c r="D40">
        <v>151.88</v>
      </c>
      <c r="E40">
        <v>3.1</v>
      </c>
      <c r="F40">
        <v>1.03</v>
      </c>
      <c r="I40">
        <v>184.45</v>
      </c>
      <c r="J40">
        <v>134.53</v>
      </c>
      <c r="K40">
        <v>1.07</v>
      </c>
      <c r="L40">
        <f t="shared" si="2"/>
        <v>0.9900000000000001</v>
      </c>
    </row>
    <row r="41" spans="1:12" x14ac:dyDescent="0.2">
      <c r="A41">
        <v>32.96</v>
      </c>
      <c r="B41">
        <v>150.44</v>
      </c>
      <c r="C41">
        <v>151.63</v>
      </c>
      <c r="D41">
        <v>151.04</v>
      </c>
      <c r="E41">
        <v>3.09</v>
      </c>
      <c r="F41">
        <v>1.05</v>
      </c>
      <c r="I41">
        <v>188.85</v>
      </c>
      <c r="J41">
        <v>134.01</v>
      </c>
      <c r="K41">
        <v>1.07</v>
      </c>
      <c r="L41">
        <f t="shared" si="2"/>
        <v>0.9900000000000001</v>
      </c>
    </row>
    <row r="42" spans="1:12" x14ac:dyDescent="0.2">
      <c r="A42">
        <v>33.83</v>
      </c>
      <c r="B42">
        <v>150.53</v>
      </c>
      <c r="C42">
        <v>151.03</v>
      </c>
      <c r="D42">
        <v>150.78</v>
      </c>
      <c r="E42">
        <v>3.07</v>
      </c>
      <c r="F42">
        <v>1.05</v>
      </c>
      <c r="I42">
        <v>193.26</v>
      </c>
      <c r="J42">
        <v>133.06</v>
      </c>
      <c r="K42">
        <v>1.08</v>
      </c>
      <c r="L42">
        <f t="shared" si="2"/>
        <v>1</v>
      </c>
    </row>
    <row r="43" spans="1:12" x14ac:dyDescent="0.2">
      <c r="A43">
        <v>34.71</v>
      </c>
      <c r="B43">
        <v>150.37</v>
      </c>
      <c r="C43">
        <v>151.38999999999999</v>
      </c>
      <c r="D43">
        <v>150.88</v>
      </c>
      <c r="E43">
        <v>3.07</v>
      </c>
      <c r="F43">
        <v>1.05</v>
      </c>
      <c r="I43">
        <v>197.66</v>
      </c>
      <c r="J43">
        <v>131.34</v>
      </c>
      <c r="K43">
        <v>1.08</v>
      </c>
      <c r="L43">
        <f t="shared" si="2"/>
        <v>1</v>
      </c>
    </row>
    <row r="44" spans="1:12" x14ac:dyDescent="0.2">
      <c r="A44">
        <v>35.590000000000003</v>
      </c>
      <c r="B44">
        <v>150.34</v>
      </c>
      <c r="C44">
        <v>151.41</v>
      </c>
      <c r="D44">
        <v>150.88</v>
      </c>
      <c r="E44">
        <v>3.05</v>
      </c>
      <c r="F44">
        <v>1.05</v>
      </c>
      <c r="I44">
        <v>202.07</v>
      </c>
      <c r="J44">
        <v>132.25</v>
      </c>
      <c r="K44">
        <v>1.07</v>
      </c>
      <c r="L44">
        <f t="shared" si="2"/>
        <v>0.9900000000000001</v>
      </c>
    </row>
    <row r="45" spans="1:12" x14ac:dyDescent="0.2">
      <c r="A45">
        <v>36.47</v>
      </c>
      <c r="B45">
        <v>150.76</v>
      </c>
      <c r="C45">
        <v>152.07</v>
      </c>
      <c r="D45">
        <v>151.41</v>
      </c>
      <c r="E45">
        <v>3.04</v>
      </c>
      <c r="F45">
        <v>1.04</v>
      </c>
      <c r="I45">
        <v>206.47</v>
      </c>
      <c r="J45">
        <v>128.61000000000001</v>
      </c>
      <c r="K45">
        <v>1.0900000000000001</v>
      </c>
      <c r="L45">
        <f t="shared" si="2"/>
        <v>1.01</v>
      </c>
    </row>
    <row r="46" spans="1:12" x14ac:dyDescent="0.2">
      <c r="A46">
        <v>37.35</v>
      </c>
      <c r="B46">
        <v>149.71</v>
      </c>
      <c r="C46">
        <v>151.36000000000001</v>
      </c>
      <c r="D46">
        <v>150.54</v>
      </c>
      <c r="E46">
        <v>3.03</v>
      </c>
      <c r="F46">
        <v>1.05</v>
      </c>
      <c r="I46">
        <v>210.87</v>
      </c>
      <c r="J46">
        <v>130.13</v>
      </c>
      <c r="K46">
        <v>1.07</v>
      </c>
      <c r="L46">
        <f t="shared" si="2"/>
        <v>0.9900000000000001</v>
      </c>
    </row>
    <row r="47" spans="1:12" x14ac:dyDescent="0.2">
      <c r="A47">
        <v>38.229999999999997</v>
      </c>
      <c r="B47">
        <v>150.22</v>
      </c>
      <c r="C47">
        <v>151.47999999999999</v>
      </c>
      <c r="D47">
        <v>150.85</v>
      </c>
      <c r="E47">
        <v>3.02</v>
      </c>
      <c r="F47">
        <v>1.05</v>
      </c>
      <c r="I47">
        <v>215.28</v>
      </c>
      <c r="J47">
        <v>129.07</v>
      </c>
      <c r="K47">
        <v>1.08</v>
      </c>
      <c r="L47">
        <f t="shared" si="2"/>
        <v>1</v>
      </c>
    </row>
    <row r="48" spans="1:12" x14ac:dyDescent="0.2">
      <c r="A48">
        <v>39.119999999999997</v>
      </c>
      <c r="B48">
        <v>150.30000000000001</v>
      </c>
      <c r="C48">
        <v>151.13</v>
      </c>
      <c r="D48">
        <v>150.72</v>
      </c>
      <c r="E48">
        <v>3.01</v>
      </c>
      <c r="F48">
        <v>1.05</v>
      </c>
      <c r="I48">
        <v>219.68</v>
      </c>
      <c r="J48">
        <v>129.79</v>
      </c>
      <c r="K48">
        <v>1.07</v>
      </c>
      <c r="L48">
        <f t="shared" si="2"/>
        <v>0.9900000000000001</v>
      </c>
    </row>
    <row r="49" spans="1:12" x14ac:dyDescent="0.2">
      <c r="A49">
        <v>40</v>
      </c>
      <c r="B49">
        <v>149.96</v>
      </c>
      <c r="C49">
        <v>151.05000000000001</v>
      </c>
      <c r="D49">
        <v>150.51</v>
      </c>
      <c r="E49">
        <v>3</v>
      </c>
      <c r="F49">
        <v>1.05</v>
      </c>
      <c r="I49">
        <v>224.09</v>
      </c>
      <c r="J49">
        <v>129.61000000000001</v>
      </c>
      <c r="K49">
        <v>1.07</v>
      </c>
      <c r="L49">
        <f t="shared" si="2"/>
        <v>0.9900000000000001</v>
      </c>
    </row>
    <row r="50" spans="1:12" x14ac:dyDescent="0.2">
      <c r="A50">
        <v>40.880000000000003</v>
      </c>
      <c r="B50">
        <v>149.28</v>
      </c>
      <c r="C50">
        <v>150.24</v>
      </c>
      <c r="D50">
        <v>149.76</v>
      </c>
      <c r="E50">
        <v>2.99</v>
      </c>
      <c r="F50">
        <v>1.06</v>
      </c>
      <c r="I50">
        <v>228.49</v>
      </c>
      <c r="J50">
        <v>128.21</v>
      </c>
      <c r="K50">
        <v>1.08</v>
      </c>
      <c r="L50">
        <f t="shared" si="2"/>
        <v>1</v>
      </c>
    </row>
    <row r="51" spans="1:12" x14ac:dyDescent="0.2">
      <c r="A51">
        <v>41.76</v>
      </c>
      <c r="B51">
        <v>149.32</v>
      </c>
      <c r="C51">
        <v>150.44999999999999</v>
      </c>
      <c r="D51">
        <v>149.88</v>
      </c>
      <c r="E51">
        <v>2.98</v>
      </c>
      <c r="F51">
        <v>1.06</v>
      </c>
      <c r="I51">
        <v>232.89</v>
      </c>
      <c r="J51">
        <v>127.52</v>
      </c>
      <c r="K51">
        <v>1.08</v>
      </c>
      <c r="L51">
        <f t="shared" si="2"/>
        <v>1</v>
      </c>
    </row>
    <row r="52" spans="1:12" x14ac:dyDescent="0.2">
      <c r="A52">
        <v>42.64</v>
      </c>
      <c r="B52">
        <v>149.56</v>
      </c>
      <c r="C52">
        <v>150.80000000000001</v>
      </c>
      <c r="D52">
        <v>150.18</v>
      </c>
      <c r="E52">
        <v>2.97</v>
      </c>
      <c r="F52">
        <v>1.05</v>
      </c>
      <c r="I52">
        <v>237.3</v>
      </c>
      <c r="J52">
        <v>127.15</v>
      </c>
      <c r="K52">
        <v>1.07</v>
      </c>
      <c r="L52">
        <f t="shared" si="2"/>
        <v>0.9900000000000001</v>
      </c>
    </row>
    <row r="53" spans="1:12" x14ac:dyDescent="0.2">
      <c r="A53">
        <v>43.52</v>
      </c>
      <c r="B53">
        <v>149.54</v>
      </c>
      <c r="C53">
        <v>150.69999999999999</v>
      </c>
      <c r="D53">
        <v>150.12</v>
      </c>
      <c r="E53">
        <v>2.96</v>
      </c>
      <c r="F53">
        <v>1.05</v>
      </c>
      <c r="I53">
        <v>241.7</v>
      </c>
      <c r="J53">
        <v>126.25</v>
      </c>
      <c r="K53">
        <v>1.08</v>
      </c>
      <c r="L53">
        <f t="shared" si="2"/>
        <v>1</v>
      </c>
    </row>
    <row r="54" spans="1:12" x14ac:dyDescent="0.2">
      <c r="A54">
        <v>44.4</v>
      </c>
      <c r="B54">
        <v>149.15</v>
      </c>
      <c r="C54">
        <v>150.31</v>
      </c>
      <c r="D54">
        <v>149.72999999999999</v>
      </c>
      <c r="E54">
        <v>2.95</v>
      </c>
      <c r="F54">
        <v>1.05</v>
      </c>
      <c r="I54">
        <v>246.11</v>
      </c>
      <c r="J54">
        <v>125.67</v>
      </c>
      <c r="K54">
        <v>1.07</v>
      </c>
      <c r="L54">
        <f t="shared" si="2"/>
        <v>0.9900000000000001</v>
      </c>
    </row>
    <row r="55" spans="1:12" x14ac:dyDescent="0.2">
      <c r="A55">
        <v>45.28</v>
      </c>
      <c r="B55">
        <v>149.46</v>
      </c>
      <c r="C55">
        <v>150.30000000000001</v>
      </c>
      <c r="D55">
        <v>149.88</v>
      </c>
      <c r="E55">
        <v>2.94</v>
      </c>
      <c r="F55">
        <v>1.05</v>
      </c>
      <c r="I55">
        <v>250.51</v>
      </c>
      <c r="J55">
        <v>124.38</v>
      </c>
      <c r="K55">
        <v>1.08</v>
      </c>
      <c r="L55">
        <f t="shared" si="2"/>
        <v>1</v>
      </c>
    </row>
    <row r="56" spans="1:12" x14ac:dyDescent="0.2">
      <c r="A56">
        <v>46.16</v>
      </c>
      <c r="B56">
        <v>148.83000000000001</v>
      </c>
      <c r="C56">
        <v>149.80000000000001</v>
      </c>
      <c r="D56">
        <v>149.32</v>
      </c>
      <c r="E56">
        <v>2.92</v>
      </c>
      <c r="F56">
        <v>1.06</v>
      </c>
      <c r="I56">
        <v>254.92</v>
      </c>
      <c r="J56">
        <v>123.78</v>
      </c>
      <c r="K56">
        <v>1.07</v>
      </c>
      <c r="L56">
        <f t="shared" si="2"/>
        <v>0.9900000000000001</v>
      </c>
    </row>
    <row r="57" spans="1:12" x14ac:dyDescent="0.2">
      <c r="A57">
        <v>47.04</v>
      </c>
      <c r="B57">
        <v>149.04</v>
      </c>
      <c r="C57">
        <v>149.62</v>
      </c>
      <c r="D57">
        <v>149.33000000000001</v>
      </c>
      <c r="E57">
        <v>2.91</v>
      </c>
      <c r="F57">
        <v>1.06</v>
      </c>
      <c r="I57">
        <v>259.32</v>
      </c>
      <c r="J57">
        <v>123.26</v>
      </c>
      <c r="K57">
        <v>1.07</v>
      </c>
      <c r="L57">
        <f t="shared" si="2"/>
        <v>0.9900000000000001</v>
      </c>
    </row>
    <row r="58" spans="1:12" x14ac:dyDescent="0.2">
      <c r="A58">
        <v>47.92</v>
      </c>
      <c r="B58">
        <v>148.83000000000001</v>
      </c>
      <c r="C58">
        <v>149.93</v>
      </c>
      <c r="D58">
        <v>149.38</v>
      </c>
      <c r="E58">
        <v>2.9</v>
      </c>
      <c r="F58">
        <v>1.06</v>
      </c>
      <c r="I58">
        <v>263.72000000000003</v>
      </c>
      <c r="J58">
        <v>122.06</v>
      </c>
      <c r="K58">
        <v>1.07</v>
      </c>
      <c r="L58">
        <f t="shared" si="2"/>
        <v>0.9900000000000001</v>
      </c>
    </row>
    <row r="59" spans="1:12" x14ac:dyDescent="0.2">
      <c r="A59">
        <v>48.8</v>
      </c>
      <c r="B59">
        <v>148.41</v>
      </c>
      <c r="C59">
        <v>149.47</v>
      </c>
      <c r="D59">
        <v>148.94</v>
      </c>
      <c r="E59">
        <v>2.89</v>
      </c>
      <c r="F59">
        <v>1.06</v>
      </c>
      <c r="I59">
        <v>268.13</v>
      </c>
      <c r="J59">
        <v>120.71</v>
      </c>
      <c r="K59">
        <v>1.08</v>
      </c>
      <c r="L59">
        <f t="shared" si="2"/>
        <v>1</v>
      </c>
    </row>
    <row r="60" spans="1:12" x14ac:dyDescent="0.2">
      <c r="A60">
        <v>49.69</v>
      </c>
      <c r="B60">
        <v>148.4</v>
      </c>
      <c r="C60">
        <v>148.86000000000001</v>
      </c>
      <c r="D60">
        <v>148.63</v>
      </c>
      <c r="E60">
        <v>2.88</v>
      </c>
      <c r="F60">
        <v>1.07</v>
      </c>
      <c r="I60">
        <v>272.52999999999997</v>
      </c>
      <c r="J60">
        <v>119.61</v>
      </c>
      <c r="K60">
        <v>1.08</v>
      </c>
      <c r="L60">
        <f t="shared" si="2"/>
        <v>1</v>
      </c>
    </row>
    <row r="61" spans="1:12" x14ac:dyDescent="0.2">
      <c r="A61">
        <v>50.57</v>
      </c>
      <c r="B61">
        <v>147.88999999999999</v>
      </c>
      <c r="C61">
        <v>148.94</v>
      </c>
      <c r="D61">
        <v>148.41</v>
      </c>
      <c r="E61">
        <v>2.87</v>
      </c>
      <c r="F61">
        <v>1.07</v>
      </c>
      <c r="I61">
        <v>276.94</v>
      </c>
      <c r="J61">
        <v>118.52</v>
      </c>
      <c r="K61">
        <v>1.08</v>
      </c>
      <c r="L61">
        <f t="shared" si="2"/>
        <v>1</v>
      </c>
    </row>
    <row r="62" spans="1:12" x14ac:dyDescent="0.2">
      <c r="A62">
        <v>51.45</v>
      </c>
      <c r="B62">
        <v>147.94</v>
      </c>
      <c r="C62">
        <v>149.34</v>
      </c>
      <c r="D62">
        <v>148.63999999999999</v>
      </c>
      <c r="E62">
        <v>2.86</v>
      </c>
      <c r="F62">
        <v>1.07</v>
      </c>
      <c r="I62">
        <v>281.33999999999997</v>
      </c>
      <c r="J62">
        <v>118.04</v>
      </c>
      <c r="K62">
        <v>1.07</v>
      </c>
      <c r="L62">
        <f t="shared" si="2"/>
        <v>0.9900000000000001</v>
      </c>
    </row>
    <row r="63" spans="1:12" x14ac:dyDescent="0.2">
      <c r="A63">
        <v>52.33</v>
      </c>
      <c r="B63">
        <v>148.63</v>
      </c>
      <c r="C63">
        <v>149.43</v>
      </c>
      <c r="D63">
        <v>149.03</v>
      </c>
      <c r="E63">
        <v>2.84</v>
      </c>
      <c r="F63">
        <v>1.06</v>
      </c>
      <c r="I63">
        <v>285.74</v>
      </c>
      <c r="J63">
        <v>116.76</v>
      </c>
      <c r="K63">
        <v>1.07</v>
      </c>
      <c r="L63">
        <f t="shared" si="2"/>
        <v>0.9900000000000001</v>
      </c>
    </row>
    <row r="64" spans="1:12" x14ac:dyDescent="0.2">
      <c r="A64">
        <v>53.21</v>
      </c>
      <c r="B64">
        <v>148.62</v>
      </c>
      <c r="C64">
        <v>149.6</v>
      </c>
      <c r="D64">
        <v>149.11000000000001</v>
      </c>
      <c r="E64">
        <v>2.83</v>
      </c>
      <c r="F64">
        <v>1.05</v>
      </c>
      <c r="I64">
        <v>290.14999999999998</v>
      </c>
      <c r="J64">
        <v>115.91</v>
      </c>
      <c r="K64">
        <v>1.07</v>
      </c>
      <c r="L64">
        <f t="shared" si="2"/>
        <v>0.9900000000000001</v>
      </c>
    </row>
    <row r="65" spans="1:12" x14ac:dyDescent="0.2">
      <c r="A65">
        <v>54.09</v>
      </c>
      <c r="B65">
        <v>148.69999999999999</v>
      </c>
      <c r="C65">
        <v>150.22999999999999</v>
      </c>
      <c r="D65">
        <v>149.46</v>
      </c>
      <c r="E65">
        <v>2.83</v>
      </c>
      <c r="F65">
        <v>1.05</v>
      </c>
      <c r="I65">
        <v>294.55</v>
      </c>
      <c r="J65">
        <v>114.28</v>
      </c>
      <c r="K65">
        <v>1.08</v>
      </c>
      <c r="L65">
        <f t="shared" si="2"/>
        <v>1</v>
      </c>
    </row>
    <row r="66" spans="1:12" x14ac:dyDescent="0.2">
      <c r="A66">
        <v>54.97</v>
      </c>
      <c r="B66">
        <v>148.65</v>
      </c>
      <c r="C66">
        <v>149.77000000000001</v>
      </c>
      <c r="D66">
        <v>149.21</v>
      </c>
      <c r="E66">
        <v>2.81</v>
      </c>
      <c r="F66">
        <v>1.05</v>
      </c>
      <c r="I66">
        <v>298.95999999999998</v>
      </c>
      <c r="J66">
        <v>119.25</v>
      </c>
      <c r="K66">
        <v>0.98</v>
      </c>
      <c r="L66">
        <f>K66</f>
        <v>0.98</v>
      </c>
    </row>
    <row r="67" spans="1:12" x14ac:dyDescent="0.2">
      <c r="A67">
        <v>55.85</v>
      </c>
      <c r="B67">
        <v>149.15</v>
      </c>
      <c r="C67">
        <v>149.57</v>
      </c>
      <c r="D67">
        <v>149.36000000000001</v>
      </c>
      <c r="E67">
        <v>2.8</v>
      </c>
      <c r="F67">
        <v>1.05</v>
      </c>
      <c r="I67">
        <v>303.36</v>
      </c>
      <c r="J67">
        <v>115</v>
      </c>
      <c r="K67">
        <v>0.98</v>
      </c>
      <c r="L67">
        <f t="shared" ref="L67:L99" si="3">K67</f>
        <v>0.98</v>
      </c>
    </row>
    <row r="68" spans="1:12" x14ac:dyDescent="0.2">
      <c r="A68">
        <v>56.73</v>
      </c>
      <c r="B68">
        <v>148.31</v>
      </c>
      <c r="C68">
        <v>149.24</v>
      </c>
      <c r="D68">
        <v>148.78</v>
      </c>
      <c r="E68">
        <v>2.79</v>
      </c>
      <c r="F68">
        <v>1.05</v>
      </c>
      <c r="I68">
        <v>307.76</v>
      </c>
      <c r="J68">
        <v>113.56</v>
      </c>
      <c r="K68">
        <v>0.98</v>
      </c>
      <c r="L68">
        <f t="shared" si="3"/>
        <v>0.98</v>
      </c>
    </row>
    <row r="69" spans="1:12" x14ac:dyDescent="0.2">
      <c r="A69">
        <v>57.61</v>
      </c>
      <c r="B69">
        <v>147.77000000000001</v>
      </c>
      <c r="C69">
        <v>148.76</v>
      </c>
      <c r="D69">
        <v>148.26</v>
      </c>
      <c r="E69">
        <v>2.78</v>
      </c>
      <c r="F69">
        <v>1.06</v>
      </c>
      <c r="I69">
        <v>312.17</v>
      </c>
      <c r="J69">
        <v>115.03</v>
      </c>
      <c r="K69">
        <v>0.97</v>
      </c>
      <c r="L69">
        <f t="shared" si="3"/>
        <v>0.97</v>
      </c>
    </row>
    <row r="70" spans="1:12" x14ac:dyDescent="0.2">
      <c r="A70">
        <v>58.49</v>
      </c>
      <c r="B70">
        <v>148.58000000000001</v>
      </c>
      <c r="C70">
        <v>149.29</v>
      </c>
      <c r="D70">
        <v>148.93</v>
      </c>
      <c r="E70">
        <v>2.77</v>
      </c>
      <c r="F70">
        <v>1.05</v>
      </c>
      <c r="I70">
        <v>316.57</v>
      </c>
      <c r="J70">
        <v>112.63</v>
      </c>
      <c r="K70">
        <v>0.97</v>
      </c>
      <c r="L70">
        <f t="shared" si="3"/>
        <v>0.97</v>
      </c>
    </row>
    <row r="71" spans="1:12" x14ac:dyDescent="0.2">
      <c r="A71">
        <v>59.37</v>
      </c>
      <c r="B71">
        <v>148.30000000000001</v>
      </c>
      <c r="C71">
        <v>149.15</v>
      </c>
      <c r="D71">
        <v>148.72999999999999</v>
      </c>
      <c r="E71">
        <v>2.76</v>
      </c>
      <c r="F71">
        <v>1.05</v>
      </c>
      <c r="I71">
        <v>320.98</v>
      </c>
      <c r="J71">
        <v>112.11</v>
      </c>
      <c r="K71">
        <v>0.96</v>
      </c>
      <c r="L71">
        <f t="shared" si="3"/>
        <v>0.96</v>
      </c>
    </row>
    <row r="72" spans="1:12" x14ac:dyDescent="0.2">
      <c r="A72">
        <v>60.26</v>
      </c>
      <c r="B72">
        <v>147.99</v>
      </c>
      <c r="C72">
        <v>148.82</v>
      </c>
      <c r="D72">
        <v>148.4</v>
      </c>
      <c r="E72">
        <v>2.75</v>
      </c>
      <c r="F72">
        <v>1.06</v>
      </c>
      <c r="I72">
        <v>325.38</v>
      </c>
      <c r="J72">
        <v>113.47</v>
      </c>
      <c r="K72">
        <v>0.96</v>
      </c>
      <c r="L72">
        <f t="shared" si="3"/>
        <v>0.96</v>
      </c>
    </row>
    <row r="73" spans="1:12" x14ac:dyDescent="0.2">
      <c r="A73">
        <v>61.14</v>
      </c>
      <c r="B73">
        <v>147.24</v>
      </c>
      <c r="C73">
        <v>148.36000000000001</v>
      </c>
      <c r="D73">
        <v>147.80000000000001</v>
      </c>
      <c r="E73">
        <v>2.74</v>
      </c>
      <c r="F73">
        <v>1.07</v>
      </c>
      <c r="I73">
        <v>329.78</v>
      </c>
      <c r="J73">
        <v>115.41</v>
      </c>
      <c r="K73">
        <v>0.92</v>
      </c>
      <c r="L73">
        <f t="shared" si="3"/>
        <v>0.92</v>
      </c>
    </row>
    <row r="74" spans="1:12" x14ac:dyDescent="0.2">
      <c r="A74">
        <v>62.02</v>
      </c>
      <c r="B74">
        <v>147.15</v>
      </c>
      <c r="C74">
        <v>148.41</v>
      </c>
      <c r="D74">
        <v>147.78</v>
      </c>
      <c r="E74">
        <v>2.73</v>
      </c>
      <c r="F74">
        <v>1.07</v>
      </c>
      <c r="I74">
        <v>334.19</v>
      </c>
      <c r="J74">
        <v>113.3</v>
      </c>
      <c r="K74">
        <v>0.91</v>
      </c>
      <c r="L74">
        <f t="shared" si="3"/>
        <v>0.91</v>
      </c>
    </row>
    <row r="75" spans="1:12" x14ac:dyDescent="0.2">
      <c r="A75">
        <v>62.9</v>
      </c>
      <c r="B75">
        <v>147.77000000000001</v>
      </c>
      <c r="C75">
        <v>148.72999999999999</v>
      </c>
      <c r="D75">
        <v>148.25</v>
      </c>
      <c r="E75">
        <v>2.72</v>
      </c>
      <c r="F75">
        <v>1.06</v>
      </c>
      <c r="I75">
        <v>338.59</v>
      </c>
      <c r="J75">
        <v>115.99</v>
      </c>
      <c r="K75">
        <v>0.88</v>
      </c>
      <c r="L75">
        <f t="shared" si="3"/>
        <v>0.88</v>
      </c>
    </row>
    <row r="76" spans="1:12" x14ac:dyDescent="0.2">
      <c r="A76">
        <v>63.78</v>
      </c>
      <c r="B76">
        <v>147.63</v>
      </c>
      <c r="C76">
        <v>148.55000000000001</v>
      </c>
      <c r="D76">
        <v>148.09</v>
      </c>
      <c r="E76">
        <v>2.71</v>
      </c>
      <c r="F76">
        <v>1.06</v>
      </c>
      <c r="I76">
        <v>343</v>
      </c>
      <c r="J76">
        <v>113.19</v>
      </c>
      <c r="K76">
        <v>0.88</v>
      </c>
      <c r="L76">
        <f t="shared" si="3"/>
        <v>0.88</v>
      </c>
    </row>
    <row r="77" spans="1:12" x14ac:dyDescent="0.2">
      <c r="A77">
        <v>64.66</v>
      </c>
      <c r="B77">
        <v>147.79</v>
      </c>
      <c r="C77">
        <v>148.88999999999999</v>
      </c>
      <c r="D77">
        <v>148.34</v>
      </c>
      <c r="E77">
        <v>2.7</v>
      </c>
      <c r="F77">
        <v>1.05</v>
      </c>
      <c r="I77">
        <v>347.4</v>
      </c>
      <c r="J77">
        <v>111.92</v>
      </c>
      <c r="K77">
        <v>0.87</v>
      </c>
      <c r="L77">
        <f t="shared" si="3"/>
        <v>0.87</v>
      </c>
    </row>
    <row r="78" spans="1:12" x14ac:dyDescent="0.2">
      <c r="A78">
        <v>65.540000000000006</v>
      </c>
      <c r="B78">
        <v>146.56</v>
      </c>
      <c r="C78">
        <v>147.09</v>
      </c>
      <c r="D78">
        <v>146.83000000000001</v>
      </c>
      <c r="E78">
        <v>2.69</v>
      </c>
      <c r="F78">
        <v>1.08</v>
      </c>
      <c r="I78">
        <v>351.8</v>
      </c>
      <c r="J78">
        <v>111.94</v>
      </c>
      <c r="K78">
        <v>0.85</v>
      </c>
      <c r="L78">
        <f t="shared" si="3"/>
        <v>0.85</v>
      </c>
    </row>
    <row r="79" spans="1:12" x14ac:dyDescent="0.2">
      <c r="A79">
        <v>66.42</v>
      </c>
      <c r="B79">
        <v>146.6</v>
      </c>
      <c r="C79">
        <v>147.13999999999999</v>
      </c>
      <c r="D79">
        <v>146.87</v>
      </c>
      <c r="E79">
        <v>2.67</v>
      </c>
      <c r="F79">
        <v>1.07</v>
      </c>
      <c r="I79">
        <v>356.21</v>
      </c>
      <c r="J79">
        <v>115.34</v>
      </c>
      <c r="K79">
        <v>0.81</v>
      </c>
      <c r="L79">
        <f t="shared" si="3"/>
        <v>0.81</v>
      </c>
    </row>
    <row r="80" spans="1:12" x14ac:dyDescent="0.2">
      <c r="A80">
        <v>67.3</v>
      </c>
      <c r="B80">
        <v>147.30000000000001</v>
      </c>
      <c r="C80">
        <v>148.04</v>
      </c>
      <c r="D80">
        <v>147.66999999999999</v>
      </c>
      <c r="E80">
        <v>2.66</v>
      </c>
      <c r="F80">
        <v>1.06</v>
      </c>
      <c r="I80">
        <v>360.61</v>
      </c>
      <c r="J80">
        <v>115.64</v>
      </c>
      <c r="K80">
        <v>0.8</v>
      </c>
      <c r="L80">
        <f t="shared" si="3"/>
        <v>0.8</v>
      </c>
    </row>
    <row r="81" spans="1:12" x14ac:dyDescent="0.2">
      <c r="A81">
        <v>68.180000000000007</v>
      </c>
      <c r="B81">
        <v>146.69999999999999</v>
      </c>
      <c r="C81">
        <v>147.72</v>
      </c>
      <c r="D81">
        <v>147.21</v>
      </c>
      <c r="E81">
        <v>2.65</v>
      </c>
      <c r="F81">
        <v>1.07</v>
      </c>
      <c r="I81">
        <v>365.02</v>
      </c>
      <c r="J81">
        <v>113.92</v>
      </c>
      <c r="K81">
        <v>0.78</v>
      </c>
      <c r="L81">
        <f t="shared" si="3"/>
        <v>0.78</v>
      </c>
    </row>
    <row r="82" spans="1:12" x14ac:dyDescent="0.2">
      <c r="A82">
        <v>69.06</v>
      </c>
      <c r="B82">
        <v>147.38999999999999</v>
      </c>
      <c r="C82">
        <v>148.22</v>
      </c>
      <c r="D82">
        <v>147.81</v>
      </c>
      <c r="E82">
        <v>2.64</v>
      </c>
      <c r="F82">
        <v>1.05</v>
      </c>
      <c r="I82">
        <v>369.42</v>
      </c>
      <c r="J82">
        <v>111.76</v>
      </c>
      <c r="K82">
        <v>0.77</v>
      </c>
      <c r="L82">
        <f t="shared" si="3"/>
        <v>0.77</v>
      </c>
    </row>
    <row r="83" spans="1:12" x14ac:dyDescent="0.2">
      <c r="A83">
        <v>69.94</v>
      </c>
      <c r="B83">
        <v>147.16999999999999</v>
      </c>
      <c r="C83">
        <v>148.22999999999999</v>
      </c>
      <c r="D83">
        <v>147.69999999999999</v>
      </c>
      <c r="E83">
        <v>2.63</v>
      </c>
      <c r="F83">
        <v>1.05</v>
      </c>
      <c r="I83">
        <v>373.83</v>
      </c>
      <c r="J83">
        <v>113.62</v>
      </c>
      <c r="K83">
        <v>0.74</v>
      </c>
      <c r="L83">
        <f t="shared" si="3"/>
        <v>0.74</v>
      </c>
    </row>
    <row r="84" spans="1:12" x14ac:dyDescent="0.2">
      <c r="A84">
        <v>70.819999999999993</v>
      </c>
      <c r="B84">
        <v>147.05000000000001</v>
      </c>
      <c r="C84">
        <v>147.94</v>
      </c>
      <c r="D84">
        <v>147.49</v>
      </c>
      <c r="E84">
        <v>2.62</v>
      </c>
      <c r="F84">
        <v>1.05</v>
      </c>
      <c r="I84">
        <v>378.23</v>
      </c>
      <c r="J84">
        <v>115.51</v>
      </c>
      <c r="K84">
        <v>0.7</v>
      </c>
      <c r="L84">
        <f t="shared" si="3"/>
        <v>0.7</v>
      </c>
    </row>
    <row r="85" spans="1:12" x14ac:dyDescent="0.2">
      <c r="A85">
        <v>71.709999999999994</v>
      </c>
      <c r="B85">
        <v>146.5</v>
      </c>
      <c r="C85">
        <v>147.29</v>
      </c>
      <c r="D85">
        <v>146.88999999999999</v>
      </c>
      <c r="E85">
        <v>2.61</v>
      </c>
      <c r="F85">
        <v>1.06</v>
      </c>
      <c r="I85">
        <v>382.63</v>
      </c>
      <c r="J85">
        <v>111.3</v>
      </c>
      <c r="K85">
        <v>0.7</v>
      </c>
      <c r="L85">
        <f t="shared" si="3"/>
        <v>0.7</v>
      </c>
    </row>
    <row r="86" spans="1:12" x14ac:dyDescent="0.2">
      <c r="A86">
        <v>72.59</v>
      </c>
      <c r="B86">
        <v>145.74</v>
      </c>
      <c r="C86">
        <v>146.5</v>
      </c>
      <c r="D86">
        <v>146.12</v>
      </c>
      <c r="E86">
        <v>2.6</v>
      </c>
      <c r="F86">
        <v>1.08</v>
      </c>
      <c r="I86">
        <v>387.04</v>
      </c>
      <c r="J86">
        <v>114.35</v>
      </c>
      <c r="K86">
        <v>0.66</v>
      </c>
      <c r="L86">
        <f t="shared" si="3"/>
        <v>0.66</v>
      </c>
    </row>
    <row r="87" spans="1:12" x14ac:dyDescent="0.2">
      <c r="A87">
        <v>73.47</v>
      </c>
      <c r="B87">
        <v>146.16</v>
      </c>
      <c r="C87">
        <v>147.46</v>
      </c>
      <c r="D87">
        <v>146.81</v>
      </c>
      <c r="E87">
        <v>2.59</v>
      </c>
      <c r="F87">
        <v>1.06</v>
      </c>
      <c r="I87">
        <v>391.44</v>
      </c>
      <c r="J87">
        <v>109.79</v>
      </c>
      <c r="K87">
        <v>0.67</v>
      </c>
      <c r="L87">
        <f t="shared" si="3"/>
        <v>0.67</v>
      </c>
    </row>
    <row r="88" spans="1:12" x14ac:dyDescent="0.2">
      <c r="A88">
        <v>74.349999999999994</v>
      </c>
      <c r="B88">
        <v>145.16999999999999</v>
      </c>
      <c r="C88">
        <v>146.05000000000001</v>
      </c>
      <c r="D88">
        <v>145.61000000000001</v>
      </c>
      <c r="E88">
        <v>2.58</v>
      </c>
      <c r="F88">
        <v>1.08</v>
      </c>
      <c r="I88">
        <v>395.85</v>
      </c>
      <c r="J88">
        <v>109.71</v>
      </c>
      <c r="K88">
        <v>0.64</v>
      </c>
      <c r="L88">
        <f t="shared" si="3"/>
        <v>0.64</v>
      </c>
    </row>
    <row r="89" spans="1:12" x14ac:dyDescent="0.2">
      <c r="A89">
        <v>75.23</v>
      </c>
      <c r="B89">
        <v>146.47999999999999</v>
      </c>
      <c r="C89">
        <v>147.26</v>
      </c>
      <c r="D89">
        <v>146.87</v>
      </c>
      <c r="E89">
        <v>2.56</v>
      </c>
      <c r="F89">
        <v>1.06</v>
      </c>
      <c r="I89">
        <v>400.25</v>
      </c>
      <c r="J89">
        <v>108.37</v>
      </c>
      <c r="K89">
        <v>0.61</v>
      </c>
      <c r="L89">
        <f t="shared" si="3"/>
        <v>0.61</v>
      </c>
    </row>
    <row r="90" spans="1:12" x14ac:dyDescent="0.2">
      <c r="A90">
        <v>76.11</v>
      </c>
      <c r="B90">
        <v>146.41999999999999</v>
      </c>
      <c r="C90">
        <v>147.13999999999999</v>
      </c>
      <c r="D90">
        <v>146.78</v>
      </c>
      <c r="E90">
        <v>2.5499999999999998</v>
      </c>
      <c r="F90">
        <v>1.06</v>
      </c>
      <c r="I90">
        <v>404.65</v>
      </c>
      <c r="J90">
        <v>113.54</v>
      </c>
      <c r="K90">
        <v>0.55000000000000004</v>
      </c>
      <c r="L90">
        <f t="shared" si="3"/>
        <v>0.55000000000000004</v>
      </c>
    </row>
    <row r="91" spans="1:12" x14ac:dyDescent="0.2">
      <c r="A91">
        <v>76.989999999999995</v>
      </c>
      <c r="B91">
        <v>145.4</v>
      </c>
      <c r="C91">
        <v>146.46</v>
      </c>
      <c r="D91">
        <v>145.93</v>
      </c>
      <c r="E91">
        <v>2.54</v>
      </c>
      <c r="F91">
        <v>1.07</v>
      </c>
      <c r="I91">
        <v>409.06</v>
      </c>
      <c r="J91">
        <v>110.85</v>
      </c>
      <c r="K91">
        <v>0.54</v>
      </c>
      <c r="L91">
        <f t="shared" si="3"/>
        <v>0.54</v>
      </c>
    </row>
    <row r="92" spans="1:12" x14ac:dyDescent="0.2">
      <c r="A92">
        <v>77.87</v>
      </c>
      <c r="B92">
        <v>145.93</v>
      </c>
      <c r="C92">
        <v>146.77000000000001</v>
      </c>
      <c r="D92">
        <v>146.35</v>
      </c>
      <c r="E92">
        <v>2.5299999999999998</v>
      </c>
      <c r="F92">
        <v>1.07</v>
      </c>
      <c r="I92">
        <v>413.46</v>
      </c>
      <c r="J92">
        <v>105.64</v>
      </c>
      <c r="K92">
        <v>0.51</v>
      </c>
      <c r="L92">
        <f t="shared" si="3"/>
        <v>0.51</v>
      </c>
    </row>
    <row r="93" spans="1:12" x14ac:dyDescent="0.2">
      <c r="A93">
        <v>78.75</v>
      </c>
      <c r="B93">
        <v>145.85</v>
      </c>
      <c r="C93">
        <v>147</v>
      </c>
      <c r="D93">
        <v>146.41999999999999</v>
      </c>
      <c r="E93">
        <v>2.52</v>
      </c>
      <c r="F93">
        <v>1.06</v>
      </c>
      <c r="I93">
        <v>417.87</v>
      </c>
      <c r="J93">
        <v>106.72</v>
      </c>
      <c r="K93">
        <v>0.47</v>
      </c>
      <c r="L93">
        <f t="shared" si="3"/>
        <v>0.47</v>
      </c>
    </row>
    <row r="94" spans="1:12" x14ac:dyDescent="0.2">
      <c r="A94">
        <v>79.63</v>
      </c>
      <c r="B94">
        <v>146.19999999999999</v>
      </c>
      <c r="C94">
        <v>147.08000000000001</v>
      </c>
      <c r="D94">
        <v>146.63999999999999</v>
      </c>
      <c r="E94">
        <v>2.5099999999999998</v>
      </c>
      <c r="F94">
        <v>1.05</v>
      </c>
      <c r="I94">
        <v>422.27</v>
      </c>
      <c r="J94">
        <v>110.68</v>
      </c>
      <c r="K94">
        <v>0.43</v>
      </c>
      <c r="L94">
        <f t="shared" si="3"/>
        <v>0.43</v>
      </c>
    </row>
    <row r="95" spans="1:12" x14ac:dyDescent="0.2">
      <c r="A95">
        <v>80.510000000000005</v>
      </c>
      <c r="B95">
        <v>146.27000000000001</v>
      </c>
      <c r="C95">
        <v>147.18</v>
      </c>
      <c r="D95">
        <v>146.72</v>
      </c>
      <c r="E95">
        <v>2.5</v>
      </c>
      <c r="F95">
        <v>1.05</v>
      </c>
      <c r="I95">
        <v>426.67</v>
      </c>
      <c r="J95">
        <v>105.52</v>
      </c>
      <c r="K95">
        <v>0.4</v>
      </c>
      <c r="L95">
        <f t="shared" si="3"/>
        <v>0.4</v>
      </c>
    </row>
    <row r="96" spans="1:12" x14ac:dyDescent="0.2">
      <c r="A96">
        <v>81.39</v>
      </c>
      <c r="B96">
        <v>146.41</v>
      </c>
      <c r="C96">
        <v>147.1</v>
      </c>
      <c r="D96">
        <v>146.76</v>
      </c>
      <c r="E96">
        <v>2.4900000000000002</v>
      </c>
      <c r="F96">
        <v>1.05</v>
      </c>
      <c r="I96">
        <v>431.08</v>
      </c>
      <c r="J96">
        <v>83.73</v>
      </c>
      <c r="K96">
        <v>0.35</v>
      </c>
      <c r="L96">
        <f t="shared" si="3"/>
        <v>0.35</v>
      </c>
    </row>
    <row r="97" spans="1:12" x14ac:dyDescent="0.2">
      <c r="A97">
        <v>82.28</v>
      </c>
      <c r="B97">
        <v>145.94</v>
      </c>
      <c r="C97">
        <v>146.9</v>
      </c>
      <c r="D97">
        <v>146.41999999999999</v>
      </c>
      <c r="E97">
        <v>2.48</v>
      </c>
      <c r="F97">
        <v>1.05</v>
      </c>
      <c r="I97">
        <v>435.48</v>
      </c>
      <c r="J97">
        <v>49.06</v>
      </c>
      <c r="K97">
        <v>0.31</v>
      </c>
      <c r="L97">
        <f t="shared" si="3"/>
        <v>0.31</v>
      </c>
    </row>
    <row r="98" spans="1:12" x14ac:dyDescent="0.2">
      <c r="A98">
        <v>83.16</v>
      </c>
      <c r="B98">
        <v>145.88999999999999</v>
      </c>
      <c r="C98">
        <v>146.69</v>
      </c>
      <c r="D98">
        <v>146.29</v>
      </c>
      <c r="E98">
        <v>2.4700000000000002</v>
      </c>
      <c r="F98">
        <v>1.06</v>
      </c>
      <c r="I98">
        <v>439.89</v>
      </c>
      <c r="J98">
        <v>35.79</v>
      </c>
      <c r="K98">
        <v>0.28999999999999998</v>
      </c>
      <c r="L98">
        <f t="shared" si="3"/>
        <v>0.28999999999999998</v>
      </c>
    </row>
    <row r="99" spans="1:12" x14ac:dyDescent="0.2">
      <c r="A99">
        <v>84.04</v>
      </c>
      <c r="B99">
        <v>144.76</v>
      </c>
      <c r="C99">
        <v>145.81</v>
      </c>
      <c r="D99">
        <v>145.28</v>
      </c>
      <c r="E99">
        <v>2.46</v>
      </c>
      <c r="F99">
        <v>1.07</v>
      </c>
      <c r="I99">
        <v>443.41</v>
      </c>
      <c r="J99">
        <v>19.79</v>
      </c>
      <c r="K99">
        <v>0.25</v>
      </c>
      <c r="L99">
        <f t="shared" si="3"/>
        <v>0.25</v>
      </c>
    </row>
    <row r="100" spans="1:12" x14ac:dyDescent="0.2">
      <c r="A100">
        <v>84.92</v>
      </c>
      <c r="B100">
        <v>145.19999999999999</v>
      </c>
      <c r="C100">
        <v>146.05000000000001</v>
      </c>
      <c r="D100">
        <v>145.62</v>
      </c>
      <c r="E100">
        <v>2.4500000000000002</v>
      </c>
      <c r="F100">
        <v>1.07</v>
      </c>
    </row>
    <row r="101" spans="1:12" x14ac:dyDescent="0.2">
      <c r="A101">
        <v>85.8</v>
      </c>
      <c r="B101">
        <v>144.77000000000001</v>
      </c>
      <c r="C101">
        <v>145.78</v>
      </c>
      <c r="D101">
        <v>145.27000000000001</v>
      </c>
      <c r="E101">
        <v>2.44</v>
      </c>
      <c r="F101">
        <v>1.07</v>
      </c>
    </row>
    <row r="102" spans="1:12" x14ac:dyDescent="0.2">
      <c r="A102">
        <v>86.68</v>
      </c>
      <c r="B102">
        <v>145.31</v>
      </c>
      <c r="C102">
        <v>146</v>
      </c>
      <c r="D102">
        <v>145.66</v>
      </c>
      <c r="E102">
        <v>2.4300000000000002</v>
      </c>
      <c r="F102">
        <v>1.06</v>
      </c>
    </row>
    <row r="103" spans="1:12" x14ac:dyDescent="0.2">
      <c r="A103">
        <v>87.56</v>
      </c>
      <c r="B103">
        <v>144.41</v>
      </c>
      <c r="C103">
        <v>145.37</v>
      </c>
      <c r="D103">
        <v>144.88999999999999</v>
      </c>
      <c r="E103">
        <v>2.42</v>
      </c>
      <c r="F103">
        <v>1.07</v>
      </c>
    </row>
    <row r="104" spans="1:12" x14ac:dyDescent="0.2">
      <c r="A104">
        <v>88.44</v>
      </c>
      <c r="B104">
        <v>143.82</v>
      </c>
      <c r="C104">
        <v>144.91999999999999</v>
      </c>
      <c r="D104">
        <v>144.37</v>
      </c>
      <c r="E104">
        <v>2.41</v>
      </c>
      <c r="F104">
        <v>1.08</v>
      </c>
    </row>
    <row r="105" spans="1:12" x14ac:dyDescent="0.2">
      <c r="A105">
        <v>89.32</v>
      </c>
      <c r="B105">
        <v>144.11000000000001</v>
      </c>
      <c r="C105">
        <v>145.11000000000001</v>
      </c>
      <c r="D105">
        <v>144.61000000000001</v>
      </c>
      <c r="E105">
        <v>2.39</v>
      </c>
      <c r="F105">
        <v>1.07</v>
      </c>
    </row>
    <row r="106" spans="1:12" x14ac:dyDescent="0.2">
      <c r="A106">
        <v>90.2</v>
      </c>
      <c r="B106">
        <v>144.41999999999999</v>
      </c>
      <c r="C106">
        <v>145.03</v>
      </c>
      <c r="D106">
        <v>144.72</v>
      </c>
      <c r="E106">
        <v>2.38</v>
      </c>
      <c r="F106">
        <v>1.07</v>
      </c>
    </row>
    <row r="107" spans="1:12" x14ac:dyDescent="0.2">
      <c r="A107">
        <v>91.08</v>
      </c>
      <c r="B107">
        <v>144.05000000000001</v>
      </c>
      <c r="C107">
        <v>145.08000000000001</v>
      </c>
      <c r="D107">
        <v>144.56</v>
      </c>
      <c r="E107">
        <v>2.37</v>
      </c>
      <c r="F107">
        <v>1.07</v>
      </c>
    </row>
    <row r="108" spans="1:12" x14ac:dyDescent="0.2">
      <c r="A108">
        <v>91.96</v>
      </c>
      <c r="B108">
        <v>144.47</v>
      </c>
      <c r="C108">
        <v>145.33000000000001</v>
      </c>
      <c r="D108">
        <v>144.9</v>
      </c>
      <c r="E108">
        <v>2.36</v>
      </c>
      <c r="F108">
        <v>1.07</v>
      </c>
    </row>
    <row r="109" spans="1:12" x14ac:dyDescent="0.2">
      <c r="A109">
        <v>92.85</v>
      </c>
      <c r="B109">
        <v>144.19999999999999</v>
      </c>
      <c r="C109">
        <v>145.05000000000001</v>
      </c>
      <c r="D109">
        <v>144.62</v>
      </c>
      <c r="E109">
        <v>2.35</v>
      </c>
      <c r="F109">
        <v>1.07</v>
      </c>
    </row>
    <row r="110" spans="1:12" x14ac:dyDescent="0.2">
      <c r="A110">
        <v>93.73</v>
      </c>
      <c r="B110">
        <v>144.38999999999999</v>
      </c>
      <c r="C110">
        <v>145.13</v>
      </c>
      <c r="D110">
        <v>144.76</v>
      </c>
      <c r="E110">
        <v>2.34</v>
      </c>
      <c r="F110">
        <v>1.06</v>
      </c>
    </row>
    <row r="111" spans="1:12" x14ac:dyDescent="0.2">
      <c r="A111">
        <v>94.61</v>
      </c>
      <c r="B111">
        <v>144.19999999999999</v>
      </c>
      <c r="C111">
        <v>145.11000000000001</v>
      </c>
      <c r="D111">
        <v>144.66</v>
      </c>
      <c r="E111">
        <v>2.33</v>
      </c>
      <c r="F111">
        <v>1.06</v>
      </c>
    </row>
    <row r="112" spans="1:12" x14ac:dyDescent="0.2">
      <c r="A112">
        <v>95.49</v>
      </c>
      <c r="B112">
        <v>144.47</v>
      </c>
      <c r="C112">
        <v>145.18</v>
      </c>
      <c r="D112">
        <v>144.82</v>
      </c>
      <c r="E112">
        <v>2.33</v>
      </c>
      <c r="F112">
        <v>1.06</v>
      </c>
    </row>
    <row r="113" spans="1:6" x14ac:dyDescent="0.2">
      <c r="A113">
        <v>96.37</v>
      </c>
      <c r="B113">
        <v>143.72</v>
      </c>
      <c r="C113">
        <v>144.69999999999999</v>
      </c>
      <c r="D113">
        <v>144.21</v>
      </c>
      <c r="E113">
        <v>2.3199999999999998</v>
      </c>
      <c r="F113">
        <v>1.07</v>
      </c>
    </row>
    <row r="114" spans="1:6" x14ac:dyDescent="0.2">
      <c r="A114">
        <v>97.25</v>
      </c>
      <c r="B114">
        <v>143.5</v>
      </c>
      <c r="C114">
        <v>144.61000000000001</v>
      </c>
      <c r="D114">
        <v>144.06</v>
      </c>
      <c r="E114">
        <v>2.31</v>
      </c>
      <c r="F114">
        <v>1.07</v>
      </c>
    </row>
    <row r="115" spans="1:6" x14ac:dyDescent="0.2">
      <c r="A115">
        <v>98.13</v>
      </c>
      <c r="B115">
        <v>144.02000000000001</v>
      </c>
      <c r="C115">
        <v>144.83000000000001</v>
      </c>
      <c r="D115">
        <v>144.43</v>
      </c>
      <c r="E115">
        <v>2.2999999999999998</v>
      </c>
      <c r="F115">
        <v>1.06</v>
      </c>
    </row>
    <row r="116" spans="1:6" x14ac:dyDescent="0.2">
      <c r="A116">
        <v>99.01</v>
      </c>
      <c r="B116">
        <v>143.83000000000001</v>
      </c>
      <c r="C116">
        <v>144.55000000000001</v>
      </c>
      <c r="D116">
        <v>144.19</v>
      </c>
      <c r="E116">
        <v>2.29</v>
      </c>
      <c r="F116">
        <v>1.06</v>
      </c>
    </row>
    <row r="117" spans="1:6" x14ac:dyDescent="0.2">
      <c r="A117">
        <v>99.89</v>
      </c>
      <c r="B117">
        <v>143.36000000000001</v>
      </c>
      <c r="C117">
        <v>144.6</v>
      </c>
      <c r="D117">
        <v>143.97999999999999</v>
      </c>
      <c r="E117">
        <v>2.2799999999999998</v>
      </c>
      <c r="F117">
        <v>1.07</v>
      </c>
    </row>
    <row r="118" spans="1:6" x14ac:dyDescent="0.2">
      <c r="A118">
        <v>100.77</v>
      </c>
      <c r="B118">
        <v>143.71</v>
      </c>
      <c r="C118">
        <v>144.35</v>
      </c>
      <c r="D118">
        <v>144.03</v>
      </c>
      <c r="E118">
        <v>2.27</v>
      </c>
      <c r="F118">
        <v>1.07</v>
      </c>
    </row>
    <row r="119" spans="1:6" x14ac:dyDescent="0.2">
      <c r="A119">
        <v>101.65</v>
      </c>
      <c r="B119">
        <v>143.59</v>
      </c>
      <c r="C119">
        <v>144.49</v>
      </c>
      <c r="D119">
        <v>144.04</v>
      </c>
      <c r="E119">
        <v>2.2599999999999998</v>
      </c>
      <c r="F119">
        <v>1.06</v>
      </c>
    </row>
    <row r="120" spans="1:6" x14ac:dyDescent="0.2">
      <c r="A120">
        <v>102.53</v>
      </c>
      <c r="B120">
        <v>142.91</v>
      </c>
      <c r="C120">
        <v>143.75</v>
      </c>
      <c r="D120">
        <v>143.33000000000001</v>
      </c>
      <c r="E120">
        <v>2.25</v>
      </c>
      <c r="F120">
        <v>1.07</v>
      </c>
    </row>
    <row r="121" spans="1:6" x14ac:dyDescent="0.2">
      <c r="A121">
        <v>103.41</v>
      </c>
      <c r="B121">
        <v>143.13999999999999</v>
      </c>
      <c r="C121">
        <v>143.77000000000001</v>
      </c>
      <c r="D121">
        <v>143.46</v>
      </c>
      <c r="E121">
        <v>2.2400000000000002</v>
      </c>
      <c r="F121">
        <v>1.07</v>
      </c>
    </row>
    <row r="122" spans="1:6" x14ac:dyDescent="0.2">
      <c r="A122">
        <v>104.3</v>
      </c>
      <c r="B122">
        <v>142.97</v>
      </c>
      <c r="C122">
        <v>143.91999999999999</v>
      </c>
      <c r="D122">
        <v>143.44999999999999</v>
      </c>
      <c r="E122">
        <v>2.23</v>
      </c>
      <c r="F122">
        <v>1.07</v>
      </c>
    </row>
    <row r="123" spans="1:6" x14ac:dyDescent="0.2">
      <c r="A123">
        <v>105.18</v>
      </c>
      <c r="B123">
        <v>142.53</v>
      </c>
      <c r="C123">
        <v>143.49</v>
      </c>
      <c r="D123">
        <v>143.01</v>
      </c>
      <c r="E123">
        <v>2.2200000000000002</v>
      </c>
      <c r="F123">
        <v>1.08</v>
      </c>
    </row>
    <row r="124" spans="1:6" x14ac:dyDescent="0.2">
      <c r="A124">
        <v>106.06</v>
      </c>
      <c r="B124">
        <v>143.18</v>
      </c>
      <c r="C124">
        <v>143.99</v>
      </c>
      <c r="D124">
        <v>143.59</v>
      </c>
      <c r="E124">
        <v>2.21</v>
      </c>
      <c r="F124">
        <v>1.06</v>
      </c>
    </row>
    <row r="125" spans="1:6" x14ac:dyDescent="0.2">
      <c r="A125">
        <v>106.94</v>
      </c>
      <c r="B125">
        <v>143.46</v>
      </c>
      <c r="C125">
        <v>144.06</v>
      </c>
      <c r="D125">
        <v>143.76</v>
      </c>
      <c r="E125">
        <v>2.2000000000000002</v>
      </c>
      <c r="F125">
        <v>1.06</v>
      </c>
    </row>
    <row r="126" spans="1:6" x14ac:dyDescent="0.2">
      <c r="A126">
        <v>107.82</v>
      </c>
      <c r="B126">
        <v>143.11000000000001</v>
      </c>
      <c r="C126">
        <v>143.96</v>
      </c>
      <c r="D126">
        <v>143.54</v>
      </c>
      <c r="E126">
        <v>2.19</v>
      </c>
      <c r="F126">
        <v>1.06</v>
      </c>
    </row>
    <row r="127" spans="1:6" x14ac:dyDescent="0.2">
      <c r="A127">
        <v>108.7</v>
      </c>
      <c r="B127">
        <v>142.96</v>
      </c>
      <c r="C127">
        <v>143.86000000000001</v>
      </c>
      <c r="D127">
        <v>143.41</v>
      </c>
      <c r="E127">
        <v>2.1800000000000002</v>
      </c>
      <c r="F127">
        <v>1.06</v>
      </c>
    </row>
    <row r="128" spans="1:6" x14ac:dyDescent="0.2">
      <c r="A128">
        <v>109.58</v>
      </c>
      <c r="B128">
        <v>142.84</v>
      </c>
      <c r="C128">
        <v>143.81</v>
      </c>
      <c r="D128">
        <v>143.32</v>
      </c>
      <c r="E128">
        <v>2.17</v>
      </c>
      <c r="F128">
        <v>1.06</v>
      </c>
    </row>
    <row r="129" spans="1:6" x14ac:dyDescent="0.2">
      <c r="A129">
        <v>110.46</v>
      </c>
      <c r="B129">
        <v>142.69</v>
      </c>
      <c r="C129">
        <v>143.47999999999999</v>
      </c>
      <c r="D129">
        <v>143.08000000000001</v>
      </c>
      <c r="E129">
        <v>2.16</v>
      </c>
      <c r="F129">
        <v>1.06</v>
      </c>
    </row>
    <row r="130" spans="1:6" x14ac:dyDescent="0.2">
      <c r="A130">
        <v>111.34</v>
      </c>
      <c r="B130">
        <v>143.11000000000001</v>
      </c>
      <c r="C130">
        <v>143.62</v>
      </c>
      <c r="D130">
        <v>143.36000000000001</v>
      </c>
      <c r="E130">
        <v>2.15</v>
      </c>
      <c r="F130">
        <v>1.06</v>
      </c>
    </row>
    <row r="131" spans="1:6" x14ac:dyDescent="0.2">
      <c r="A131">
        <v>112.22</v>
      </c>
      <c r="B131">
        <v>142.87</v>
      </c>
      <c r="C131">
        <v>143.47</v>
      </c>
      <c r="D131">
        <v>143.16999999999999</v>
      </c>
      <c r="E131">
        <v>2.15</v>
      </c>
      <c r="F131">
        <v>1.06</v>
      </c>
    </row>
    <row r="132" spans="1:6" x14ac:dyDescent="0.2">
      <c r="A132">
        <v>113.1</v>
      </c>
      <c r="B132">
        <v>142.63999999999999</v>
      </c>
      <c r="C132">
        <v>143.33000000000001</v>
      </c>
      <c r="D132">
        <v>142.99</v>
      </c>
      <c r="E132">
        <v>2.14</v>
      </c>
      <c r="F132">
        <v>1.06</v>
      </c>
    </row>
    <row r="133" spans="1:6" x14ac:dyDescent="0.2">
      <c r="A133">
        <v>113.98</v>
      </c>
      <c r="B133">
        <v>142.35</v>
      </c>
      <c r="C133">
        <v>143.19999999999999</v>
      </c>
      <c r="D133">
        <v>142.78</v>
      </c>
      <c r="E133">
        <v>2.13</v>
      </c>
      <c r="F133">
        <v>1.07</v>
      </c>
    </row>
    <row r="134" spans="1:6" x14ac:dyDescent="0.2">
      <c r="A134">
        <v>114.87</v>
      </c>
      <c r="B134">
        <v>142.38999999999999</v>
      </c>
      <c r="C134">
        <v>143.25</v>
      </c>
      <c r="D134">
        <v>142.82</v>
      </c>
      <c r="E134">
        <v>2.12</v>
      </c>
      <c r="F134">
        <v>1.06</v>
      </c>
    </row>
    <row r="135" spans="1:6" x14ac:dyDescent="0.2">
      <c r="A135">
        <v>115.75</v>
      </c>
      <c r="B135">
        <v>142.31</v>
      </c>
      <c r="C135">
        <v>143.01</v>
      </c>
      <c r="D135">
        <v>142.66</v>
      </c>
      <c r="E135">
        <v>2.11</v>
      </c>
      <c r="F135">
        <v>1.06</v>
      </c>
    </row>
    <row r="136" spans="1:6" x14ac:dyDescent="0.2">
      <c r="A136">
        <v>116.63</v>
      </c>
      <c r="B136">
        <v>141.93</v>
      </c>
      <c r="C136">
        <v>142.77000000000001</v>
      </c>
      <c r="D136">
        <v>142.35</v>
      </c>
      <c r="E136">
        <v>2.1</v>
      </c>
      <c r="F136">
        <v>1.07</v>
      </c>
    </row>
    <row r="137" spans="1:6" x14ac:dyDescent="0.2">
      <c r="A137">
        <v>117.51</v>
      </c>
      <c r="B137">
        <v>141.91999999999999</v>
      </c>
      <c r="C137">
        <v>142.66</v>
      </c>
      <c r="D137">
        <v>142.29</v>
      </c>
      <c r="E137">
        <v>2.09</v>
      </c>
      <c r="F137">
        <v>1.07</v>
      </c>
    </row>
    <row r="138" spans="1:6" x14ac:dyDescent="0.2">
      <c r="A138">
        <v>118.39</v>
      </c>
      <c r="B138">
        <v>141.99</v>
      </c>
      <c r="C138">
        <v>142.82</v>
      </c>
      <c r="D138">
        <v>142.4</v>
      </c>
      <c r="E138">
        <v>2.08</v>
      </c>
      <c r="F138">
        <v>1.06</v>
      </c>
    </row>
    <row r="139" spans="1:6" x14ac:dyDescent="0.2">
      <c r="A139">
        <v>119.27</v>
      </c>
      <c r="B139">
        <v>142.07</v>
      </c>
      <c r="C139">
        <v>142.81</v>
      </c>
      <c r="D139">
        <v>142.44</v>
      </c>
      <c r="E139">
        <v>2.0699999999999998</v>
      </c>
      <c r="F139">
        <v>1.06</v>
      </c>
    </row>
    <row r="140" spans="1:6" x14ac:dyDescent="0.2">
      <c r="A140">
        <v>120.15</v>
      </c>
      <c r="B140">
        <v>141.75</v>
      </c>
      <c r="C140">
        <v>142.81</v>
      </c>
      <c r="D140">
        <v>142.28</v>
      </c>
      <c r="E140">
        <v>2.0699999999999998</v>
      </c>
      <c r="F140">
        <v>1.06</v>
      </c>
    </row>
    <row r="141" spans="1:6" x14ac:dyDescent="0.2">
      <c r="A141">
        <v>121.03</v>
      </c>
      <c r="B141">
        <v>141.58000000000001</v>
      </c>
      <c r="C141">
        <v>142.25</v>
      </c>
      <c r="D141">
        <v>141.91</v>
      </c>
      <c r="E141">
        <v>2.06</v>
      </c>
      <c r="F141">
        <v>1.07</v>
      </c>
    </row>
    <row r="142" spans="1:6" x14ac:dyDescent="0.2">
      <c r="A142">
        <v>121.91</v>
      </c>
      <c r="B142">
        <v>141.34</v>
      </c>
      <c r="C142">
        <v>141.58000000000001</v>
      </c>
      <c r="D142">
        <v>141.46</v>
      </c>
      <c r="E142">
        <v>2.04</v>
      </c>
      <c r="F142">
        <v>1.07</v>
      </c>
    </row>
    <row r="143" spans="1:6" x14ac:dyDescent="0.2">
      <c r="A143">
        <v>122.79</v>
      </c>
      <c r="B143">
        <v>141.44</v>
      </c>
      <c r="C143">
        <v>141.69999999999999</v>
      </c>
      <c r="D143">
        <v>141.57</v>
      </c>
      <c r="E143">
        <v>2.0299999999999998</v>
      </c>
      <c r="F143">
        <v>1.06</v>
      </c>
    </row>
    <row r="144" spans="1:6" x14ac:dyDescent="0.2">
      <c r="A144">
        <v>123.67</v>
      </c>
      <c r="B144">
        <v>141.47999999999999</v>
      </c>
      <c r="C144">
        <v>142.26</v>
      </c>
      <c r="D144">
        <v>141.87</v>
      </c>
      <c r="E144">
        <v>2.0299999999999998</v>
      </c>
      <c r="F144">
        <v>1.06</v>
      </c>
    </row>
    <row r="145" spans="1:6" x14ac:dyDescent="0.2">
      <c r="A145">
        <v>124.55</v>
      </c>
      <c r="B145">
        <v>141.54</v>
      </c>
      <c r="C145">
        <v>142.07</v>
      </c>
      <c r="D145">
        <v>141.81</v>
      </c>
      <c r="E145">
        <v>2.02</v>
      </c>
      <c r="F145">
        <v>1.06</v>
      </c>
    </row>
    <row r="146" spans="1:6" x14ac:dyDescent="0.2">
      <c r="A146">
        <v>125.44</v>
      </c>
      <c r="B146">
        <v>141.08000000000001</v>
      </c>
      <c r="C146">
        <v>142.03</v>
      </c>
      <c r="D146">
        <v>141.56</v>
      </c>
      <c r="E146">
        <v>2.0099999999999998</v>
      </c>
      <c r="F146">
        <v>1.07</v>
      </c>
    </row>
    <row r="147" spans="1:6" x14ac:dyDescent="0.2">
      <c r="A147">
        <v>126.32</v>
      </c>
      <c r="B147">
        <v>141.41999999999999</v>
      </c>
      <c r="C147">
        <v>141.86000000000001</v>
      </c>
      <c r="D147">
        <v>141.63999999999999</v>
      </c>
      <c r="E147">
        <v>2</v>
      </c>
      <c r="F147">
        <v>1.06</v>
      </c>
    </row>
    <row r="148" spans="1:6" x14ac:dyDescent="0.2">
      <c r="A148">
        <v>127.2</v>
      </c>
      <c r="B148">
        <v>140.93</v>
      </c>
      <c r="C148">
        <v>141.78</v>
      </c>
      <c r="D148">
        <v>141.35</v>
      </c>
      <c r="E148">
        <v>2</v>
      </c>
      <c r="F148">
        <v>1.06</v>
      </c>
    </row>
    <row r="149" spans="1:6" x14ac:dyDescent="0.2">
      <c r="A149">
        <v>128.08000000000001</v>
      </c>
      <c r="B149">
        <v>140.49</v>
      </c>
      <c r="C149">
        <v>141.24</v>
      </c>
      <c r="D149">
        <v>140.87</v>
      </c>
      <c r="E149">
        <v>1.98</v>
      </c>
      <c r="F149">
        <v>1.07</v>
      </c>
    </row>
    <row r="150" spans="1:6" x14ac:dyDescent="0.2">
      <c r="A150">
        <v>128.96</v>
      </c>
      <c r="B150">
        <v>139.69</v>
      </c>
      <c r="C150">
        <v>140.18</v>
      </c>
      <c r="D150">
        <v>139.93</v>
      </c>
      <c r="E150">
        <v>1.97</v>
      </c>
      <c r="F150">
        <v>1.08</v>
      </c>
    </row>
    <row r="151" spans="1:6" x14ac:dyDescent="0.2">
      <c r="A151">
        <v>129.84</v>
      </c>
      <c r="B151">
        <v>140.38999999999999</v>
      </c>
      <c r="C151">
        <v>141.19</v>
      </c>
      <c r="D151">
        <v>140.79</v>
      </c>
      <c r="E151">
        <v>1.97</v>
      </c>
      <c r="F151">
        <v>1.07</v>
      </c>
    </row>
    <row r="152" spans="1:6" x14ac:dyDescent="0.2">
      <c r="A152">
        <v>130.72</v>
      </c>
      <c r="B152">
        <v>140.32</v>
      </c>
      <c r="C152">
        <v>141.19</v>
      </c>
      <c r="D152">
        <v>140.75</v>
      </c>
      <c r="E152">
        <v>1.96</v>
      </c>
      <c r="F152">
        <v>1.07</v>
      </c>
    </row>
    <row r="153" spans="1:6" x14ac:dyDescent="0.2">
      <c r="A153">
        <v>131.6</v>
      </c>
      <c r="B153">
        <v>135.61000000000001</v>
      </c>
      <c r="C153">
        <v>136.03</v>
      </c>
      <c r="D153">
        <v>135.82</v>
      </c>
      <c r="E153">
        <v>1.93</v>
      </c>
      <c r="F153">
        <v>1.1100000000000001</v>
      </c>
    </row>
    <row r="154" spans="1:6" x14ac:dyDescent="0.2">
      <c r="A154">
        <v>132.47999999999999</v>
      </c>
      <c r="B154">
        <v>140.47</v>
      </c>
      <c r="C154">
        <v>141.30000000000001</v>
      </c>
      <c r="D154">
        <v>140.88999999999999</v>
      </c>
      <c r="E154">
        <v>1.94</v>
      </c>
      <c r="F154">
        <v>1.06</v>
      </c>
    </row>
    <row r="155" spans="1:6" x14ac:dyDescent="0.2">
      <c r="A155">
        <v>133.36000000000001</v>
      </c>
      <c r="B155">
        <v>140.12</v>
      </c>
      <c r="C155">
        <v>140.57</v>
      </c>
      <c r="D155">
        <v>140.34</v>
      </c>
      <c r="E155">
        <v>1.93</v>
      </c>
      <c r="F155">
        <v>1.07</v>
      </c>
    </row>
    <row r="156" spans="1:6" x14ac:dyDescent="0.2">
      <c r="A156">
        <v>134.24</v>
      </c>
      <c r="B156">
        <v>140.44</v>
      </c>
      <c r="C156">
        <v>141.51</v>
      </c>
      <c r="D156">
        <v>140.97</v>
      </c>
      <c r="E156">
        <v>1.93</v>
      </c>
      <c r="F156">
        <v>1.06</v>
      </c>
    </row>
    <row r="157" spans="1:6" x14ac:dyDescent="0.2">
      <c r="A157">
        <v>135.12</v>
      </c>
      <c r="B157">
        <v>139.87</v>
      </c>
      <c r="C157">
        <v>140.69</v>
      </c>
      <c r="D157">
        <v>140.28</v>
      </c>
      <c r="E157">
        <v>1.91</v>
      </c>
      <c r="F157">
        <v>1.07</v>
      </c>
    </row>
    <row r="158" spans="1:6" x14ac:dyDescent="0.2">
      <c r="A158">
        <v>136.01</v>
      </c>
      <c r="B158">
        <v>139.84</v>
      </c>
      <c r="C158">
        <v>140.38999999999999</v>
      </c>
      <c r="D158">
        <v>140.11000000000001</v>
      </c>
      <c r="E158">
        <v>1.9</v>
      </c>
      <c r="F158">
        <v>1.07</v>
      </c>
    </row>
    <row r="159" spans="1:6" x14ac:dyDescent="0.2">
      <c r="A159">
        <v>136.88999999999999</v>
      </c>
      <c r="B159">
        <v>139.35</v>
      </c>
      <c r="C159">
        <v>140.12</v>
      </c>
      <c r="D159">
        <v>139.72999999999999</v>
      </c>
      <c r="E159">
        <v>1.9</v>
      </c>
      <c r="F159">
        <v>1.08</v>
      </c>
    </row>
    <row r="160" spans="1:6" x14ac:dyDescent="0.2">
      <c r="A160">
        <v>137.77000000000001</v>
      </c>
      <c r="B160">
        <v>139.78</v>
      </c>
      <c r="C160">
        <v>140.21</v>
      </c>
      <c r="D160">
        <v>140</v>
      </c>
      <c r="E160">
        <v>1.89</v>
      </c>
      <c r="F160">
        <v>1.07</v>
      </c>
    </row>
    <row r="161" spans="1:6" x14ac:dyDescent="0.2">
      <c r="A161">
        <v>138.65</v>
      </c>
      <c r="B161">
        <v>140.03</v>
      </c>
      <c r="C161">
        <v>140.69999999999999</v>
      </c>
      <c r="D161">
        <v>140.37</v>
      </c>
      <c r="E161">
        <v>1.88</v>
      </c>
      <c r="F161">
        <v>1.06</v>
      </c>
    </row>
    <row r="162" spans="1:6" x14ac:dyDescent="0.2">
      <c r="A162">
        <v>139.53</v>
      </c>
      <c r="B162">
        <v>139.12</v>
      </c>
      <c r="C162">
        <v>139.99</v>
      </c>
      <c r="D162">
        <v>139.55000000000001</v>
      </c>
      <c r="E162">
        <v>1.87</v>
      </c>
      <c r="F162">
        <v>1.07</v>
      </c>
    </row>
    <row r="163" spans="1:6" x14ac:dyDescent="0.2">
      <c r="A163">
        <v>140.41</v>
      </c>
      <c r="B163">
        <v>138.96</v>
      </c>
      <c r="C163">
        <v>139.72999999999999</v>
      </c>
      <c r="D163">
        <v>139.34</v>
      </c>
      <c r="E163">
        <v>1.86</v>
      </c>
      <c r="F163">
        <v>1.08</v>
      </c>
    </row>
    <row r="164" spans="1:6" x14ac:dyDescent="0.2">
      <c r="A164">
        <v>141.29</v>
      </c>
      <c r="B164">
        <v>139.46</v>
      </c>
      <c r="C164">
        <v>140.1</v>
      </c>
      <c r="D164">
        <v>139.78</v>
      </c>
      <c r="E164">
        <v>1.85</v>
      </c>
      <c r="F164">
        <v>1.07</v>
      </c>
    </row>
    <row r="165" spans="1:6" x14ac:dyDescent="0.2">
      <c r="A165">
        <v>142.16999999999999</v>
      </c>
      <c r="B165">
        <v>139.34</v>
      </c>
      <c r="C165">
        <v>140.05000000000001</v>
      </c>
      <c r="D165">
        <v>139.69999999999999</v>
      </c>
      <c r="E165">
        <v>1.85</v>
      </c>
      <c r="F165">
        <v>1.07</v>
      </c>
    </row>
    <row r="166" spans="1:6" x14ac:dyDescent="0.2">
      <c r="A166">
        <v>143.05000000000001</v>
      </c>
      <c r="B166">
        <v>139.25</v>
      </c>
      <c r="C166">
        <v>140.02000000000001</v>
      </c>
      <c r="D166">
        <v>139.63</v>
      </c>
      <c r="E166">
        <v>1.84</v>
      </c>
      <c r="F166">
        <v>1.07</v>
      </c>
    </row>
    <row r="167" spans="1:6" x14ac:dyDescent="0.2">
      <c r="A167">
        <v>143.93</v>
      </c>
      <c r="B167">
        <v>138.58000000000001</v>
      </c>
      <c r="C167">
        <v>139.43</v>
      </c>
      <c r="D167">
        <v>139</v>
      </c>
      <c r="E167">
        <v>1.83</v>
      </c>
      <c r="F167">
        <v>1.07</v>
      </c>
    </row>
    <row r="168" spans="1:6" x14ac:dyDescent="0.2">
      <c r="A168">
        <v>144.81</v>
      </c>
      <c r="B168">
        <v>138.91999999999999</v>
      </c>
      <c r="C168">
        <v>139.86000000000001</v>
      </c>
      <c r="D168">
        <v>139.38999999999999</v>
      </c>
      <c r="E168">
        <v>1.83</v>
      </c>
      <c r="F168">
        <v>1.07</v>
      </c>
    </row>
    <row r="169" spans="1:6" x14ac:dyDescent="0.2">
      <c r="A169">
        <v>145.69</v>
      </c>
      <c r="B169">
        <v>139.18</v>
      </c>
      <c r="C169">
        <v>140.05000000000001</v>
      </c>
      <c r="D169">
        <v>139.61000000000001</v>
      </c>
      <c r="E169">
        <v>1.82</v>
      </c>
      <c r="F169">
        <v>1.06</v>
      </c>
    </row>
    <row r="170" spans="1:6" x14ac:dyDescent="0.2">
      <c r="A170">
        <v>146.57</v>
      </c>
      <c r="B170">
        <v>137.94</v>
      </c>
      <c r="C170">
        <v>138.94</v>
      </c>
      <c r="D170">
        <v>138.44</v>
      </c>
      <c r="E170">
        <v>1.81</v>
      </c>
      <c r="F170">
        <v>1.08</v>
      </c>
    </row>
    <row r="171" spans="1:6" x14ac:dyDescent="0.2">
      <c r="A171">
        <v>147.46</v>
      </c>
      <c r="B171">
        <v>137.57</v>
      </c>
      <c r="C171">
        <v>138.47</v>
      </c>
      <c r="D171">
        <v>138.02000000000001</v>
      </c>
      <c r="E171">
        <v>1.8</v>
      </c>
      <c r="F171">
        <v>1.0900000000000001</v>
      </c>
    </row>
    <row r="172" spans="1:6" x14ac:dyDescent="0.2">
      <c r="A172">
        <v>148.34</v>
      </c>
      <c r="B172">
        <v>137.71</v>
      </c>
      <c r="C172">
        <v>138.53</v>
      </c>
      <c r="D172">
        <v>138.12</v>
      </c>
      <c r="E172">
        <v>1.79</v>
      </c>
      <c r="F172">
        <v>1.08</v>
      </c>
    </row>
    <row r="173" spans="1:6" x14ac:dyDescent="0.2">
      <c r="A173">
        <v>149.22</v>
      </c>
      <c r="B173">
        <v>138.25</v>
      </c>
      <c r="C173">
        <v>138.94999999999999</v>
      </c>
      <c r="D173">
        <v>138.6</v>
      </c>
      <c r="E173">
        <v>1.78</v>
      </c>
      <c r="F173">
        <v>1.07</v>
      </c>
    </row>
    <row r="174" spans="1:6" x14ac:dyDescent="0.2">
      <c r="A174">
        <v>150.1</v>
      </c>
      <c r="B174">
        <v>137.59</v>
      </c>
      <c r="C174">
        <v>138.63999999999999</v>
      </c>
      <c r="D174">
        <v>138.11000000000001</v>
      </c>
      <c r="E174">
        <v>1.77</v>
      </c>
      <c r="F174">
        <v>1.07</v>
      </c>
    </row>
    <row r="175" spans="1:6" x14ac:dyDescent="0.2">
      <c r="A175">
        <v>150.97999999999999</v>
      </c>
      <c r="B175">
        <v>138.36000000000001</v>
      </c>
      <c r="C175">
        <v>139.03</v>
      </c>
      <c r="D175">
        <v>138.69</v>
      </c>
      <c r="E175">
        <v>1.77</v>
      </c>
      <c r="F175">
        <v>1.07</v>
      </c>
    </row>
    <row r="176" spans="1:6" x14ac:dyDescent="0.2">
      <c r="A176">
        <v>151.86000000000001</v>
      </c>
      <c r="B176">
        <v>137.91999999999999</v>
      </c>
      <c r="C176">
        <v>138.79</v>
      </c>
      <c r="D176">
        <v>138.36000000000001</v>
      </c>
      <c r="E176">
        <v>1.76</v>
      </c>
      <c r="F176">
        <v>1.07</v>
      </c>
    </row>
    <row r="177" spans="1:6" x14ac:dyDescent="0.2">
      <c r="A177">
        <v>152.74</v>
      </c>
      <c r="B177">
        <v>138.19</v>
      </c>
      <c r="C177">
        <v>138.93</v>
      </c>
      <c r="D177">
        <v>138.56</v>
      </c>
      <c r="E177">
        <v>1.75</v>
      </c>
      <c r="F177">
        <v>1.07</v>
      </c>
    </row>
    <row r="178" spans="1:6" x14ac:dyDescent="0.2">
      <c r="A178">
        <v>153.62</v>
      </c>
      <c r="B178">
        <v>138.01</v>
      </c>
      <c r="C178">
        <v>138.80000000000001</v>
      </c>
      <c r="D178">
        <v>138.4</v>
      </c>
      <c r="E178">
        <v>1.75</v>
      </c>
      <c r="F178">
        <v>1.07</v>
      </c>
    </row>
    <row r="179" spans="1:6" x14ac:dyDescent="0.2">
      <c r="A179">
        <v>154.5</v>
      </c>
      <c r="B179">
        <v>138.16999999999999</v>
      </c>
      <c r="C179">
        <v>138.86000000000001</v>
      </c>
      <c r="D179">
        <v>138.52000000000001</v>
      </c>
      <c r="E179">
        <v>1.74</v>
      </c>
      <c r="F179">
        <v>1.06</v>
      </c>
    </row>
    <row r="180" spans="1:6" x14ac:dyDescent="0.2">
      <c r="A180">
        <v>155.38</v>
      </c>
      <c r="B180">
        <v>137.52000000000001</v>
      </c>
      <c r="C180">
        <v>138.27000000000001</v>
      </c>
      <c r="D180">
        <v>137.9</v>
      </c>
      <c r="E180">
        <v>1.73</v>
      </c>
      <c r="F180">
        <v>1.07</v>
      </c>
    </row>
    <row r="181" spans="1:6" x14ac:dyDescent="0.2">
      <c r="A181">
        <v>156.26</v>
      </c>
      <c r="B181">
        <v>136.63999999999999</v>
      </c>
      <c r="C181">
        <v>137.59</v>
      </c>
      <c r="D181">
        <v>137.11000000000001</v>
      </c>
      <c r="E181">
        <v>1.72</v>
      </c>
      <c r="F181">
        <v>1.08</v>
      </c>
    </row>
    <row r="182" spans="1:6" x14ac:dyDescent="0.2">
      <c r="A182">
        <v>157.13999999999999</v>
      </c>
      <c r="B182">
        <v>137.62</v>
      </c>
      <c r="C182">
        <v>138.19</v>
      </c>
      <c r="D182">
        <v>137.9</v>
      </c>
      <c r="E182">
        <v>1.71</v>
      </c>
      <c r="F182">
        <v>1.07</v>
      </c>
    </row>
    <row r="183" spans="1:6" x14ac:dyDescent="0.2">
      <c r="A183">
        <v>158.03</v>
      </c>
      <c r="B183">
        <v>137.33000000000001</v>
      </c>
      <c r="C183">
        <v>138.1</v>
      </c>
      <c r="D183">
        <v>137.72</v>
      </c>
      <c r="E183">
        <v>1.71</v>
      </c>
      <c r="F183">
        <v>1.07</v>
      </c>
    </row>
    <row r="184" spans="1:6" x14ac:dyDescent="0.2">
      <c r="A184">
        <v>158.91</v>
      </c>
      <c r="B184">
        <v>136.58000000000001</v>
      </c>
      <c r="C184">
        <v>137.43</v>
      </c>
      <c r="D184">
        <v>137</v>
      </c>
      <c r="E184">
        <v>1.7</v>
      </c>
      <c r="F184">
        <v>1.08</v>
      </c>
    </row>
    <row r="185" spans="1:6" x14ac:dyDescent="0.2">
      <c r="A185">
        <v>159.79</v>
      </c>
      <c r="B185">
        <v>137.19</v>
      </c>
      <c r="C185">
        <v>137.97</v>
      </c>
      <c r="D185">
        <v>137.58000000000001</v>
      </c>
      <c r="E185">
        <v>1.69</v>
      </c>
      <c r="F185">
        <v>1.07</v>
      </c>
    </row>
    <row r="186" spans="1:6" x14ac:dyDescent="0.2">
      <c r="A186">
        <v>160.66999999999999</v>
      </c>
      <c r="B186">
        <v>137.19999999999999</v>
      </c>
      <c r="C186">
        <v>138.04</v>
      </c>
      <c r="D186">
        <v>137.62</v>
      </c>
      <c r="E186">
        <v>1.68</v>
      </c>
      <c r="F186">
        <v>1.07</v>
      </c>
    </row>
    <row r="187" spans="1:6" x14ac:dyDescent="0.2">
      <c r="A187">
        <v>161.55000000000001</v>
      </c>
      <c r="B187">
        <v>136.78</v>
      </c>
      <c r="C187">
        <v>137.66</v>
      </c>
      <c r="D187">
        <v>137.22</v>
      </c>
      <c r="E187">
        <v>1.68</v>
      </c>
      <c r="F187">
        <v>1.07</v>
      </c>
    </row>
    <row r="188" spans="1:6" x14ac:dyDescent="0.2">
      <c r="A188">
        <v>162.43</v>
      </c>
      <c r="B188">
        <v>137.38999999999999</v>
      </c>
      <c r="C188">
        <v>138.16</v>
      </c>
      <c r="D188">
        <v>137.77000000000001</v>
      </c>
      <c r="E188">
        <v>1.67</v>
      </c>
      <c r="F188">
        <v>1.06</v>
      </c>
    </row>
    <row r="189" spans="1:6" x14ac:dyDescent="0.2">
      <c r="A189">
        <v>163.31</v>
      </c>
      <c r="B189">
        <v>137.38999999999999</v>
      </c>
      <c r="C189">
        <v>138.13</v>
      </c>
      <c r="D189">
        <v>137.76</v>
      </c>
      <c r="E189">
        <v>1.66</v>
      </c>
      <c r="F189">
        <v>1.06</v>
      </c>
    </row>
    <row r="190" spans="1:6" x14ac:dyDescent="0.2">
      <c r="A190">
        <v>164.19</v>
      </c>
      <c r="B190">
        <v>137.11000000000001</v>
      </c>
      <c r="C190">
        <v>137.94</v>
      </c>
      <c r="D190">
        <v>137.53</v>
      </c>
      <c r="E190">
        <v>1.65</v>
      </c>
      <c r="F190">
        <v>1.06</v>
      </c>
    </row>
    <row r="191" spans="1:6" x14ac:dyDescent="0.2">
      <c r="A191">
        <v>165.07</v>
      </c>
      <c r="B191">
        <v>136.26</v>
      </c>
      <c r="C191">
        <v>136.91999999999999</v>
      </c>
      <c r="D191">
        <v>136.59</v>
      </c>
      <c r="E191">
        <v>1.64</v>
      </c>
      <c r="F191">
        <v>1.08</v>
      </c>
    </row>
    <row r="192" spans="1:6" x14ac:dyDescent="0.2">
      <c r="A192">
        <v>165.95</v>
      </c>
      <c r="B192">
        <v>135.71</v>
      </c>
      <c r="C192">
        <v>136.59</v>
      </c>
      <c r="D192">
        <v>136.15</v>
      </c>
      <c r="E192">
        <v>1.63</v>
      </c>
      <c r="F192">
        <v>1.08</v>
      </c>
    </row>
    <row r="193" spans="1:6" x14ac:dyDescent="0.2">
      <c r="A193">
        <v>166.83</v>
      </c>
      <c r="B193">
        <v>135.53</v>
      </c>
      <c r="C193">
        <v>136.38</v>
      </c>
      <c r="D193">
        <v>135.96</v>
      </c>
      <c r="E193">
        <v>1.62</v>
      </c>
      <c r="F193">
        <v>1.08</v>
      </c>
    </row>
    <row r="194" spans="1:6" x14ac:dyDescent="0.2">
      <c r="A194">
        <v>167.71</v>
      </c>
      <c r="B194">
        <v>135.63999999999999</v>
      </c>
      <c r="C194">
        <v>136.56</v>
      </c>
      <c r="D194">
        <v>136.1</v>
      </c>
      <c r="E194">
        <v>1.62</v>
      </c>
      <c r="F194">
        <v>1.08</v>
      </c>
    </row>
    <row r="195" spans="1:6" x14ac:dyDescent="0.2">
      <c r="A195">
        <v>168.6</v>
      </c>
      <c r="B195">
        <v>135.43</v>
      </c>
      <c r="C195">
        <v>136.22999999999999</v>
      </c>
      <c r="D195">
        <v>135.83000000000001</v>
      </c>
      <c r="E195">
        <v>1.61</v>
      </c>
      <c r="F195">
        <v>1.08</v>
      </c>
    </row>
    <row r="196" spans="1:6" x14ac:dyDescent="0.2">
      <c r="A196">
        <v>169.48</v>
      </c>
      <c r="B196">
        <v>136.19</v>
      </c>
      <c r="C196">
        <v>136.6</v>
      </c>
      <c r="D196">
        <v>136.38999999999999</v>
      </c>
      <c r="E196">
        <v>1.6</v>
      </c>
      <c r="F196">
        <v>1.07</v>
      </c>
    </row>
    <row r="197" spans="1:6" x14ac:dyDescent="0.2">
      <c r="A197">
        <v>170.36</v>
      </c>
      <c r="B197">
        <v>135.32</v>
      </c>
      <c r="C197">
        <v>136.13999999999999</v>
      </c>
      <c r="D197">
        <v>135.72999999999999</v>
      </c>
      <c r="E197">
        <v>1.59</v>
      </c>
      <c r="F197">
        <v>1.08</v>
      </c>
    </row>
    <row r="198" spans="1:6" x14ac:dyDescent="0.2">
      <c r="A198">
        <v>171.24</v>
      </c>
      <c r="B198">
        <v>135.77000000000001</v>
      </c>
      <c r="C198">
        <v>136.52000000000001</v>
      </c>
      <c r="D198">
        <v>136.13999999999999</v>
      </c>
      <c r="E198">
        <v>1.59</v>
      </c>
      <c r="F198">
        <v>1.07</v>
      </c>
    </row>
    <row r="199" spans="1:6" x14ac:dyDescent="0.2">
      <c r="A199">
        <v>172.12</v>
      </c>
      <c r="B199">
        <v>135.25</v>
      </c>
      <c r="C199">
        <v>135.88999999999999</v>
      </c>
      <c r="D199">
        <v>135.57</v>
      </c>
      <c r="E199">
        <v>1.58</v>
      </c>
      <c r="F199">
        <v>1.08</v>
      </c>
    </row>
    <row r="200" spans="1:6" x14ac:dyDescent="0.2">
      <c r="A200">
        <v>173</v>
      </c>
      <c r="B200">
        <v>135.41</v>
      </c>
      <c r="C200">
        <v>136.01</v>
      </c>
      <c r="D200">
        <v>135.71</v>
      </c>
      <c r="E200">
        <v>1.57</v>
      </c>
      <c r="F200">
        <v>1.08</v>
      </c>
    </row>
    <row r="201" spans="1:6" x14ac:dyDescent="0.2">
      <c r="A201">
        <v>173.88</v>
      </c>
      <c r="B201">
        <v>135.72</v>
      </c>
      <c r="C201">
        <v>136.30000000000001</v>
      </c>
      <c r="D201">
        <v>136.01</v>
      </c>
      <c r="E201">
        <v>1.57</v>
      </c>
      <c r="F201">
        <v>1.07</v>
      </c>
    </row>
    <row r="202" spans="1:6" x14ac:dyDescent="0.2">
      <c r="A202">
        <v>174.76</v>
      </c>
      <c r="B202">
        <v>135.21</v>
      </c>
      <c r="C202">
        <v>135.84</v>
      </c>
      <c r="D202">
        <v>135.53</v>
      </c>
      <c r="E202">
        <v>1.56</v>
      </c>
      <c r="F202">
        <v>1.07</v>
      </c>
    </row>
    <row r="203" spans="1:6" x14ac:dyDescent="0.2">
      <c r="A203">
        <v>175.64</v>
      </c>
      <c r="B203">
        <v>135.07</v>
      </c>
      <c r="C203">
        <v>135.85</v>
      </c>
      <c r="D203">
        <v>135.46</v>
      </c>
      <c r="E203">
        <v>1.55</v>
      </c>
      <c r="F203">
        <v>1.08</v>
      </c>
    </row>
    <row r="204" spans="1:6" x14ac:dyDescent="0.2">
      <c r="A204">
        <v>176.52</v>
      </c>
      <c r="B204">
        <v>135.36000000000001</v>
      </c>
      <c r="C204">
        <v>135.99</v>
      </c>
      <c r="D204">
        <v>135.68</v>
      </c>
      <c r="E204">
        <v>1.55</v>
      </c>
      <c r="F204">
        <v>1.07</v>
      </c>
    </row>
    <row r="205" spans="1:6" x14ac:dyDescent="0.2">
      <c r="A205">
        <v>177.4</v>
      </c>
      <c r="B205">
        <v>134.96</v>
      </c>
      <c r="C205">
        <v>135.84</v>
      </c>
      <c r="D205">
        <v>135.4</v>
      </c>
      <c r="E205">
        <v>1.54</v>
      </c>
      <c r="F205">
        <v>1.07</v>
      </c>
    </row>
    <row r="206" spans="1:6" x14ac:dyDescent="0.2">
      <c r="A206">
        <v>178.28</v>
      </c>
      <c r="B206">
        <v>134.01</v>
      </c>
      <c r="C206">
        <v>134.85</v>
      </c>
      <c r="D206">
        <v>134.43</v>
      </c>
      <c r="E206">
        <v>1.53</v>
      </c>
      <c r="F206">
        <v>1.08</v>
      </c>
    </row>
    <row r="207" spans="1:6" x14ac:dyDescent="0.2">
      <c r="A207">
        <v>179.17</v>
      </c>
      <c r="B207">
        <v>134.59</v>
      </c>
      <c r="C207">
        <v>135.34</v>
      </c>
      <c r="D207">
        <v>134.96</v>
      </c>
      <c r="E207">
        <v>1.52</v>
      </c>
      <c r="F207">
        <v>1.07</v>
      </c>
    </row>
    <row r="208" spans="1:6" x14ac:dyDescent="0.2">
      <c r="A208">
        <v>180.05</v>
      </c>
      <c r="B208">
        <v>133.94999999999999</v>
      </c>
      <c r="C208">
        <v>134.81</v>
      </c>
      <c r="D208">
        <v>134.38</v>
      </c>
      <c r="E208">
        <v>1.51</v>
      </c>
      <c r="F208">
        <v>1.08</v>
      </c>
    </row>
    <row r="209" spans="1:6" x14ac:dyDescent="0.2">
      <c r="A209">
        <v>180.93</v>
      </c>
      <c r="B209">
        <v>134.71</v>
      </c>
      <c r="C209">
        <v>134.71</v>
      </c>
      <c r="D209">
        <v>134.71</v>
      </c>
      <c r="E209">
        <v>1.5</v>
      </c>
      <c r="F209">
        <v>1.07</v>
      </c>
    </row>
    <row r="210" spans="1:6" x14ac:dyDescent="0.2">
      <c r="A210">
        <v>181.81</v>
      </c>
      <c r="B210">
        <v>134.07</v>
      </c>
      <c r="C210">
        <v>134.94999999999999</v>
      </c>
      <c r="D210">
        <v>134.51</v>
      </c>
      <c r="E210">
        <v>1.5</v>
      </c>
      <c r="F210">
        <v>1.08</v>
      </c>
    </row>
    <row r="211" spans="1:6" x14ac:dyDescent="0.2">
      <c r="A211">
        <v>182.69</v>
      </c>
      <c r="B211">
        <v>134.38999999999999</v>
      </c>
      <c r="C211">
        <v>135.13999999999999</v>
      </c>
      <c r="D211">
        <v>134.76</v>
      </c>
      <c r="E211">
        <v>1.49</v>
      </c>
      <c r="F211">
        <v>1.07</v>
      </c>
    </row>
    <row r="212" spans="1:6" x14ac:dyDescent="0.2">
      <c r="A212">
        <v>183.57</v>
      </c>
      <c r="B212">
        <v>134.11000000000001</v>
      </c>
      <c r="C212">
        <v>134.9</v>
      </c>
      <c r="D212">
        <v>134.51</v>
      </c>
      <c r="E212">
        <v>1.49</v>
      </c>
      <c r="F212">
        <v>1.07</v>
      </c>
    </row>
    <row r="213" spans="1:6" x14ac:dyDescent="0.2">
      <c r="A213">
        <v>184.45</v>
      </c>
      <c r="B213">
        <v>134.09</v>
      </c>
      <c r="C213">
        <v>134.96</v>
      </c>
      <c r="D213">
        <v>134.53</v>
      </c>
      <c r="E213">
        <v>1.48</v>
      </c>
      <c r="F213">
        <v>1.07</v>
      </c>
    </row>
    <row r="214" spans="1:6" x14ac:dyDescent="0.2">
      <c r="A214">
        <v>185.33</v>
      </c>
      <c r="B214">
        <v>133.81</v>
      </c>
      <c r="C214">
        <v>134.52000000000001</v>
      </c>
      <c r="D214">
        <v>134.16999999999999</v>
      </c>
      <c r="E214">
        <v>1.47</v>
      </c>
      <c r="F214">
        <v>1.08</v>
      </c>
    </row>
    <row r="215" spans="1:6" x14ac:dyDescent="0.2">
      <c r="A215">
        <v>186.21</v>
      </c>
      <c r="B215">
        <v>133.86000000000001</v>
      </c>
      <c r="C215">
        <v>134.6</v>
      </c>
      <c r="D215">
        <v>134.22999999999999</v>
      </c>
      <c r="E215">
        <v>1.47</v>
      </c>
      <c r="F215">
        <v>1.07</v>
      </c>
    </row>
    <row r="216" spans="1:6" x14ac:dyDescent="0.2">
      <c r="A216">
        <v>187.09</v>
      </c>
      <c r="B216">
        <v>133.59</v>
      </c>
      <c r="C216">
        <v>134.41999999999999</v>
      </c>
      <c r="D216">
        <v>134</v>
      </c>
      <c r="E216">
        <v>1.46</v>
      </c>
      <c r="F216">
        <v>1.08</v>
      </c>
    </row>
    <row r="217" spans="1:6" x14ac:dyDescent="0.2">
      <c r="A217">
        <v>187.97</v>
      </c>
      <c r="B217">
        <v>133.86000000000001</v>
      </c>
      <c r="C217">
        <v>134.77000000000001</v>
      </c>
      <c r="D217">
        <v>134.31</v>
      </c>
      <c r="E217">
        <v>1.46</v>
      </c>
      <c r="F217">
        <v>1.07</v>
      </c>
    </row>
    <row r="218" spans="1:6" x14ac:dyDescent="0.2">
      <c r="A218">
        <v>188.85</v>
      </c>
      <c r="B218">
        <v>133.6</v>
      </c>
      <c r="C218">
        <v>134.41999999999999</v>
      </c>
      <c r="D218">
        <v>134.01</v>
      </c>
      <c r="E218">
        <v>1.45</v>
      </c>
      <c r="F218">
        <v>1.07</v>
      </c>
    </row>
    <row r="219" spans="1:6" x14ac:dyDescent="0.2">
      <c r="A219">
        <v>189.73</v>
      </c>
      <c r="B219">
        <v>133.55000000000001</v>
      </c>
      <c r="C219">
        <v>134.28</v>
      </c>
      <c r="D219">
        <v>133.91</v>
      </c>
      <c r="E219">
        <v>1.44</v>
      </c>
      <c r="F219">
        <v>1.07</v>
      </c>
    </row>
    <row r="220" spans="1:6" x14ac:dyDescent="0.2">
      <c r="A220">
        <v>190.62</v>
      </c>
      <c r="B220">
        <v>133.56</v>
      </c>
      <c r="C220">
        <v>134.19999999999999</v>
      </c>
      <c r="D220">
        <v>133.88</v>
      </c>
      <c r="E220">
        <v>1.44</v>
      </c>
      <c r="F220">
        <v>1.07</v>
      </c>
    </row>
    <row r="221" spans="1:6" x14ac:dyDescent="0.2">
      <c r="A221">
        <v>191.5</v>
      </c>
      <c r="B221">
        <v>133.34</v>
      </c>
      <c r="C221">
        <v>134.09</v>
      </c>
      <c r="D221">
        <v>133.71</v>
      </c>
      <c r="E221">
        <v>1.43</v>
      </c>
      <c r="F221">
        <v>1.07</v>
      </c>
    </row>
    <row r="222" spans="1:6" x14ac:dyDescent="0.2">
      <c r="A222">
        <v>192.38</v>
      </c>
      <c r="B222">
        <v>133.15</v>
      </c>
      <c r="C222">
        <v>134.02000000000001</v>
      </c>
      <c r="D222">
        <v>133.59</v>
      </c>
      <c r="E222">
        <v>1.42</v>
      </c>
      <c r="F222">
        <v>1.07</v>
      </c>
    </row>
    <row r="223" spans="1:6" x14ac:dyDescent="0.2">
      <c r="A223">
        <v>193.26</v>
      </c>
      <c r="B223">
        <v>132.65</v>
      </c>
      <c r="C223">
        <v>133.47999999999999</v>
      </c>
      <c r="D223">
        <v>133.06</v>
      </c>
      <c r="E223">
        <v>1.41</v>
      </c>
      <c r="F223">
        <v>1.08</v>
      </c>
    </row>
    <row r="224" spans="1:6" x14ac:dyDescent="0.2">
      <c r="A224">
        <v>194.14</v>
      </c>
      <c r="B224">
        <v>132.34</v>
      </c>
      <c r="C224">
        <v>133.19999999999999</v>
      </c>
      <c r="D224">
        <v>132.77000000000001</v>
      </c>
      <c r="E224">
        <v>1.41</v>
      </c>
      <c r="F224">
        <v>1.08</v>
      </c>
    </row>
    <row r="225" spans="1:6" x14ac:dyDescent="0.2">
      <c r="A225">
        <v>195.02</v>
      </c>
      <c r="B225">
        <v>132.88</v>
      </c>
      <c r="C225">
        <v>133.5</v>
      </c>
      <c r="D225">
        <v>133.19</v>
      </c>
      <c r="E225">
        <v>1.4</v>
      </c>
      <c r="F225">
        <v>1.07</v>
      </c>
    </row>
    <row r="226" spans="1:6" x14ac:dyDescent="0.2">
      <c r="A226">
        <v>195.9</v>
      </c>
      <c r="B226">
        <v>132.65</v>
      </c>
      <c r="C226">
        <v>133.47999999999999</v>
      </c>
      <c r="D226">
        <v>133.06</v>
      </c>
      <c r="E226">
        <v>1.4</v>
      </c>
      <c r="F226">
        <v>1.07</v>
      </c>
    </row>
    <row r="227" spans="1:6" x14ac:dyDescent="0.2">
      <c r="A227">
        <v>196.78</v>
      </c>
      <c r="B227">
        <v>132.55000000000001</v>
      </c>
      <c r="C227">
        <v>133.27000000000001</v>
      </c>
      <c r="D227">
        <v>132.91</v>
      </c>
      <c r="E227">
        <v>1.39</v>
      </c>
      <c r="F227">
        <v>1.07</v>
      </c>
    </row>
    <row r="228" spans="1:6" x14ac:dyDescent="0.2">
      <c r="A228">
        <v>197.66</v>
      </c>
      <c r="B228">
        <v>131.52000000000001</v>
      </c>
      <c r="C228">
        <v>131.15</v>
      </c>
      <c r="D228">
        <v>131.34</v>
      </c>
      <c r="E228">
        <v>1.35</v>
      </c>
      <c r="F228">
        <v>1.08</v>
      </c>
    </row>
    <row r="229" spans="1:6" x14ac:dyDescent="0.2">
      <c r="A229">
        <v>198.54</v>
      </c>
      <c r="B229">
        <v>132.16</v>
      </c>
      <c r="C229">
        <v>132.91</v>
      </c>
      <c r="D229">
        <v>132.54</v>
      </c>
      <c r="E229">
        <v>1.37</v>
      </c>
      <c r="F229">
        <v>1.08</v>
      </c>
    </row>
    <row r="230" spans="1:6" x14ac:dyDescent="0.2">
      <c r="A230">
        <v>199.42</v>
      </c>
      <c r="B230">
        <v>131.81</v>
      </c>
      <c r="C230">
        <v>132.51</v>
      </c>
      <c r="D230">
        <v>132.16</v>
      </c>
      <c r="E230">
        <v>1.37</v>
      </c>
      <c r="F230">
        <v>1.08</v>
      </c>
    </row>
    <row r="231" spans="1:6" x14ac:dyDescent="0.2">
      <c r="A231">
        <v>200.3</v>
      </c>
      <c r="B231">
        <v>131.93</v>
      </c>
      <c r="C231">
        <v>132.5</v>
      </c>
      <c r="D231">
        <v>132.22</v>
      </c>
      <c r="E231">
        <v>1.36</v>
      </c>
      <c r="F231">
        <v>1.08</v>
      </c>
    </row>
    <row r="232" spans="1:6" x14ac:dyDescent="0.2">
      <c r="A232">
        <v>201.19</v>
      </c>
      <c r="B232">
        <v>131.63999999999999</v>
      </c>
      <c r="C232">
        <v>132.34</v>
      </c>
      <c r="D232">
        <v>131.99</v>
      </c>
      <c r="E232">
        <v>1.35</v>
      </c>
      <c r="F232">
        <v>1.08</v>
      </c>
    </row>
    <row r="233" spans="1:6" x14ac:dyDescent="0.2">
      <c r="A233">
        <v>202.07</v>
      </c>
      <c r="B233">
        <v>131.94999999999999</v>
      </c>
      <c r="C233">
        <v>132.55000000000001</v>
      </c>
      <c r="D233">
        <v>132.25</v>
      </c>
      <c r="E233">
        <v>1.35</v>
      </c>
      <c r="F233">
        <v>1.07</v>
      </c>
    </row>
    <row r="234" spans="1:6" x14ac:dyDescent="0.2">
      <c r="A234">
        <v>202.95</v>
      </c>
      <c r="B234">
        <v>131.93</v>
      </c>
      <c r="C234">
        <v>132.47999999999999</v>
      </c>
      <c r="D234">
        <v>132.21</v>
      </c>
      <c r="E234">
        <v>1.34</v>
      </c>
      <c r="F234">
        <v>1.07</v>
      </c>
    </row>
    <row r="235" spans="1:6" x14ac:dyDescent="0.2">
      <c r="A235">
        <v>203.83</v>
      </c>
      <c r="B235">
        <v>131.51</v>
      </c>
      <c r="C235">
        <v>132.19</v>
      </c>
      <c r="D235">
        <v>131.85</v>
      </c>
      <c r="E235">
        <v>1.33</v>
      </c>
      <c r="F235">
        <v>1.08</v>
      </c>
    </row>
    <row r="236" spans="1:6" x14ac:dyDescent="0.2">
      <c r="A236">
        <v>204.71</v>
      </c>
      <c r="B236">
        <v>131.91</v>
      </c>
      <c r="C236">
        <v>132.61000000000001</v>
      </c>
      <c r="D236">
        <v>132.26</v>
      </c>
      <c r="E236">
        <v>1.33</v>
      </c>
      <c r="F236">
        <v>1.07</v>
      </c>
    </row>
    <row r="237" spans="1:6" x14ac:dyDescent="0.2">
      <c r="A237">
        <v>205.59</v>
      </c>
      <c r="B237">
        <v>132.09</v>
      </c>
      <c r="C237">
        <v>132.80000000000001</v>
      </c>
      <c r="D237">
        <v>132.44999999999999</v>
      </c>
      <c r="E237">
        <v>1.33</v>
      </c>
      <c r="F237">
        <v>1.06</v>
      </c>
    </row>
    <row r="238" spans="1:6" x14ac:dyDescent="0.2">
      <c r="A238">
        <v>206.47</v>
      </c>
      <c r="B238">
        <v>128.5</v>
      </c>
      <c r="C238">
        <v>128.72</v>
      </c>
      <c r="D238">
        <v>128.61000000000001</v>
      </c>
      <c r="E238">
        <v>1.2</v>
      </c>
      <c r="F238">
        <v>1.0900000000000001</v>
      </c>
    </row>
    <row r="239" spans="1:6" x14ac:dyDescent="0.2">
      <c r="A239">
        <v>207.35</v>
      </c>
      <c r="B239">
        <v>130.94</v>
      </c>
      <c r="C239">
        <v>130.94999999999999</v>
      </c>
      <c r="D239">
        <v>130.94</v>
      </c>
      <c r="E239">
        <v>1.29</v>
      </c>
      <c r="F239">
        <v>1.07</v>
      </c>
    </row>
    <row r="240" spans="1:6" x14ac:dyDescent="0.2">
      <c r="A240">
        <v>208.23</v>
      </c>
      <c r="B240">
        <v>130.30000000000001</v>
      </c>
      <c r="C240">
        <v>130.33000000000001</v>
      </c>
      <c r="D240">
        <v>130.31</v>
      </c>
      <c r="E240">
        <v>1.28</v>
      </c>
      <c r="F240">
        <v>1.08</v>
      </c>
    </row>
    <row r="241" spans="1:6" x14ac:dyDescent="0.2">
      <c r="A241">
        <v>209.11</v>
      </c>
      <c r="B241">
        <v>131</v>
      </c>
      <c r="C241">
        <v>131.66</v>
      </c>
      <c r="D241">
        <v>131.33000000000001</v>
      </c>
      <c r="E241">
        <v>1.29</v>
      </c>
      <c r="F241">
        <v>1.07</v>
      </c>
    </row>
    <row r="242" spans="1:6" x14ac:dyDescent="0.2">
      <c r="A242">
        <v>209.99</v>
      </c>
      <c r="B242">
        <v>130.94999999999999</v>
      </c>
      <c r="C242">
        <v>131.62</v>
      </c>
      <c r="D242">
        <v>131.28</v>
      </c>
      <c r="E242">
        <v>1.29</v>
      </c>
      <c r="F242">
        <v>1.07</v>
      </c>
    </row>
    <row r="243" spans="1:6" x14ac:dyDescent="0.2">
      <c r="A243">
        <v>210.87</v>
      </c>
      <c r="B243">
        <v>130.19</v>
      </c>
      <c r="C243">
        <v>130.06</v>
      </c>
      <c r="D243">
        <v>130.13</v>
      </c>
      <c r="E243">
        <v>1.25</v>
      </c>
      <c r="F243">
        <v>1.07</v>
      </c>
    </row>
    <row r="244" spans="1:6" x14ac:dyDescent="0.2">
      <c r="A244">
        <v>211.76</v>
      </c>
      <c r="B244">
        <v>130.66999999999999</v>
      </c>
      <c r="C244">
        <v>131.41999999999999</v>
      </c>
      <c r="D244">
        <v>131.04</v>
      </c>
      <c r="E244">
        <v>1.28</v>
      </c>
      <c r="F244">
        <v>1.07</v>
      </c>
    </row>
    <row r="245" spans="1:6" x14ac:dyDescent="0.2">
      <c r="A245">
        <v>212.64</v>
      </c>
      <c r="B245">
        <v>130.09</v>
      </c>
      <c r="C245">
        <v>131.06</v>
      </c>
      <c r="D245">
        <v>130.57</v>
      </c>
      <c r="E245">
        <v>1.27</v>
      </c>
      <c r="F245">
        <v>1.08</v>
      </c>
    </row>
    <row r="246" spans="1:6" x14ac:dyDescent="0.2">
      <c r="A246">
        <v>213.52</v>
      </c>
      <c r="B246">
        <v>129.54</v>
      </c>
      <c r="C246">
        <v>129.94</v>
      </c>
      <c r="D246">
        <v>129.74</v>
      </c>
      <c r="E246">
        <v>1.25</v>
      </c>
      <c r="F246">
        <v>1.07</v>
      </c>
    </row>
    <row r="247" spans="1:6" x14ac:dyDescent="0.2">
      <c r="A247">
        <v>214.4</v>
      </c>
      <c r="B247">
        <v>130.13999999999999</v>
      </c>
      <c r="C247">
        <v>130.9</v>
      </c>
      <c r="D247">
        <v>130.52000000000001</v>
      </c>
      <c r="E247">
        <v>1.26</v>
      </c>
      <c r="F247">
        <v>1.07</v>
      </c>
    </row>
    <row r="248" spans="1:6" x14ac:dyDescent="0.2">
      <c r="A248">
        <v>215.28</v>
      </c>
      <c r="B248">
        <v>129.16</v>
      </c>
      <c r="C248">
        <v>128.97</v>
      </c>
      <c r="D248">
        <v>129.07</v>
      </c>
      <c r="E248">
        <v>1.21</v>
      </c>
      <c r="F248">
        <v>1.08</v>
      </c>
    </row>
    <row r="249" spans="1:6" x14ac:dyDescent="0.2">
      <c r="A249">
        <v>216.16</v>
      </c>
      <c r="B249">
        <v>129.51</v>
      </c>
      <c r="C249">
        <v>130.35</v>
      </c>
      <c r="D249">
        <v>129.93</v>
      </c>
      <c r="E249">
        <v>1.24</v>
      </c>
      <c r="F249">
        <v>1.08</v>
      </c>
    </row>
    <row r="250" spans="1:6" x14ac:dyDescent="0.2">
      <c r="A250">
        <v>217.04</v>
      </c>
      <c r="B250">
        <v>128.87</v>
      </c>
      <c r="C250">
        <v>128.85</v>
      </c>
      <c r="D250">
        <v>128.86000000000001</v>
      </c>
      <c r="E250">
        <v>1.21</v>
      </c>
      <c r="F250">
        <v>1.08</v>
      </c>
    </row>
    <row r="251" spans="1:6" x14ac:dyDescent="0.2">
      <c r="A251">
        <v>217.92</v>
      </c>
      <c r="B251">
        <v>129.91</v>
      </c>
      <c r="C251">
        <v>130.52000000000001</v>
      </c>
      <c r="D251">
        <v>130.22</v>
      </c>
      <c r="E251">
        <v>1.23</v>
      </c>
      <c r="F251">
        <v>1.07</v>
      </c>
    </row>
    <row r="252" spans="1:6" x14ac:dyDescent="0.2">
      <c r="A252">
        <v>218.8</v>
      </c>
      <c r="B252">
        <v>129.13999999999999</v>
      </c>
      <c r="C252">
        <v>129.12</v>
      </c>
      <c r="D252">
        <v>129.13</v>
      </c>
      <c r="E252">
        <v>1.19</v>
      </c>
      <c r="F252">
        <v>1.07</v>
      </c>
    </row>
    <row r="253" spans="1:6" x14ac:dyDescent="0.2">
      <c r="A253">
        <v>219.68</v>
      </c>
      <c r="B253">
        <v>129.41999999999999</v>
      </c>
      <c r="C253">
        <v>130.15</v>
      </c>
      <c r="D253">
        <v>129.79</v>
      </c>
      <c r="E253">
        <v>1.22</v>
      </c>
      <c r="F253">
        <v>1.07</v>
      </c>
    </row>
    <row r="254" spans="1:6" x14ac:dyDescent="0.2">
      <c r="A254">
        <v>220.56</v>
      </c>
      <c r="B254">
        <v>129.38999999999999</v>
      </c>
      <c r="C254">
        <v>130.05000000000001</v>
      </c>
      <c r="D254">
        <v>129.72</v>
      </c>
      <c r="E254">
        <v>1.21</v>
      </c>
      <c r="F254">
        <v>1.07</v>
      </c>
    </row>
    <row r="255" spans="1:6" x14ac:dyDescent="0.2">
      <c r="A255">
        <v>221.44</v>
      </c>
      <c r="B255">
        <v>128.72999999999999</v>
      </c>
      <c r="C255">
        <v>129.61000000000001</v>
      </c>
      <c r="D255">
        <v>129.16999999999999</v>
      </c>
      <c r="E255">
        <v>1.2</v>
      </c>
      <c r="F255">
        <v>1.08</v>
      </c>
    </row>
    <row r="256" spans="1:6" x14ac:dyDescent="0.2">
      <c r="A256">
        <v>222.33</v>
      </c>
      <c r="B256">
        <v>128.81</v>
      </c>
      <c r="C256">
        <v>129.58000000000001</v>
      </c>
      <c r="D256">
        <v>129.19999999999999</v>
      </c>
      <c r="E256">
        <v>1.2</v>
      </c>
      <c r="F256">
        <v>1.08</v>
      </c>
    </row>
    <row r="257" spans="1:6" x14ac:dyDescent="0.2">
      <c r="A257">
        <v>223.21</v>
      </c>
      <c r="B257">
        <v>129.33000000000001</v>
      </c>
      <c r="C257">
        <v>129.96</v>
      </c>
      <c r="D257">
        <v>129.63999999999999</v>
      </c>
      <c r="E257">
        <v>1.19</v>
      </c>
      <c r="F257">
        <v>1.07</v>
      </c>
    </row>
    <row r="258" spans="1:6" x14ac:dyDescent="0.2">
      <c r="A258">
        <v>224.09</v>
      </c>
      <c r="B258">
        <v>129.29</v>
      </c>
      <c r="C258">
        <v>129.93</v>
      </c>
      <c r="D258">
        <v>129.61000000000001</v>
      </c>
      <c r="E258">
        <v>1.19</v>
      </c>
      <c r="F258">
        <v>1.07</v>
      </c>
    </row>
    <row r="259" spans="1:6" x14ac:dyDescent="0.2">
      <c r="A259">
        <v>224.97</v>
      </c>
      <c r="B259">
        <v>128.72999999999999</v>
      </c>
      <c r="C259">
        <v>129.43</v>
      </c>
      <c r="D259">
        <v>129.08000000000001</v>
      </c>
      <c r="E259">
        <v>1.18</v>
      </c>
      <c r="F259">
        <v>1.07</v>
      </c>
    </row>
    <row r="260" spans="1:6" x14ac:dyDescent="0.2">
      <c r="A260">
        <v>225.85</v>
      </c>
      <c r="B260">
        <v>128.75</v>
      </c>
      <c r="C260">
        <v>129.54</v>
      </c>
      <c r="D260">
        <v>129.13999999999999</v>
      </c>
      <c r="E260">
        <v>1.17</v>
      </c>
      <c r="F260">
        <v>1.07</v>
      </c>
    </row>
    <row r="261" spans="1:6" x14ac:dyDescent="0.2">
      <c r="A261">
        <v>226.73</v>
      </c>
      <c r="B261">
        <v>128.52000000000001</v>
      </c>
      <c r="C261">
        <v>129.34</v>
      </c>
      <c r="D261">
        <v>128.93</v>
      </c>
      <c r="E261">
        <v>1.17</v>
      </c>
      <c r="F261">
        <v>1.07</v>
      </c>
    </row>
    <row r="262" spans="1:6" x14ac:dyDescent="0.2">
      <c r="A262">
        <v>227.61</v>
      </c>
      <c r="B262">
        <v>127.99</v>
      </c>
      <c r="C262">
        <v>128.68</v>
      </c>
      <c r="D262">
        <v>128.33000000000001</v>
      </c>
      <c r="E262">
        <v>1.1599999999999999</v>
      </c>
      <c r="F262">
        <v>1.08</v>
      </c>
    </row>
    <row r="263" spans="1:6" x14ac:dyDescent="0.2">
      <c r="A263">
        <v>228.49</v>
      </c>
      <c r="B263">
        <v>127.85</v>
      </c>
      <c r="C263">
        <v>128.57</v>
      </c>
      <c r="D263">
        <v>128.21</v>
      </c>
      <c r="E263">
        <v>1.1499999999999999</v>
      </c>
      <c r="F263">
        <v>1.08</v>
      </c>
    </row>
    <row r="264" spans="1:6" x14ac:dyDescent="0.2">
      <c r="A264">
        <v>229.37</v>
      </c>
      <c r="B264">
        <v>127.72</v>
      </c>
      <c r="C264">
        <v>128.38</v>
      </c>
      <c r="D264">
        <v>128.05000000000001</v>
      </c>
      <c r="E264">
        <v>1.1399999999999999</v>
      </c>
      <c r="F264">
        <v>1.08</v>
      </c>
    </row>
    <row r="265" spans="1:6" x14ac:dyDescent="0.2">
      <c r="A265">
        <v>230.25</v>
      </c>
      <c r="B265">
        <v>127.26</v>
      </c>
      <c r="C265">
        <v>127.99</v>
      </c>
      <c r="D265">
        <v>127.63</v>
      </c>
      <c r="E265">
        <v>1.1399999999999999</v>
      </c>
      <c r="F265">
        <v>1.08</v>
      </c>
    </row>
    <row r="266" spans="1:6" x14ac:dyDescent="0.2">
      <c r="A266">
        <v>231.13</v>
      </c>
      <c r="B266">
        <v>127.23</v>
      </c>
      <c r="C266">
        <v>127.88</v>
      </c>
      <c r="D266">
        <v>127.56</v>
      </c>
      <c r="E266">
        <v>1.1299999999999999</v>
      </c>
      <c r="F266">
        <v>1.08</v>
      </c>
    </row>
    <row r="267" spans="1:6" x14ac:dyDescent="0.2">
      <c r="A267">
        <v>232.01</v>
      </c>
      <c r="B267">
        <v>127.15</v>
      </c>
      <c r="C267">
        <v>127.95</v>
      </c>
      <c r="D267">
        <v>127.55</v>
      </c>
      <c r="E267">
        <v>1.1299999999999999</v>
      </c>
      <c r="F267">
        <v>1.08</v>
      </c>
    </row>
    <row r="268" spans="1:6" x14ac:dyDescent="0.2">
      <c r="A268">
        <v>232.89</v>
      </c>
      <c r="B268">
        <v>127.18</v>
      </c>
      <c r="C268">
        <v>127.86</v>
      </c>
      <c r="D268">
        <v>127.52</v>
      </c>
      <c r="E268">
        <v>1.1200000000000001</v>
      </c>
      <c r="F268">
        <v>1.08</v>
      </c>
    </row>
    <row r="269" spans="1:6" x14ac:dyDescent="0.2">
      <c r="A269">
        <v>233.78</v>
      </c>
      <c r="B269">
        <v>127.15</v>
      </c>
      <c r="C269">
        <v>127.97</v>
      </c>
      <c r="D269">
        <v>127.56</v>
      </c>
      <c r="E269">
        <v>1.1100000000000001</v>
      </c>
      <c r="F269">
        <v>1.07</v>
      </c>
    </row>
    <row r="270" spans="1:6" x14ac:dyDescent="0.2">
      <c r="A270">
        <v>234.66</v>
      </c>
      <c r="B270">
        <v>127.08</v>
      </c>
      <c r="C270">
        <v>127.92</v>
      </c>
      <c r="D270">
        <v>127.5</v>
      </c>
      <c r="E270">
        <v>1.1100000000000001</v>
      </c>
      <c r="F270">
        <v>1.07</v>
      </c>
    </row>
    <row r="271" spans="1:6" x14ac:dyDescent="0.2">
      <c r="A271">
        <v>235.54</v>
      </c>
      <c r="B271">
        <v>126.62</v>
      </c>
      <c r="C271">
        <v>127.38</v>
      </c>
      <c r="D271">
        <v>127</v>
      </c>
      <c r="E271">
        <v>1.1000000000000001</v>
      </c>
      <c r="F271">
        <v>1.08</v>
      </c>
    </row>
    <row r="272" spans="1:6" x14ac:dyDescent="0.2">
      <c r="A272">
        <v>236.42</v>
      </c>
      <c r="B272">
        <v>126.92</v>
      </c>
      <c r="C272">
        <v>127.64</v>
      </c>
      <c r="D272">
        <v>127.28</v>
      </c>
      <c r="E272">
        <v>1.1000000000000001</v>
      </c>
      <c r="F272">
        <v>1.07</v>
      </c>
    </row>
    <row r="273" spans="1:6" x14ac:dyDescent="0.2">
      <c r="A273">
        <v>237.3</v>
      </c>
      <c r="B273">
        <v>126.78</v>
      </c>
      <c r="C273">
        <v>127.52</v>
      </c>
      <c r="D273">
        <v>127.15</v>
      </c>
      <c r="E273">
        <v>1.0900000000000001</v>
      </c>
      <c r="F273">
        <v>1.07</v>
      </c>
    </row>
    <row r="274" spans="1:6" x14ac:dyDescent="0.2">
      <c r="A274">
        <v>238.18</v>
      </c>
      <c r="B274">
        <v>126.45</v>
      </c>
      <c r="C274">
        <v>127.17</v>
      </c>
      <c r="D274">
        <v>126.81</v>
      </c>
      <c r="E274">
        <v>1.08</v>
      </c>
      <c r="F274">
        <v>1.08</v>
      </c>
    </row>
    <row r="275" spans="1:6" x14ac:dyDescent="0.2">
      <c r="A275">
        <v>239.06</v>
      </c>
      <c r="B275">
        <v>126.15</v>
      </c>
      <c r="C275">
        <v>126.95</v>
      </c>
      <c r="D275">
        <v>126.55</v>
      </c>
      <c r="E275">
        <v>1.08</v>
      </c>
      <c r="F275">
        <v>1.08</v>
      </c>
    </row>
    <row r="276" spans="1:6" x14ac:dyDescent="0.2">
      <c r="A276">
        <v>239.94</v>
      </c>
      <c r="B276">
        <v>125.69</v>
      </c>
      <c r="C276">
        <v>126.51</v>
      </c>
      <c r="D276">
        <v>126.1</v>
      </c>
      <c r="E276">
        <v>1.07</v>
      </c>
      <c r="F276">
        <v>1.08</v>
      </c>
    </row>
    <row r="277" spans="1:6" x14ac:dyDescent="0.2">
      <c r="A277">
        <v>240.82</v>
      </c>
      <c r="B277">
        <v>125.99</v>
      </c>
      <c r="C277">
        <v>126.69</v>
      </c>
      <c r="D277">
        <v>126.34</v>
      </c>
      <c r="E277">
        <v>1.07</v>
      </c>
      <c r="F277">
        <v>1.08</v>
      </c>
    </row>
    <row r="278" spans="1:6" x14ac:dyDescent="0.2">
      <c r="A278">
        <v>241.7</v>
      </c>
      <c r="B278">
        <v>125.88</v>
      </c>
      <c r="C278">
        <v>126.62</v>
      </c>
      <c r="D278">
        <v>126.25</v>
      </c>
      <c r="E278">
        <v>1.06</v>
      </c>
      <c r="F278">
        <v>1.08</v>
      </c>
    </row>
    <row r="279" spans="1:6" x14ac:dyDescent="0.2">
      <c r="A279">
        <v>242.58</v>
      </c>
      <c r="B279">
        <v>124.89</v>
      </c>
      <c r="C279">
        <v>125.78</v>
      </c>
      <c r="D279">
        <v>125.34</v>
      </c>
      <c r="E279">
        <v>1.05</v>
      </c>
      <c r="F279">
        <v>1.08</v>
      </c>
    </row>
    <row r="280" spans="1:6" x14ac:dyDescent="0.2">
      <c r="A280">
        <v>243.46</v>
      </c>
      <c r="B280">
        <v>125.33</v>
      </c>
      <c r="C280">
        <v>126.04</v>
      </c>
      <c r="D280">
        <v>125.69</v>
      </c>
      <c r="E280">
        <v>1.05</v>
      </c>
      <c r="F280">
        <v>1.08</v>
      </c>
    </row>
    <row r="281" spans="1:6" x14ac:dyDescent="0.2">
      <c r="A281">
        <v>244.35</v>
      </c>
      <c r="B281">
        <v>125.04</v>
      </c>
      <c r="C281">
        <v>125.76</v>
      </c>
      <c r="D281">
        <v>125.4</v>
      </c>
      <c r="E281">
        <v>1.04</v>
      </c>
      <c r="F281">
        <v>1.08</v>
      </c>
    </row>
    <row r="282" spans="1:6" x14ac:dyDescent="0.2">
      <c r="A282">
        <v>245.23</v>
      </c>
      <c r="B282">
        <v>124.93</v>
      </c>
      <c r="C282">
        <v>125.52</v>
      </c>
      <c r="D282">
        <v>125.23</v>
      </c>
      <c r="E282">
        <v>1.03</v>
      </c>
      <c r="F282">
        <v>1.08</v>
      </c>
    </row>
    <row r="283" spans="1:6" x14ac:dyDescent="0.2">
      <c r="A283">
        <v>246.11</v>
      </c>
      <c r="B283">
        <v>125.36</v>
      </c>
      <c r="C283">
        <v>125.98</v>
      </c>
      <c r="D283">
        <v>125.67</v>
      </c>
      <c r="E283">
        <v>1.03</v>
      </c>
      <c r="F283">
        <v>1.07</v>
      </c>
    </row>
    <row r="284" spans="1:6" x14ac:dyDescent="0.2">
      <c r="A284">
        <v>246.99</v>
      </c>
      <c r="B284">
        <v>125.16</v>
      </c>
      <c r="C284">
        <v>125.85</v>
      </c>
      <c r="D284">
        <v>125.51</v>
      </c>
      <c r="E284">
        <v>1.02</v>
      </c>
      <c r="F284">
        <v>1.07</v>
      </c>
    </row>
    <row r="285" spans="1:6" x14ac:dyDescent="0.2">
      <c r="A285">
        <v>247.87</v>
      </c>
      <c r="B285">
        <v>125.01</v>
      </c>
      <c r="C285">
        <v>125.68</v>
      </c>
      <c r="D285">
        <v>125.34</v>
      </c>
      <c r="E285">
        <v>1.02</v>
      </c>
      <c r="F285">
        <v>1.07</v>
      </c>
    </row>
    <row r="286" spans="1:6" x14ac:dyDescent="0.2">
      <c r="A286">
        <v>248.75</v>
      </c>
      <c r="B286">
        <v>124.5</v>
      </c>
      <c r="C286">
        <v>125.17</v>
      </c>
      <c r="D286">
        <v>124.83</v>
      </c>
      <c r="E286">
        <v>1.01</v>
      </c>
      <c r="F286">
        <v>1.08</v>
      </c>
    </row>
    <row r="287" spans="1:6" x14ac:dyDescent="0.2">
      <c r="A287">
        <v>249.63</v>
      </c>
      <c r="B287">
        <v>124.37</v>
      </c>
      <c r="C287">
        <v>125.11</v>
      </c>
      <c r="D287">
        <v>124.74</v>
      </c>
      <c r="E287">
        <v>1</v>
      </c>
      <c r="F287">
        <v>1.08</v>
      </c>
    </row>
    <row r="288" spans="1:6" x14ac:dyDescent="0.2">
      <c r="A288">
        <v>250.51</v>
      </c>
      <c r="B288">
        <v>124.07</v>
      </c>
      <c r="C288">
        <v>124.69</v>
      </c>
      <c r="D288">
        <v>124.38</v>
      </c>
      <c r="E288">
        <v>1</v>
      </c>
      <c r="F288">
        <v>1.08</v>
      </c>
    </row>
    <row r="289" spans="1:6" x14ac:dyDescent="0.2">
      <c r="A289">
        <v>251.39</v>
      </c>
      <c r="B289">
        <v>124.19</v>
      </c>
      <c r="C289">
        <v>124.79</v>
      </c>
      <c r="D289">
        <v>124.49</v>
      </c>
      <c r="E289">
        <v>0.99</v>
      </c>
      <c r="F289">
        <v>1.08</v>
      </c>
    </row>
    <row r="290" spans="1:6" x14ac:dyDescent="0.2">
      <c r="A290">
        <v>252.27</v>
      </c>
      <c r="B290">
        <v>124.08</v>
      </c>
      <c r="C290">
        <v>124.75</v>
      </c>
      <c r="D290">
        <v>124.42</v>
      </c>
      <c r="E290">
        <v>0.99</v>
      </c>
      <c r="F290">
        <v>1.07</v>
      </c>
    </row>
    <row r="291" spans="1:6" x14ac:dyDescent="0.2">
      <c r="A291">
        <v>253.15</v>
      </c>
      <c r="B291">
        <v>122.99</v>
      </c>
      <c r="C291">
        <v>123.06</v>
      </c>
      <c r="D291">
        <v>123.02</v>
      </c>
      <c r="E291">
        <v>0.95</v>
      </c>
      <c r="F291">
        <v>1.07</v>
      </c>
    </row>
    <row r="292" spans="1:6" x14ac:dyDescent="0.2">
      <c r="A292">
        <v>254.03</v>
      </c>
      <c r="B292">
        <v>123.96</v>
      </c>
      <c r="C292">
        <v>124.6</v>
      </c>
      <c r="D292">
        <v>124.28</v>
      </c>
      <c r="E292">
        <v>0.98</v>
      </c>
      <c r="F292">
        <v>1.07</v>
      </c>
    </row>
    <row r="293" spans="1:6" x14ac:dyDescent="0.2">
      <c r="A293">
        <v>254.92</v>
      </c>
      <c r="B293">
        <v>123.47</v>
      </c>
      <c r="C293">
        <v>124.09</v>
      </c>
      <c r="D293">
        <v>123.78</v>
      </c>
      <c r="E293">
        <v>0.97</v>
      </c>
      <c r="F293">
        <v>1.07</v>
      </c>
    </row>
    <row r="294" spans="1:6" x14ac:dyDescent="0.2">
      <c r="A294">
        <v>255.8</v>
      </c>
      <c r="B294">
        <v>123.38</v>
      </c>
      <c r="C294">
        <v>124.15</v>
      </c>
      <c r="D294">
        <v>123.76</v>
      </c>
      <c r="E294">
        <v>0.96</v>
      </c>
      <c r="F294">
        <v>1.07</v>
      </c>
    </row>
    <row r="295" spans="1:6" x14ac:dyDescent="0.2">
      <c r="A295">
        <v>256.68</v>
      </c>
      <c r="B295">
        <v>123.35</v>
      </c>
      <c r="C295">
        <v>124.07</v>
      </c>
      <c r="D295">
        <v>123.71</v>
      </c>
      <c r="E295">
        <v>0.95</v>
      </c>
      <c r="F295">
        <v>1.07</v>
      </c>
    </row>
    <row r="296" spans="1:6" x14ac:dyDescent="0.2">
      <c r="A296">
        <v>257.56</v>
      </c>
      <c r="B296">
        <v>123.16</v>
      </c>
      <c r="C296">
        <v>123.9</v>
      </c>
      <c r="D296">
        <v>123.53</v>
      </c>
      <c r="E296">
        <v>0.95</v>
      </c>
      <c r="F296">
        <v>1.07</v>
      </c>
    </row>
    <row r="297" spans="1:6" x14ac:dyDescent="0.2">
      <c r="A297">
        <v>258.44</v>
      </c>
      <c r="B297">
        <v>122.93</v>
      </c>
      <c r="C297">
        <v>123.71</v>
      </c>
      <c r="D297">
        <v>123.32</v>
      </c>
      <c r="E297">
        <v>0.94</v>
      </c>
      <c r="F297">
        <v>1.07</v>
      </c>
    </row>
    <row r="298" spans="1:6" x14ac:dyDescent="0.2">
      <c r="A298">
        <v>259.32</v>
      </c>
      <c r="B298">
        <v>122.96</v>
      </c>
      <c r="C298">
        <v>123.56</v>
      </c>
      <c r="D298">
        <v>123.26</v>
      </c>
      <c r="E298">
        <v>0.94</v>
      </c>
      <c r="F298">
        <v>1.07</v>
      </c>
    </row>
    <row r="299" spans="1:6" x14ac:dyDescent="0.2">
      <c r="A299">
        <v>260.2</v>
      </c>
      <c r="B299">
        <v>122.26</v>
      </c>
      <c r="C299">
        <v>122.88</v>
      </c>
      <c r="D299">
        <v>122.57</v>
      </c>
      <c r="E299">
        <v>0.93</v>
      </c>
      <c r="F299">
        <v>1.08</v>
      </c>
    </row>
    <row r="300" spans="1:6" x14ac:dyDescent="0.2">
      <c r="A300">
        <v>261.08</v>
      </c>
      <c r="B300">
        <v>122.38</v>
      </c>
      <c r="C300">
        <v>123.07</v>
      </c>
      <c r="D300">
        <v>122.73</v>
      </c>
      <c r="E300">
        <v>0.92</v>
      </c>
      <c r="F300">
        <v>1.07</v>
      </c>
    </row>
    <row r="301" spans="1:6" x14ac:dyDescent="0.2">
      <c r="A301">
        <v>261.95999999999998</v>
      </c>
      <c r="B301">
        <v>122.26</v>
      </c>
      <c r="C301">
        <v>122.87</v>
      </c>
      <c r="D301">
        <v>122.57</v>
      </c>
      <c r="E301">
        <v>0.92</v>
      </c>
      <c r="F301">
        <v>1.07</v>
      </c>
    </row>
    <row r="302" spans="1:6" x14ac:dyDescent="0.2">
      <c r="A302">
        <v>262.83999999999997</v>
      </c>
      <c r="B302">
        <v>122.02</v>
      </c>
      <c r="C302">
        <v>122.8</v>
      </c>
      <c r="D302">
        <v>122.41</v>
      </c>
      <c r="E302">
        <v>0.91</v>
      </c>
      <c r="F302">
        <v>1.07</v>
      </c>
    </row>
    <row r="303" spans="1:6" x14ac:dyDescent="0.2">
      <c r="A303">
        <v>263.72000000000003</v>
      </c>
      <c r="B303">
        <v>121.63</v>
      </c>
      <c r="C303">
        <v>122.49</v>
      </c>
      <c r="D303">
        <v>122.06</v>
      </c>
      <c r="E303">
        <v>0.9</v>
      </c>
      <c r="F303">
        <v>1.07</v>
      </c>
    </row>
    <row r="304" spans="1:6" x14ac:dyDescent="0.2">
      <c r="A304">
        <v>264.60000000000002</v>
      </c>
      <c r="B304">
        <v>121.44</v>
      </c>
      <c r="C304">
        <v>122.19</v>
      </c>
      <c r="D304">
        <v>121.81</v>
      </c>
      <c r="E304">
        <v>0.9</v>
      </c>
      <c r="F304">
        <v>1.07</v>
      </c>
    </row>
    <row r="305" spans="1:6" x14ac:dyDescent="0.2">
      <c r="A305">
        <v>265.48</v>
      </c>
      <c r="B305">
        <v>119.92</v>
      </c>
      <c r="C305">
        <v>119.85</v>
      </c>
      <c r="D305">
        <v>119.89</v>
      </c>
      <c r="E305">
        <v>0.87</v>
      </c>
      <c r="F305">
        <v>1.08</v>
      </c>
    </row>
    <row r="306" spans="1:6" x14ac:dyDescent="0.2">
      <c r="A306">
        <v>266.37</v>
      </c>
      <c r="B306">
        <v>120.54</v>
      </c>
      <c r="C306">
        <v>121.21</v>
      </c>
      <c r="D306">
        <v>120.88</v>
      </c>
      <c r="E306">
        <v>0.88</v>
      </c>
      <c r="F306">
        <v>1.08</v>
      </c>
    </row>
    <row r="307" spans="1:6" x14ac:dyDescent="0.2">
      <c r="A307">
        <v>267.25</v>
      </c>
      <c r="B307">
        <v>120.52</v>
      </c>
      <c r="C307">
        <v>121.31</v>
      </c>
      <c r="D307">
        <v>120.92</v>
      </c>
      <c r="E307">
        <v>0.88</v>
      </c>
      <c r="F307">
        <v>1.08</v>
      </c>
    </row>
    <row r="308" spans="1:6" x14ac:dyDescent="0.2">
      <c r="A308">
        <v>268.13</v>
      </c>
      <c r="B308">
        <v>120.33</v>
      </c>
      <c r="C308">
        <v>121.09</v>
      </c>
      <c r="D308">
        <v>120.71</v>
      </c>
      <c r="E308">
        <v>0.87</v>
      </c>
      <c r="F308">
        <v>1.08</v>
      </c>
    </row>
    <row r="309" spans="1:6" x14ac:dyDescent="0.2">
      <c r="A309">
        <v>269.01</v>
      </c>
      <c r="B309">
        <v>120.26</v>
      </c>
      <c r="C309">
        <v>121.12</v>
      </c>
      <c r="D309">
        <v>120.69</v>
      </c>
      <c r="E309">
        <v>0.86</v>
      </c>
      <c r="F309">
        <v>1.08</v>
      </c>
    </row>
    <row r="310" spans="1:6" x14ac:dyDescent="0.2">
      <c r="A310">
        <v>269.89</v>
      </c>
      <c r="B310">
        <v>119.84</v>
      </c>
      <c r="C310">
        <v>120.65</v>
      </c>
      <c r="D310">
        <v>120.25</v>
      </c>
      <c r="E310">
        <v>0.85</v>
      </c>
      <c r="F310">
        <v>1.08</v>
      </c>
    </row>
    <row r="311" spans="1:6" x14ac:dyDescent="0.2">
      <c r="A311">
        <v>270.77</v>
      </c>
      <c r="B311">
        <v>119.8</v>
      </c>
      <c r="C311">
        <v>120.5</v>
      </c>
      <c r="D311">
        <v>120.15</v>
      </c>
      <c r="E311">
        <v>0.85</v>
      </c>
      <c r="F311">
        <v>1.08</v>
      </c>
    </row>
    <row r="312" spans="1:6" x14ac:dyDescent="0.2">
      <c r="A312">
        <v>271.64999999999998</v>
      </c>
      <c r="B312">
        <v>119.46</v>
      </c>
      <c r="C312">
        <v>120.2</v>
      </c>
      <c r="D312">
        <v>119.83</v>
      </c>
      <c r="E312">
        <v>0.84</v>
      </c>
      <c r="F312">
        <v>1.08</v>
      </c>
    </row>
    <row r="313" spans="1:6" x14ac:dyDescent="0.2">
      <c r="A313">
        <v>272.52999999999997</v>
      </c>
      <c r="B313">
        <v>119.19</v>
      </c>
      <c r="C313">
        <v>120.03</v>
      </c>
      <c r="D313">
        <v>119.61</v>
      </c>
      <c r="E313">
        <v>0.83</v>
      </c>
      <c r="F313">
        <v>1.08</v>
      </c>
    </row>
    <row r="314" spans="1:6" x14ac:dyDescent="0.2">
      <c r="A314">
        <v>273.41000000000003</v>
      </c>
      <c r="B314">
        <v>118.12</v>
      </c>
      <c r="C314">
        <v>118.02</v>
      </c>
      <c r="D314">
        <v>118.07</v>
      </c>
      <c r="E314">
        <v>0.81</v>
      </c>
      <c r="F314">
        <v>1.08</v>
      </c>
    </row>
    <row r="315" spans="1:6" x14ac:dyDescent="0.2">
      <c r="A315">
        <v>274.29000000000002</v>
      </c>
      <c r="B315">
        <v>119.12</v>
      </c>
      <c r="C315">
        <v>119.79</v>
      </c>
      <c r="D315">
        <v>119.46</v>
      </c>
      <c r="E315">
        <v>0.82</v>
      </c>
      <c r="F315">
        <v>1.08</v>
      </c>
    </row>
    <row r="316" spans="1:6" x14ac:dyDescent="0.2">
      <c r="A316">
        <v>275.17</v>
      </c>
      <c r="B316">
        <v>118.72</v>
      </c>
      <c r="C316">
        <v>119.37</v>
      </c>
      <c r="D316">
        <v>119.04</v>
      </c>
      <c r="E316">
        <v>0.82</v>
      </c>
      <c r="F316">
        <v>1.08</v>
      </c>
    </row>
    <row r="317" spans="1:6" x14ac:dyDescent="0.2">
      <c r="A317">
        <v>276.05</v>
      </c>
      <c r="B317">
        <v>118.27</v>
      </c>
      <c r="C317">
        <v>118.99</v>
      </c>
      <c r="D317">
        <v>118.63</v>
      </c>
      <c r="E317">
        <v>0.81</v>
      </c>
      <c r="F317">
        <v>1.08</v>
      </c>
    </row>
    <row r="318" spans="1:6" x14ac:dyDescent="0.2">
      <c r="A318">
        <v>276.94</v>
      </c>
      <c r="B318">
        <v>118.18</v>
      </c>
      <c r="C318">
        <v>118.86</v>
      </c>
      <c r="D318">
        <v>118.52</v>
      </c>
      <c r="E318">
        <v>0.81</v>
      </c>
      <c r="F318">
        <v>1.08</v>
      </c>
    </row>
    <row r="319" spans="1:6" x14ac:dyDescent="0.2">
      <c r="A319">
        <v>277.82</v>
      </c>
      <c r="B319">
        <v>118.21</v>
      </c>
      <c r="C319">
        <v>118.92</v>
      </c>
      <c r="D319">
        <v>118.56</v>
      </c>
      <c r="E319">
        <v>0.79</v>
      </c>
      <c r="F319">
        <v>1.08</v>
      </c>
    </row>
    <row r="320" spans="1:6" x14ac:dyDescent="0.2">
      <c r="A320">
        <v>278.7</v>
      </c>
      <c r="B320">
        <v>117.76</v>
      </c>
      <c r="C320">
        <v>118.57</v>
      </c>
      <c r="D320">
        <v>118.17</v>
      </c>
      <c r="E320">
        <v>0.78</v>
      </c>
      <c r="F320">
        <v>1.08</v>
      </c>
    </row>
    <row r="321" spans="1:6" x14ac:dyDescent="0.2">
      <c r="A321">
        <v>279.58</v>
      </c>
      <c r="B321">
        <v>116.82</v>
      </c>
      <c r="C321">
        <v>115.96</v>
      </c>
      <c r="D321">
        <v>116.39</v>
      </c>
      <c r="E321">
        <v>0.78</v>
      </c>
      <c r="F321">
        <v>1.07</v>
      </c>
    </row>
    <row r="322" spans="1:6" x14ac:dyDescent="0.2">
      <c r="A322">
        <v>280.45999999999998</v>
      </c>
      <c r="B322">
        <v>116.81</v>
      </c>
      <c r="C322">
        <v>116.87</v>
      </c>
      <c r="D322">
        <v>116.84</v>
      </c>
      <c r="E322">
        <v>0.75</v>
      </c>
      <c r="F322">
        <v>1.07</v>
      </c>
    </row>
    <row r="323" spans="1:6" x14ac:dyDescent="0.2">
      <c r="A323">
        <v>281.33999999999997</v>
      </c>
      <c r="B323">
        <v>117.75</v>
      </c>
      <c r="C323">
        <v>118.34</v>
      </c>
      <c r="D323">
        <v>118.04</v>
      </c>
      <c r="E323">
        <v>0.77</v>
      </c>
      <c r="F323">
        <v>1.07</v>
      </c>
    </row>
    <row r="324" spans="1:6" x14ac:dyDescent="0.2">
      <c r="A324">
        <v>282.22000000000003</v>
      </c>
      <c r="B324">
        <v>117.53</v>
      </c>
      <c r="C324">
        <v>118.09</v>
      </c>
      <c r="D324">
        <v>117.81</v>
      </c>
      <c r="E324">
        <v>0.77</v>
      </c>
      <c r="F324">
        <v>1.07</v>
      </c>
    </row>
    <row r="325" spans="1:6" x14ac:dyDescent="0.2">
      <c r="A325">
        <v>283.10000000000002</v>
      </c>
      <c r="B325">
        <v>116.85</v>
      </c>
      <c r="C325">
        <v>117.24</v>
      </c>
      <c r="D325">
        <v>117.04</v>
      </c>
      <c r="E325">
        <v>0.77</v>
      </c>
      <c r="F325">
        <v>1.08</v>
      </c>
    </row>
    <row r="326" spans="1:6" x14ac:dyDescent="0.2">
      <c r="A326">
        <v>283.98</v>
      </c>
      <c r="B326">
        <v>116.81</v>
      </c>
      <c r="C326">
        <v>117.26</v>
      </c>
      <c r="D326">
        <v>117.04</v>
      </c>
      <c r="E326">
        <v>0.76</v>
      </c>
      <c r="F326">
        <v>1.08</v>
      </c>
    </row>
    <row r="327" spans="1:6" x14ac:dyDescent="0.2">
      <c r="A327">
        <v>284.86</v>
      </c>
      <c r="B327">
        <v>116.61</v>
      </c>
      <c r="C327">
        <v>116.93</v>
      </c>
      <c r="D327">
        <v>116.77</v>
      </c>
      <c r="E327">
        <v>0.76</v>
      </c>
      <c r="F327">
        <v>1.08</v>
      </c>
    </row>
    <row r="328" spans="1:6" x14ac:dyDescent="0.2">
      <c r="A328">
        <v>285.74</v>
      </c>
      <c r="B328">
        <v>116.55</v>
      </c>
      <c r="C328">
        <v>116.98</v>
      </c>
      <c r="D328">
        <v>116.76</v>
      </c>
      <c r="E328">
        <v>0.75</v>
      </c>
      <c r="F328">
        <v>1.07</v>
      </c>
    </row>
    <row r="329" spans="1:6" x14ac:dyDescent="0.2">
      <c r="A329">
        <v>286.62</v>
      </c>
      <c r="B329">
        <v>116.09</v>
      </c>
      <c r="C329">
        <v>116.48</v>
      </c>
      <c r="D329">
        <v>116.29</v>
      </c>
      <c r="E329">
        <v>0.75</v>
      </c>
      <c r="F329">
        <v>1.08</v>
      </c>
    </row>
    <row r="330" spans="1:6" x14ac:dyDescent="0.2">
      <c r="A330">
        <v>287.51</v>
      </c>
      <c r="B330">
        <v>116.1</v>
      </c>
      <c r="C330">
        <v>116.43</v>
      </c>
      <c r="D330">
        <v>116.26</v>
      </c>
      <c r="E330">
        <v>0.74</v>
      </c>
      <c r="F330">
        <v>1.07</v>
      </c>
    </row>
    <row r="331" spans="1:6" x14ac:dyDescent="0.2">
      <c r="A331">
        <v>288.39</v>
      </c>
      <c r="B331">
        <v>115.68</v>
      </c>
      <c r="C331">
        <v>116.05</v>
      </c>
      <c r="D331">
        <v>115.86</v>
      </c>
      <c r="E331">
        <v>0.73</v>
      </c>
      <c r="F331">
        <v>1.08</v>
      </c>
    </row>
    <row r="332" spans="1:6" x14ac:dyDescent="0.2">
      <c r="A332">
        <v>289.27</v>
      </c>
      <c r="B332">
        <v>115.83</v>
      </c>
      <c r="C332">
        <v>116.09</v>
      </c>
      <c r="D332">
        <v>115.96</v>
      </c>
      <c r="E332">
        <v>0.73</v>
      </c>
      <c r="F332">
        <v>1.07</v>
      </c>
    </row>
    <row r="333" spans="1:6" x14ac:dyDescent="0.2">
      <c r="A333">
        <v>290.14999999999998</v>
      </c>
      <c r="B333">
        <v>115.7</v>
      </c>
      <c r="C333">
        <v>116.13</v>
      </c>
      <c r="D333">
        <v>115.91</v>
      </c>
      <c r="E333">
        <v>0.71</v>
      </c>
      <c r="F333">
        <v>1.07</v>
      </c>
    </row>
    <row r="334" spans="1:6" x14ac:dyDescent="0.2">
      <c r="A334">
        <v>291.02999999999997</v>
      </c>
      <c r="B334">
        <v>115.11</v>
      </c>
      <c r="C334">
        <v>115.5</v>
      </c>
      <c r="D334">
        <v>115.3</v>
      </c>
      <c r="E334">
        <v>0.71</v>
      </c>
      <c r="F334">
        <v>1.08</v>
      </c>
    </row>
    <row r="335" spans="1:6" x14ac:dyDescent="0.2">
      <c r="A335">
        <v>291.91000000000003</v>
      </c>
      <c r="B335">
        <v>114.81</v>
      </c>
      <c r="C335">
        <v>115.25</v>
      </c>
      <c r="D335">
        <v>115.03</v>
      </c>
      <c r="E335">
        <v>0.67</v>
      </c>
      <c r="F335">
        <v>1.08</v>
      </c>
    </row>
    <row r="336" spans="1:6" x14ac:dyDescent="0.2">
      <c r="A336">
        <v>292.79000000000002</v>
      </c>
      <c r="B336">
        <v>114.68</v>
      </c>
      <c r="C336">
        <v>115.2</v>
      </c>
      <c r="D336">
        <v>114.94</v>
      </c>
      <c r="E336">
        <v>0.6</v>
      </c>
      <c r="F336">
        <v>1.07</v>
      </c>
    </row>
    <row r="337" spans="1:6" x14ac:dyDescent="0.2">
      <c r="A337">
        <v>293.67</v>
      </c>
      <c r="B337">
        <v>109.64</v>
      </c>
      <c r="C337">
        <v>115.2</v>
      </c>
      <c r="D337">
        <v>112.42</v>
      </c>
      <c r="E337" t="s">
        <v>7</v>
      </c>
      <c r="F337">
        <v>1.08</v>
      </c>
    </row>
    <row r="338" spans="1:6" x14ac:dyDescent="0.2">
      <c r="A338">
        <v>294.55</v>
      </c>
      <c r="B338">
        <v>114.01</v>
      </c>
      <c r="C338">
        <v>114.54</v>
      </c>
      <c r="D338">
        <v>114.28</v>
      </c>
      <c r="E338">
        <v>0.63</v>
      </c>
      <c r="F338">
        <v>1.08</v>
      </c>
    </row>
    <row r="339" spans="1:6" x14ac:dyDescent="0.2">
      <c r="A339">
        <v>295.43</v>
      </c>
      <c r="B339">
        <v>113.88</v>
      </c>
      <c r="C339">
        <v>114.39</v>
      </c>
      <c r="D339">
        <v>114.13</v>
      </c>
      <c r="E339">
        <v>0.6</v>
      </c>
      <c r="F339">
        <v>1.08</v>
      </c>
    </row>
    <row r="340" spans="1:6" x14ac:dyDescent="0.2">
      <c r="A340">
        <v>296.31</v>
      </c>
      <c r="B340">
        <v>108.9</v>
      </c>
      <c r="C340">
        <v>114.39</v>
      </c>
      <c r="D340">
        <v>111.65</v>
      </c>
      <c r="E340" t="s">
        <v>7</v>
      </c>
      <c r="F340">
        <v>1.08</v>
      </c>
    </row>
    <row r="341" spans="1:6" x14ac:dyDescent="0.2">
      <c r="A341">
        <v>297.19</v>
      </c>
      <c r="B341">
        <v>112.65</v>
      </c>
      <c r="C341">
        <v>113.46</v>
      </c>
      <c r="D341">
        <v>113.05</v>
      </c>
      <c r="E341">
        <v>0.17</v>
      </c>
      <c r="F341">
        <v>1.08</v>
      </c>
    </row>
    <row r="342" spans="1:6" x14ac:dyDescent="0.2">
      <c r="A342">
        <v>298.08</v>
      </c>
      <c r="B342">
        <v>113.04</v>
      </c>
      <c r="C342">
        <v>113.61</v>
      </c>
      <c r="D342">
        <v>113.33</v>
      </c>
      <c r="E342">
        <v>0.54</v>
      </c>
      <c r="F342">
        <v>1.08</v>
      </c>
    </row>
    <row r="343" spans="1:6" x14ac:dyDescent="0.2">
      <c r="A343">
        <v>298.95999999999998</v>
      </c>
      <c r="B343">
        <v>108.95</v>
      </c>
      <c r="C343">
        <v>139.55000000000001</v>
      </c>
      <c r="D343">
        <v>124.25</v>
      </c>
      <c r="E343">
        <v>0.44</v>
      </c>
      <c r="F343">
        <v>3.1</v>
      </c>
    </row>
    <row r="344" spans="1:6" x14ac:dyDescent="0.2">
      <c r="A344">
        <v>299.83999999999997</v>
      </c>
      <c r="B344">
        <v>111.78</v>
      </c>
      <c r="C344">
        <v>113.36</v>
      </c>
      <c r="D344">
        <v>112.57</v>
      </c>
      <c r="E344">
        <v>0.16</v>
      </c>
      <c r="F344">
        <v>1.07</v>
      </c>
    </row>
    <row r="345" spans="1:6" x14ac:dyDescent="0.2">
      <c r="A345">
        <v>300.72000000000003</v>
      </c>
      <c r="B345">
        <v>111.39</v>
      </c>
      <c r="C345">
        <v>112.81</v>
      </c>
      <c r="D345">
        <v>112.1</v>
      </c>
      <c r="E345">
        <v>0.15</v>
      </c>
      <c r="F345">
        <v>1.08</v>
      </c>
    </row>
    <row r="346" spans="1:6" x14ac:dyDescent="0.2">
      <c r="A346">
        <v>301.60000000000002</v>
      </c>
      <c r="B346">
        <v>116.07</v>
      </c>
      <c r="C346">
        <v>114.45</v>
      </c>
      <c r="D346">
        <v>115.26</v>
      </c>
      <c r="E346">
        <v>0.47</v>
      </c>
      <c r="F346">
        <v>1.04</v>
      </c>
    </row>
    <row r="347" spans="1:6" x14ac:dyDescent="0.2">
      <c r="A347">
        <v>302.48</v>
      </c>
      <c r="B347">
        <v>115.83</v>
      </c>
      <c r="C347">
        <v>115.52</v>
      </c>
      <c r="D347">
        <v>115.68</v>
      </c>
      <c r="E347">
        <v>0.59</v>
      </c>
      <c r="F347">
        <v>1.03</v>
      </c>
    </row>
    <row r="348" spans="1:6" x14ac:dyDescent="0.2">
      <c r="A348">
        <v>303.36</v>
      </c>
      <c r="B348">
        <v>115.79</v>
      </c>
      <c r="C348">
        <v>114.22</v>
      </c>
      <c r="D348">
        <v>115</v>
      </c>
      <c r="E348">
        <v>0.44</v>
      </c>
      <c r="F348">
        <v>1.04</v>
      </c>
    </row>
    <row r="349" spans="1:6" x14ac:dyDescent="0.2">
      <c r="A349">
        <v>304.24</v>
      </c>
      <c r="B349">
        <v>115.18</v>
      </c>
      <c r="C349">
        <v>113.63</v>
      </c>
      <c r="D349">
        <v>114.4</v>
      </c>
      <c r="E349">
        <v>0.45</v>
      </c>
      <c r="F349">
        <v>1.04</v>
      </c>
    </row>
    <row r="350" spans="1:6" x14ac:dyDescent="0.2">
      <c r="A350">
        <v>305.12</v>
      </c>
      <c r="B350">
        <v>115.83</v>
      </c>
      <c r="C350">
        <v>113.34</v>
      </c>
      <c r="D350">
        <v>114.58</v>
      </c>
      <c r="E350">
        <v>0.13</v>
      </c>
      <c r="F350">
        <v>1.04</v>
      </c>
    </row>
    <row r="351" spans="1:6" x14ac:dyDescent="0.2">
      <c r="A351">
        <v>306</v>
      </c>
      <c r="B351">
        <v>113.48</v>
      </c>
      <c r="C351">
        <v>113</v>
      </c>
      <c r="D351">
        <v>113.24</v>
      </c>
      <c r="E351">
        <v>0.22</v>
      </c>
      <c r="F351">
        <v>1.04</v>
      </c>
    </row>
    <row r="352" spans="1:6" x14ac:dyDescent="0.2">
      <c r="A352">
        <v>306.88</v>
      </c>
      <c r="B352">
        <v>114.38</v>
      </c>
      <c r="C352">
        <v>112.17</v>
      </c>
      <c r="D352">
        <v>113.28</v>
      </c>
      <c r="E352">
        <v>0.15</v>
      </c>
      <c r="F352">
        <v>1.04</v>
      </c>
    </row>
    <row r="353" spans="1:6" x14ac:dyDescent="0.2">
      <c r="A353">
        <v>307.76</v>
      </c>
      <c r="B353">
        <v>113.12</v>
      </c>
      <c r="C353">
        <v>70.47</v>
      </c>
      <c r="D353">
        <v>91.79</v>
      </c>
      <c r="E353">
        <v>0.1</v>
      </c>
      <c r="F353">
        <v>2.13</v>
      </c>
    </row>
    <row r="354" spans="1:6" x14ac:dyDescent="0.2">
      <c r="A354">
        <v>308.64999999999998</v>
      </c>
      <c r="B354">
        <v>113.44</v>
      </c>
      <c r="C354">
        <v>69.989999999999995</v>
      </c>
      <c r="D354">
        <v>91.72</v>
      </c>
      <c r="E354">
        <v>0.1</v>
      </c>
      <c r="F354">
        <v>2.12</v>
      </c>
    </row>
    <row r="355" spans="1:6" x14ac:dyDescent="0.2">
      <c r="A355">
        <v>309.52999999999997</v>
      </c>
      <c r="B355">
        <v>113.71</v>
      </c>
      <c r="C355">
        <v>70.150000000000006</v>
      </c>
      <c r="D355">
        <v>91.93</v>
      </c>
      <c r="E355">
        <v>0.1</v>
      </c>
      <c r="F355">
        <v>2.11</v>
      </c>
    </row>
    <row r="356" spans="1:6" x14ac:dyDescent="0.2">
      <c r="A356">
        <v>310.41000000000003</v>
      </c>
      <c r="B356">
        <v>115.15</v>
      </c>
      <c r="C356">
        <v>115.68</v>
      </c>
      <c r="D356">
        <v>115.42</v>
      </c>
      <c r="E356">
        <v>0.57999999999999996</v>
      </c>
      <c r="F356">
        <v>1.01</v>
      </c>
    </row>
    <row r="357" spans="1:6" x14ac:dyDescent="0.2">
      <c r="A357">
        <v>311.29000000000002</v>
      </c>
      <c r="B357">
        <v>114.53</v>
      </c>
      <c r="C357">
        <v>115.08</v>
      </c>
      <c r="D357">
        <v>114.81</v>
      </c>
      <c r="E357">
        <v>0.56999999999999995</v>
      </c>
      <c r="F357">
        <v>1.01</v>
      </c>
    </row>
    <row r="358" spans="1:6" x14ac:dyDescent="0.2">
      <c r="A358">
        <v>312.17</v>
      </c>
      <c r="B358">
        <v>114.78</v>
      </c>
      <c r="C358">
        <v>115.28</v>
      </c>
      <c r="D358">
        <v>115.03</v>
      </c>
      <c r="E358">
        <v>0.56999999999999995</v>
      </c>
      <c r="F358">
        <v>1.01</v>
      </c>
    </row>
    <row r="359" spans="1:6" x14ac:dyDescent="0.2">
      <c r="A359">
        <v>313.05</v>
      </c>
      <c r="B359">
        <v>114.64</v>
      </c>
      <c r="C359">
        <v>115.13</v>
      </c>
      <c r="D359">
        <v>114.89</v>
      </c>
      <c r="E359">
        <v>0.56999999999999995</v>
      </c>
      <c r="F359">
        <v>1</v>
      </c>
    </row>
    <row r="360" spans="1:6" x14ac:dyDescent="0.2">
      <c r="A360">
        <v>313.93</v>
      </c>
      <c r="B360">
        <v>114.38</v>
      </c>
      <c r="C360">
        <v>114.74</v>
      </c>
      <c r="D360">
        <v>114.56</v>
      </c>
      <c r="E360">
        <v>0.56000000000000005</v>
      </c>
      <c r="F360">
        <v>1.01</v>
      </c>
    </row>
    <row r="361" spans="1:6" x14ac:dyDescent="0.2">
      <c r="A361">
        <v>314.81</v>
      </c>
      <c r="B361">
        <v>112.88</v>
      </c>
      <c r="C361">
        <v>112.9</v>
      </c>
      <c r="D361">
        <v>112.89</v>
      </c>
      <c r="E361">
        <v>0.55000000000000004</v>
      </c>
      <c r="F361">
        <v>1.01</v>
      </c>
    </row>
    <row r="362" spans="1:6" x14ac:dyDescent="0.2">
      <c r="A362">
        <v>315.69</v>
      </c>
      <c r="B362">
        <v>113.75</v>
      </c>
      <c r="C362">
        <v>114.08</v>
      </c>
      <c r="D362">
        <v>113.91</v>
      </c>
      <c r="E362">
        <v>0.55000000000000004</v>
      </c>
      <c r="F362">
        <v>1.01</v>
      </c>
    </row>
    <row r="363" spans="1:6" x14ac:dyDescent="0.2">
      <c r="A363">
        <v>316.57</v>
      </c>
      <c r="B363">
        <v>111.99</v>
      </c>
      <c r="C363">
        <v>113.27</v>
      </c>
      <c r="D363">
        <v>112.63</v>
      </c>
      <c r="E363">
        <v>0.13</v>
      </c>
      <c r="F363">
        <v>1</v>
      </c>
    </row>
    <row r="364" spans="1:6" x14ac:dyDescent="0.2">
      <c r="A364">
        <v>317.45</v>
      </c>
      <c r="B364">
        <v>111.86</v>
      </c>
      <c r="C364">
        <v>113.2</v>
      </c>
      <c r="D364">
        <v>112.53</v>
      </c>
      <c r="E364">
        <v>0.13</v>
      </c>
      <c r="F364">
        <v>1</v>
      </c>
    </row>
    <row r="365" spans="1:6" x14ac:dyDescent="0.2">
      <c r="A365">
        <v>318.33</v>
      </c>
      <c r="B365">
        <v>112.44</v>
      </c>
      <c r="C365">
        <v>112.89</v>
      </c>
      <c r="D365">
        <v>112.66</v>
      </c>
      <c r="E365">
        <v>0.23</v>
      </c>
      <c r="F365">
        <v>1</v>
      </c>
    </row>
    <row r="366" spans="1:6" x14ac:dyDescent="0.2">
      <c r="A366">
        <v>319.20999999999998</v>
      </c>
      <c r="B366">
        <v>112.32</v>
      </c>
      <c r="C366">
        <v>112.32</v>
      </c>
      <c r="D366">
        <v>112.32</v>
      </c>
      <c r="E366">
        <v>0.5</v>
      </c>
      <c r="F366">
        <v>1</v>
      </c>
    </row>
    <row r="367" spans="1:6" x14ac:dyDescent="0.2">
      <c r="A367">
        <v>320.10000000000002</v>
      </c>
      <c r="B367">
        <v>111.99</v>
      </c>
      <c r="C367">
        <v>112.4</v>
      </c>
      <c r="D367">
        <v>112.19</v>
      </c>
      <c r="E367">
        <v>0.36</v>
      </c>
      <c r="F367">
        <v>1</v>
      </c>
    </row>
    <row r="368" spans="1:6" x14ac:dyDescent="0.2">
      <c r="A368">
        <v>320.98</v>
      </c>
      <c r="B368">
        <v>111.89</v>
      </c>
      <c r="C368">
        <v>112.33</v>
      </c>
      <c r="D368">
        <v>112.11</v>
      </c>
      <c r="E368">
        <v>0.35</v>
      </c>
      <c r="F368">
        <v>1</v>
      </c>
    </row>
    <row r="369" spans="1:6" x14ac:dyDescent="0.2">
      <c r="A369">
        <v>321.86</v>
      </c>
      <c r="B369">
        <v>111.61</v>
      </c>
      <c r="C369">
        <v>112.16</v>
      </c>
      <c r="D369">
        <v>111.89</v>
      </c>
      <c r="E369">
        <v>0.36</v>
      </c>
      <c r="F369">
        <v>1</v>
      </c>
    </row>
    <row r="370" spans="1:6" x14ac:dyDescent="0.2">
      <c r="A370">
        <v>322.74</v>
      </c>
      <c r="B370">
        <v>114.75</v>
      </c>
      <c r="C370">
        <v>114.65</v>
      </c>
      <c r="D370">
        <v>114.7</v>
      </c>
      <c r="E370">
        <v>0.48</v>
      </c>
      <c r="F370">
        <v>0.96</v>
      </c>
    </row>
    <row r="371" spans="1:6" x14ac:dyDescent="0.2">
      <c r="A371">
        <v>323.62</v>
      </c>
      <c r="B371">
        <v>114.72</v>
      </c>
      <c r="C371">
        <v>114.33</v>
      </c>
      <c r="D371">
        <v>114.52</v>
      </c>
      <c r="E371">
        <v>0.45</v>
      </c>
      <c r="F371">
        <v>0.96</v>
      </c>
    </row>
    <row r="372" spans="1:6" x14ac:dyDescent="0.2">
      <c r="A372">
        <v>324.5</v>
      </c>
      <c r="B372">
        <v>114.26</v>
      </c>
      <c r="C372">
        <v>113.77</v>
      </c>
      <c r="D372">
        <v>114.02</v>
      </c>
      <c r="E372">
        <v>0.44</v>
      </c>
      <c r="F372">
        <v>0.97</v>
      </c>
    </row>
    <row r="373" spans="1:6" x14ac:dyDescent="0.2">
      <c r="A373">
        <v>325.38</v>
      </c>
      <c r="B373">
        <v>113.33</v>
      </c>
      <c r="C373">
        <v>113.6</v>
      </c>
      <c r="D373">
        <v>113.47</v>
      </c>
      <c r="E373">
        <v>0.49</v>
      </c>
      <c r="F373">
        <v>0.96</v>
      </c>
    </row>
    <row r="374" spans="1:6" x14ac:dyDescent="0.2">
      <c r="A374">
        <v>326.26</v>
      </c>
      <c r="B374">
        <v>113.16</v>
      </c>
      <c r="C374">
        <v>113.24</v>
      </c>
      <c r="D374">
        <v>113.2</v>
      </c>
      <c r="E374">
        <v>0.47</v>
      </c>
      <c r="F374">
        <v>0.96</v>
      </c>
    </row>
    <row r="375" spans="1:6" x14ac:dyDescent="0.2">
      <c r="A375">
        <v>327.14</v>
      </c>
      <c r="B375">
        <v>107.91</v>
      </c>
      <c r="C375">
        <v>113.24</v>
      </c>
      <c r="D375">
        <v>110.57</v>
      </c>
      <c r="E375" t="s">
        <v>7</v>
      </c>
      <c r="F375">
        <v>0.97</v>
      </c>
    </row>
    <row r="376" spans="1:6" x14ac:dyDescent="0.2">
      <c r="A376">
        <v>328.02</v>
      </c>
      <c r="B376">
        <v>112.76</v>
      </c>
      <c r="C376">
        <v>112.87</v>
      </c>
      <c r="D376">
        <v>112.82</v>
      </c>
      <c r="E376">
        <v>0.47</v>
      </c>
      <c r="F376">
        <v>0.96</v>
      </c>
    </row>
    <row r="377" spans="1:6" x14ac:dyDescent="0.2">
      <c r="A377">
        <v>328.9</v>
      </c>
      <c r="B377">
        <v>111.02</v>
      </c>
      <c r="C377">
        <v>112.97</v>
      </c>
      <c r="D377">
        <v>112</v>
      </c>
      <c r="E377">
        <v>0.1</v>
      </c>
      <c r="F377">
        <v>0.96</v>
      </c>
    </row>
    <row r="378" spans="1:6" x14ac:dyDescent="0.2">
      <c r="A378">
        <v>329.78</v>
      </c>
      <c r="B378">
        <v>115.55</v>
      </c>
      <c r="C378">
        <v>115.28</v>
      </c>
      <c r="D378">
        <v>115.41</v>
      </c>
      <c r="E378">
        <v>0.39</v>
      </c>
      <c r="F378">
        <v>0.92</v>
      </c>
    </row>
    <row r="379" spans="1:6" x14ac:dyDescent="0.2">
      <c r="A379">
        <v>330.67</v>
      </c>
      <c r="B379">
        <v>115.35</v>
      </c>
      <c r="C379">
        <v>114.54</v>
      </c>
      <c r="D379">
        <v>114.95</v>
      </c>
      <c r="E379">
        <v>0.39</v>
      </c>
      <c r="F379">
        <v>0.93</v>
      </c>
    </row>
    <row r="380" spans="1:6" x14ac:dyDescent="0.2">
      <c r="A380">
        <v>331.55</v>
      </c>
      <c r="B380">
        <v>114.69</v>
      </c>
      <c r="C380">
        <v>114.18</v>
      </c>
      <c r="D380">
        <v>114.43</v>
      </c>
      <c r="E380">
        <v>0.4</v>
      </c>
      <c r="F380">
        <v>0.93</v>
      </c>
    </row>
    <row r="381" spans="1:6" x14ac:dyDescent="0.2">
      <c r="A381">
        <v>332.43</v>
      </c>
      <c r="B381">
        <v>114.46</v>
      </c>
      <c r="C381">
        <v>113.88</v>
      </c>
      <c r="D381">
        <v>114.17</v>
      </c>
      <c r="E381">
        <v>0.39</v>
      </c>
      <c r="F381">
        <v>0.93</v>
      </c>
    </row>
    <row r="382" spans="1:6" x14ac:dyDescent="0.2">
      <c r="A382">
        <v>333.31</v>
      </c>
      <c r="B382">
        <v>113.72</v>
      </c>
      <c r="C382">
        <v>114.54</v>
      </c>
      <c r="D382">
        <v>114.13</v>
      </c>
      <c r="E382">
        <v>0.42</v>
      </c>
      <c r="F382">
        <v>0.93</v>
      </c>
    </row>
    <row r="383" spans="1:6" x14ac:dyDescent="0.2">
      <c r="A383">
        <v>334.19</v>
      </c>
      <c r="B383">
        <v>112.86</v>
      </c>
      <c r="C383">
        <v>113.74</v>
      </c>
      <c r="D383">
        <v>113.3</v>
      </c>
      <c r="E383">
        <v>0.37</v>
      </c>
      <c r="F383">
        <v>0.93</v>
      </c>
    </row>
    <row r="384" spans="1:6" x14ac:dyDescent="0.2">
      <c r="A384">
        <v>335.07</v>
      </c>
      <c r="B384">
        <v>113.59</v>
      </c>
      <c r="C384">
        <v>113.73</v>
      </c>
      <c r="D384">
        <v>113.66</v>
      </c>
      <c r="E384">
        <v>0.42</v>
      </c>
      <c r="F384">
        <v>0.92</v>
      </c>
    </row>
    <row r="385" spans="1:6" x14ac:dyDescent="0.2">
      <c r="A385">
        <v>335.95</v>
      </c>
      <c r="B385">
        <v>112.25</v>
      </c>
      <c r="C385">
        <v>112.47</v>
      </c>
      <c r="D385">
        <v>112.36</v>
      </c>
      <c r="E385">
        <v>0.38</v>
      </c>
      <c r="F385">
        <v>0.91</v>
      </c>
    </row>
    <row r="386" spans="1:6" x14ac:dyDescent="0.2">
      <c r="A386">
        <v>336.83</v>
      </c>
      <c r="B386">
        <v>106.12</v>
      </c>
      <c r="C386">
        <v>112.47</v>
      </c>
      <c r="D386">
        <v>109.3</v>
      </c>
      <c r="E386" t="s">
        <v>7</v>
      </c>
      <c r="F386">
        <v>0.92</v>
      </c>
    </row>
    <row r="387" spans="1:6" x14ac:dyDescent="0.2">
      <c r="A387">
        <v>337.71</v>
      </c>
      <c r="B387">
        <v>111.32</v>
      </c>
      <c r="C387">
        <v>113.19</v>
      </c>
      <c r="D387">
        <v>112.26</v>
      </c>
      <c r="E387">
        <v>0.09</v>
      </c>
      <c r="F387">
        <v>0.92</v>
      </c>
    </row>
    <row r="388" spans="1:6" x14ac:dyDescent="0.2">
      <c r="A388">
        <v>338.59</v>
      </c>
      <c r="B388">
        <v>115.55</v>
      </c>
      <c r="C388">
        <v>116.42</v>
      </c>
      <c r="D388">
        <v>115.99</v>
      </c>
      <c r="E388">
        <v>0.4</v>
      </c>
      <c r="F388">
        <v>0.88</v>
      </c>
    </row>
    <row r="389" spans="1:6" x14ac:dyDescent="0.2">
      <c r="A389">
        <v>339.47</v>
      </c>
      <c r="B389">
        <v>112.96</v>
      </c>
      <c r="C389">
        <v>109.08</v>
      </c>
      <c r="D389">
        <v>111.02</v>
      </c>
      <c r="E389">
        <v>0.32</v>
      </c>
      <c r="F389">
        <v>0.91</v>
      </c>
    </row>
    <row r="390" spans="1:6" x14ac:dyDescent="0.2">
      <c r="A390">
        <v>340.35</v>
      </c>
      <c r="B390">
        <v>114.27</v>
      </c>
      <c r="C390">
        <v>114.95</v>
      </c>
      <c r="D390">
        <v>114.61</v>
      </c>
      <c r="E390">
        <v>0.39</v>
      </c>
      <c r="F390">
        <v>0.89</v>
      </c>
    </row>
    <row r="391" spans="1:6" x14ac:dyDescent="0.2">
      <c r="A391">
        <v>341.24</v>
      </c>
      <c r="B391">
        <v>113.77</v>
      </c>
      <c r="C391">
        <v>114.61</v>
      </c>
      <c r="D391">
        <v>114.19</v>
      </c>
      <c r="E391">
        <v>0.37</v>
      </c>
      <c r="F391">
        <v>0.89</v>
      </c>
    </row>
    <row r="392" spans="1:6" x14ac:dyDescent="0.2">
      <c r="A392">
        <v>342.12</v>
      </c>
      <c r="B392">
        <v>113.76</v>
      </c>
      <c r="C392">
        <v>114.64</v>
      </c>
      <c r="D392">
        <v>114.2</v>
      </c>
      <c r="E392">
        <v>0.31</v>
      </c>
      <c r="F392">
        <v>0.89</v>
      </c>
    </row>
    <row r="393" spans="1:6" x14ac:dyDescent="0.2">
      <c r="A393">
        <v>343</v>
      </c>
      <c r="B393">
        <v>112.21</v>
      </c>
      <c r="C393">
        <v>114.18</v>
      </c>
      <c r="D393">
        <v>113.19</v>
      </c>
      <c r="E393">
        <v>0.09</v>
      </c>
      <c r="F393">
        <v>0.89</v>
      </c>
    </row>
    <row r="394" spans="1:6" x14ac:dyDescent="0.2">
      <c r="A394">
        <v>343.88</v>
      </c>
      <c r="B394">
        <v>105.96</v>
      </c>
      <c r="C394">
        <v>114.18</v>
      </c>
      <c r="D394">
        <v>110.07</v>
      </c>
      <c r="E394" t="s">
        <v>7</v>
      </c>
      <c r="F394">
        <v>0.89</v>
      </c>
    </row>
    <row r="395" spans="1:6" x14ac:dyDescent="0.2">
      <c r="A395">
        <v>344.76</v>
      </c>
      <c r="B395">
        <v>112.16</v>
      </c>
      <c r="C395">
        <v>113.25</v>
      </c>
      <c r="D395">
        <v>112.71</v>
      </c>
      <c r="E395">
        <v>0.13</v>
      </c>
      <c r="F395">
        <v>0.89</v>
      </c>
    </row>
    <row r="396" spans="1:6" x14ac:dyDescent="0.2">
      <c r="A396">
        <v>345.64</v>
      </c>
      <c r="B396">
        <v>106.39</v>
      </c>
      <c r="C396">
        <v>113.25</v>
      </c>
      <c r="D396">
        <v>109.82</v>
      </c>
      <c r="E396" t="s">
        <v>7</v>
      </c>
      <c r="F396">
        <v>0.89</v>
      </c>
    </row>
    <row r="397" spans="1:6" x14ac:dyDescent="0.2">
      <c r="A397">
        <v>346.52</v>
      </c>
      <c r="B397">
        <v>112.21</v>
      </c>
      <c r="C397">
        <v>112.76</v>
      </c>
      <c r="D397">
        <v>112.49</v>
      </c>
      <c r="E397">
        <v>0.3</v>
      </c>
      <c r="F397">
        <v>0.88</v>
      </c>
    </row>
    <row r="398" spans="1:6" x14ac:dyDescent="0.2">
      <c r="A398">
        <v>347.4</v>
      </c>
      <c r="B398">
        <v>111.74</v>
      </c>
      <c r="C398">
        <v>112.1</v>
      </c>
      <c r="D398">
        <v>111.92</v>
      </c>
      <c r="E398">
        <v>0.31</v>
      </c>
      <c r="F398">
        <v>0.88</v>
      </c>
    </row>
    <row r="399" spans="1:6" x14ac:dyDescent="0.2">
      <c r="A399">
        <v>348.28</v>
      </c>
      <c r="B399">
        <v>111.41</v>
      </c>
      <c r="C399">
        <v>111.92</v>
      </c>
      <c r="D399">
        <v>111.66</v>
      </c>
      <c r="E399">
        <v>0.31</v>
      </c>
      <c r="F399">
        <v>0.88</v>
      </c>
    </row>
    <row r="400" spans="1:6" x14ac:dyDescent="0.2">
      <c r="A400">
        <v>349.16</v>
      </c>
      <c r="B400">
        <v>111.16</v>
      </c>
      <c r="C400">
        <v>111.16</v>
      </c>
      <c r="D400">
        <v>111.16</v>
      </c>
      <c r="E400">
        <v>0.34</v>
      </c>
      <c r="F400">
        <v>0.88</v>
      </c>
    </row>
    <row r="401" spans="1:6" x14ac:dyDescent="0.2">
      <c r="A401">
        <v>350.04</v>
      </c>
      <c r="B401">
        <v>113.99</v>
      </c>
      <c r="C401">
        <v>114.54</v>
      </c>
      <c r="D401">
        <v>114.27</v>
      </c>
      <c r="E401">
        <v>0.22</v>
      </c>
      <c r="F401">
        <v>0.85</v>
      </c>
    </row>
    <row r="402" spans="1:6" x14ac:dyDescent="0.2">
      <c r="A402">
        <v>350.92</v>
      </c>
      <c r="B402">
        <v>113.16</v>
      </c>
      <c r="C402">
        <v>113.97</v>
      </c>
      <c r="D402">
        <v>113.57</v>
      </c>
      <c r="E402">
        <v>0.11</v>
      </c>
      <c r="F402">
        <v>0.85</v>
      </c>
    </row>
    <row r="403" spans="1:6" x14ac:dyDescent="0.2">
      <c r="A403">
        <v>351.8</v>
      </c>
      <c r="B403">
        <v>111.96</v>
      </c>
      <c r="C403">
        <v>111.93</v>
      </c>
      <c r="D403">
        <v>111.94</v>
      </c>
      <c r="E403">
        <v>0.32</v>
      </c>
      <c r="F403">
        <v>0.85</v>
      </c>
    </row>
    <row r="404" spans="1:6" x14ac:dyDescent="0.2">
      <c r="A404">
        <v>352.69</v>
      </c>
      <c r="B404">
        <v>112.59</v>
      </c>
      <c r="C404">
        <v>113.22</v>
      </c>
      <c r="D404">
        <v>112.9</v>
      </c>
      <c r="E404">
        <v>0.18</v>
      </c>
      <c r="F404">
        <v>0.85</v>
      </c>
    </row>
    <row r="405" spans="1:6" x14ac:dyDescent="0.2">
      <c r="A405">
        <v>353.57</v>
      </c>
      <c r="B405">
        <v>111.94</v>
      </c>
      <c r="C405">
        <v>113.08</v>
      </c>
      <c r="D405">
        <v>112.51</v>
      </c>
      <c r="E405">
        <v>0.12</v>
      </c>
      <c r="F405">
        <v>0.85</v>
      </c>
    </row>
    <row r="406" spans="1:6" x14ac:dyDescent="0.2">
      <c r="A406">
        <v>354.45</v>
      </c>
      <c r="B406">
        <v>108.92</v>
      </c>
      <c r="C406">
        <v>55.6</v>
      </c>
      <c r="D406">
        <v>82.26</v>
      </c>
      <c r="E406">
        <v>0.22</v>
      </c>
      <c r="F406">
        <v>1.18</v>
      </c>
    </row>
    <row r="407" spans="1:6" x14ac:dyDescent="0.2">
      <c r="A407">
        <v>355.33</v>
      </c>
      <c r="B407">
        <v>117.2</v>
      </c>
      <c r="C407">
        <v>115.72</v>
      </c>
      <c r="D407">
        <v>116.46</v>
      </c>
      <c r="E407">
        <v>0.26</v>
      </c>
      <c r="F407">
        <v>0.81</v>
      </c>
    </row>
    <row r="408" spans="1:6" x14ac:dyDescent="0.2">
      <c r="A408">
        <v>356.21</v>
      </c>
      <c r="B408">
        <v>115.63</v>
      </c>
      <c r="C408">
        <v>115.05</v>
      </c>
      <c r="D408">
        <v>115.34</v>
      </c>
      <c r="E408">
        <v>0.27</v>
      </c>
      <c r="F408">
        <v>0.81</v>
      </c>
    </row>
    <row r="409" spans="1:6" x14ac:dyDescent="0.2">
      <c r="A409">
        <v>357.09</v>
      </c>
      <c r="B409">
        <v>114.46</v>
      </c>
      <c r="C409">
        <v>114.62</v>
      </c>
      <c r="D409">
        <v>114.54</v>
      </c>
      <c r="E409">
        <v>0.28999999999999998</v>
      </c>
      <c r="F409">
        <v>0.81</v>
      </c>
    </row>
    <row r="410" spans="1:6" x14ac:dyDescent="0.2">
      <c r="A410">
        <v>357.97</v>
      </c>
      <c r="B410">
        <v>114.42</v>
      </c>
      <c r="C410">
        <v>113.92</v>
      </c>
      <c r="D410">
        <v>114.17</v>
      </c>
      <c r="E410">
        <v>0.27</v>
      </c>
      <c r="F410">
        <v>0.82</v>
      </c>
    </row>
    <row r="411" spans="1:6" x14ac:dyDescent="0.2">
      <c r="A411">
        <v>358.85</v>
      </c>
      <c r="B411">
        <v>113.43</v>
      </c>
      <c r="C411">
        <v>113.91</v>
      </c>
      <c r="D411">
        <v>113.67</v>
      </c>
      <c r="E411">
        <v>0.28999999999999998</v>
      </c>
      <c r="F411">
        <v>0.81</v>
      </c>
    </row>
    <row r="412" spans="1:6" x14ac:dyDescent="0.2">
      <c r="A412">
        <v>359.73</v>
      </c>
      <c r="B412">
        <v>112.53</v>
      </c>
      <c r="C412">
        <v>113.15</v>
      </c>
      <c r="D412">
        <v>112.84</v>
      </c>
      <c r="E412">
        <v>0.16</v>
      </c>
      <c r="F412">
        <v>0.81</v>
      </c>
    </row>
    <row r="413" spans="1:6" x14ac:dyDescent="0.2">
      <c r="A413">
        <v>360.61</v>
      </c>
      <c r="B413">
        <v>108.84</v>
      </c>
      <c r="C413">
        <v>162.44999999999999</v>
      </c>
      <c r="D413">
        <v>135.63999999999999</v>
      </c>
      <c r="E413">
        <v>0.2</v>
      </c>
      <c r="F413">
        <v>1.91</v>
      </c>
    </row>
    <row r="414" spans="1:6" x14ac:dyDescent="0.2">
      <c r="A414">
        <v>361.49</v>
      </c>
      <c r="B414">
        <v>105.97</v>
      </c>
      <c r="C414">
        <v>162.44999999999999</v>
      </c>
      <c r="D414">
        <v>134.21</v>
      </c>
      <c r="E414" t="s">
        <v>7</v>
      </c>
      <c r="F414">
        <v>0.82</v>
      </c>
    </row>
    <row r="415" spans="1:6" x14ac:dyDescent="0.2">
      <c r="A415">
        <v>362.37</v>
      </c>
      <c r="B415">
        <v>115.6</v>
      </c>
      <c r="C415">
        <v>115.34</v>
      </c>
      <c r="D415">
        <v>115.47</v>
      </c>
      <c r="E415">
        <v>0.26</v>
      </c>
      <c r="F415">
        <v>0.78</v>
      </c>
    </row>
    <row r="416" spans="1:6" x14ac:dyDescent="0.2">
      <c r="A416">
        <v>363.26</v>
      </c>
      <c r="B416">
        <v>115.74</v>
      </c>
      <c r="C416">
        <v>115.39</v>
      </c>
      <c r="D416">
        <v>115.57</v>
      </c>
      <c r="E416">
        <v>0.25</v>
      </c>
      <c r="F416">
        <v>0.78</v>
      </c>
    </row>
    <row r="417" spans="1:6" x14ac:dyDescent="0.2">
      <c r="A417">
        <v>364.14</v>
      </c>
      <c r="B417">
        <v>115.1</v>
      </c>
      <c r="C417">
        <v>114.89</v>
      </c>
      <c r="D417">
        <v>115</v>
      </c>
      <c r="E417">
        <v>0.25</v>
      </c>
      <c r="F417">
        <v>0.78</v>
      </c>
    </row>
    <row r="418" spans="1:6" x14ac:dyDescent="0.2">
      <c r="A418">
        <v>365.02</v>
      </c>
      <c r="B418">
        <v>114.07</v>
      </c>
      <c r="C418">
        <v>113.77</v>
      </c>
      <c r="D418">
        <v>113.92</v>
      </c>
      <c r="E418">
        <v>0.24</v>
      </c>
      <c r="F418">
        <v>0.78</v>
      </c>
    </row>
    <row r="419" spans="1:6" x14ac:dyDescent="0.2">
      <c r="A419">
        <v>365.9</v>
      </c>
      <c r="B419">
        <v>113.06</v>
      </c>
      <c r="C419">
        <v>113.82</v>
      </c>
      <c r="D419">
        <v>113.44</v>
      </c>
      <c r="E419">
        <v>0.24</v>
      </c>
      <c r="F419">
        <v>0.78</v>
      </c>
    </row>
    <row r="420" spans="1:6" x14ac:dyDescent="0.2">
      <c r="A420">
        <v>366.78</v>
      </c>
      <c r="B420">
        <v>112.68</v>
      </c>
      <c r="C420">
        <v>113.36</v>
      </c>
      <c r="D420">
        <v>113.02</v>
      </c>
      <c r="E420">
        <v>0.22</v>
      </c>
      <c r="F420">
        <v>0.78</v>
      </c>
    </row>
    <row r="421" spans="1:6" x14ac:dyDescent="0.2">
      <c r="A421">
        <v>367.66</v>
      </c>
      <c r="B421">
        <v>112.85</v>
      </c>
      <c r="C421">
        <v>113.46</v>
      </c>
      <c r="D421">
        <v>113.15</v>
      </c>
      <c r="E421">
        <v>0.22</v>
      </c>
      <c r="F421">
        <v>0.77</v>
      </c>
    </row>
    <row r="422" spans="1:6" x14ac:dyDescent="0.2">
      <c r="A422">
        <v>368.54</v>
      </c>
      <c r="B422">
        <v>111.95</v>
      </c>
      <c r="C422">
        <v>112.88</v>
      </c>
      <c r="D422">
        <v>112.41</v>
      </c>
      <c r="E422">
        <v>0.2</v>
      </c>
      <c r="F422">
        <v>0.77</v>
      </c>
    </row>
    <row r="423" spans="1:6" x14ac:dyDescent="0.2">
      <c r="A423">
        <v>369.42</v>
      </c>
      <c r="B423">
        <v>111.24</v>
      </c>
      <c r="C423">
        <v>112.29</v>
      </c>
      <c r="D423">
        <v>111.76</v>
      </c>
      <c r="E423">
        <v>0.17</v>
      </c>
      <c r="F423">
        <v>0.77</v>
      </c>
    </row>
    <row r="424" spans="1:6" x14ac:dyDescent="0.2">
      <c r="A424">
        <v>370.3</v>
      </c>
      <c r="B424">
        <v>103.66</v>
      </c>
      <c r="C424">
        <v>112.29</v>
      </c>
      <c r="D424">
        <v>107.98</v>
      </c>
      <c r="E424" t="s">
        <v>7</v>
      </c>
      <c r="F424">
        <v>0.77</v>
      </c>
    </row>
    <row r="425" spans="1:6" x14ac:dyDescent="0.2">
      <c r="A425">
        <v>371.18</v>
      </c>
      <c r="B425">
        <v>116.52</v>
      </c>
      <c r="C425">
        <v>115.11</v>
      </c>
      <c r="D425">
        <v>115.82</v>
      </c>
      <c r="E425">
        <v>0.18</v>
      </c>
      <c r="F425">
        <v>0.74</v>
      </c>
    </row>
    <row r="426" spans="1:6" x14ac:dyDescent="0.2">
      <c r="A426">
        <v>372.06</v>
      </c>
      <c r="B426">
        <v>116.13</v>
      </c>
      <c r="C426">
        <v>114.42</v>
      </c>
      <c r="D426">
        <v>115.28</v>
      </c>
      <c r="E426">
        <v>0.16</v>
      </c>
      <c r="F426">
        <v>0.74</v>
      </c>
    </row>
    <row r="427" spans="1:6" x14ac:dyDescent="0.2">
      <c r="A427">
        <v>372.94</v>
      </c>
      <c r="B427">
        <v>114.47</v>
      </c>
      <c r="C427">
        <v>113.11</v>
      </c>
      <c r="D427">
        <v>113.79</v>
      </c>
      <c r="E427">
        <v>0.16</v>
      </c>
      <c r="F427">
        <v>0.74</v>
      </c>
    </row>
    <row r="428" spans="1:6" x14ac:dyDescent="0.2">
      <c r="A428">
        <v>373.83</v>
      </c>
      <c r="B428">
        <v>113.47</v>
      </c>
      <c r="C428">
        <v>113.77</v>
      </c>
      <c r="D428">
        <v>113.62</v>
      </c>
      <c r="E428">
        <v>0.22</v>
      </c>
      <c r="F428">
        <v>0.74</v>
      </c>
    </row>
    <row r="429" spans="1:6" x14ac:dyDescent="0.2">
      <c r="A429">
        <v>374.71</v>
      </c>
      <c r="B429">
        <v>112.27</v>
      </c>
      <c r="C429">
        <v>113.08</v>
      </c>
      <c r="D429">
        <v>112.67</v>
      </c>
      <c r="E429">
        <v>0.05</v>
      </c>
      <c r="F429">
        <v>0.74</v>
      </c>
    </row>
    <row r="430" spans="1:6" x14ac:dyDescent="0.2">
      <c r="A430">
        <v>375.59</v>
      </c>
      <c r="B430">
        <v>108.96</v>
      </c>
      <c r="C430">
        <v>142.72999999999999</v>
      </c>
      <c r="D430">
        <v>125.85</v>
      </c>
      <c r="E430">
        <v>0.14000000000000001</v>
      </c>
      <c r="F430">
        <v>2.0699999999999998</v>
      </c>
    </row>
    <row r="431" spans="1:6" x14ac:dyDescent="0.2">
      <c r="A431">
        <v>376.47</v>
      </c>
      <c r="B431">
        <v>111.12</v>
      </c>
      <c r="C431">
        <v>113.94</v>
      </c>
      <c r="D431">
        <v>112.53</v>
      </c>
      <c r="E431">
        <v>0.05</v>
      </c>
      <c r="F431">
        <v>0.73</v>
      </c>
    </row>
    <row r="432" spans="1:6" x14ac:dyDescent="0.2">
      <c r="A432">
        <v>377.35</v>
      </c>
      <c r="B432">
        <v>111.2</v>
      </c>
      <c r="C432">
        <v>113.77</v>
      </c>
      <c r="D432">
        <v>112.49</v>
      </c>
      <c r="E432">
        <v>0.1</v>
      </c>
      <c r="F432">
        <v>0.73</v>
      </c>
    </row>
    <row r="433" spans="1:6" x14ac:dyDescent="0.2">
      <c r="A433">
        <v>378.23</v>
      </c>
      <c r="B433">
        <v>115.53</v>
      </c>
      <c r="C433">
        <v>115.5</v>
      </c>
      <c r="D433">
        <v>115.51</v>
      </c>
      <c r="E433">
        <v>0.19</v>
      </c>
      <c r="F433">
        <v>0.7</v>
      </c>
    </row>
    <row r="434" spans="1:6" x14ac:dyDescent="0.2">
      <c r="A434">
        <v>379.11</v>
      </c>
      <c r="B434">
        <v>115.59</v>
      </c>
      <c r="C434">
        <v>115.72</v>
      </c>
      <c r="D434">
        <v>115.66</v>
      </c>
      <c r="E434">
        <v>0.19</v>
      </c>
      <c r="F434">
        <v>0.7</v>
      </c>
    </row>
    <row r="435" spans="1:6" x14ac:dyDescent="0.2">
      <c r="A435">
        <v>379.99</v>
      </c>
      <c r="B435">
        <v>114.85</v>
      </c>
      <c r="C435">
        <v>114.75</v>
      </c>
      <c r="D435">
        <v>114.8</v>
      </c>
      <c r="E435">
        <v>0.19</v>
      </c>
      <c r="F435">
        <v>0.7</v>
      </c>
    </row>
    <row r="436" spans="1:6" x14ac:dyDescent="0.2">
      <c r="A436">
        <v>380.87</v>
      </c>
      <c r="B436">
        <v>113.3</v>
      </c>
      <c r="C436">
        <v>108.79</v>
      </c>
      <c r="D436">
        <v>111.05</v>
      </c>
      <c r="E436">
        <v>0.15</v>
      </c>
      <c r="F436">
        <v>0.71</v>
      </c>
    </row>
    <row r="437" spans="1:6" x14ac:dyDescent="0.2">
      <c r="A437">
        <v>381.75</v>
      </c>
      <c r="B437">
        <v>113.16</v>
      </c>
      <c r="C437">
        <v>113.26</v>
      </c>
      <c r="D437">
        <v>113.21</v>
      </c>
      <c r="E437">
        <v>0.18</v>
      </c>
      <c r="F437">
        <v>0.7</v>
      </c>
    </row>
    <row r="438" spans="1:6" x14ac:dyDescent="0.2">
      <c r="A438">
        <v>382.63</v>
      </c>
      <c r="B438">
        <v>111.28</v>
      </c>
      <c r="C438">
        <v>111.33</v>
      </c>
      <c r="D438">
        <v>111.3</v>
      </c>
      <c r="E438">
        <v>0.17</v>
      </c>
      <c r="F438">
        <v>0.7</v>
      </c>
    </row>
    <row r="439" spans="1:6" x14ac:dyDescent="0.2">
      <c r="A439">
        <v>383.51</v>
      </c>
      <c r="B439">
        <v>109.33</v>
      </c>
      <c r="C439">
        <v>112.24</v>
      </c>
      <c r="D439">
        <v>110.78</v>
      </c>
      <c r="E439">
        <v>0.03</v>
      </c>
      <c r="F439">
        <v>0.7</v>
      </c>
    </row>
    <row r="440" spans="1:6" x14ac:dyDescent="0.2">
      <c r="A440">
        <v>384.4</v>
      </c>
      <c r="B440">
        <v>110.15</v>
      </c>
      <c r="C440">
        <v>112.72</v>
      </c>
      <c r="D440">
        <v>111.43</v>
      </c>
      <c r="E440">
        <v>7.0000000000000007E-2</v>
      </c>
      <c r="F440">
        <v>0.69</v>
      </c>
    </row>
    <row r="441" spans="1:6" x14ac:dyDescent="0.2">
      <c r="A441">
        <v>385.28</v>
      </c>
      <c r="B441">
        <v>115.14</v>
      </c>
      <c r="C441">
        <v>115.26</v>
      </c>
      <c r="D441">
        <v>115.2</v>
      </c>
      <c r="E441">
        <v>0.16</v>
      </c>
      <c r="F441">
        <v>0.66</v>
      </c>
    </row>
    <row r="442" spans="1:6" x14ac:dyDescent="0.2">
      <c r="A442">
        <v>386.16</v>
      </c>
      <c r="B442">
        <v>114.76</v>
      </c>
      <c r="C442">
        <v>114.66</v>
      </c>
      <c r="D442">
        <v>114.71</v>
      </c>
      <c r="E442">
        <v>0.15</v>
      </c>
      <c r="F442">
        <v>0.66</v>
      </c>
    </row>
    <row r="443" spans="1:6" x14ac:dyDescent="0.2">
      <c r="A443">
        <v>387.04</v>
      </c>
      <c r="B443">
        <v>114.38</v>
      </c>
      <c r="C443">
        <v>114.33</v>
      </c>
      <c r="D443">
        <v>114.35</v>
      </c>
      <c r="E443">
        <v>0.16</v>
      </c>
      <c r="F443">
        <v>0.66</v>
      </c>
    </row>
    <row r="444" spans="1:6" x14ac:dyDescent="0.2">
      <c r="A444">
        <v>387.92</v>
      </c>
      <c r="B444">
        <v>111.01</v>
      </c>
      <c r="C444">
        <v>110.68</v>
      </c>
      <c r="D444">
        <v>110.85</v>
      </c>
      <c r="E444">
        <v>0.15</v>
      </c>
      <c r="F444">
        <v>0.66</v>
      </c>
    </row>
    <row r="445" spans="1:6" x14ac:dyDescent="0.2">
      <c r="A445">
        <v>388.8</v>
      </c>
      <c r="B445">
        <v>110.88</v>
      </c>
      <c r="C445">
        <v>112.76</v>
      </c>
      <c r="D445">
        <v>111.82</v>
      </c>
      <c r="E445">
        <v>0.03</v>
      </c>
      <c r="F445">
        <v>0.67</v>
      </c>
    </row>
    <row r="446" spans="1:6" x14ac:dyDescent="0.2">
      <c r="A446">
        <v>389.68</v>
      </c>
      <c r="B446">
        <v>110.42</v>
      </c>
      <c r="C446">
        <v>112.43</v>
      </c>
      <c r="D446">
        <v>111.42</v>
      </c>
      <c r="E446">
        <v>0.03</v>
      </c>
      <c r="F446">
        <v>0.67</v>
      </c>
    </row>
    <row r="447" spans="1:6" x14ac:dyDescent="0.2">
      <c r="A447">
        <v>390.56</v>
      </c>
      <c r="B447">
        <v>107.25</v>
      </c>
      <c r="C447">
        <v>112.43</v>
      </c>
      <c r="D447">
        <v>109.84</v>
      </c>
      <c r="E447" t="s">
        <v>7</v>
      </c>
      <c r="F447">
        <v>0.67</v>
      </c>
    </row>
    <row r="448" spans="1:6" x14ac:dyDescent="0.2">
      <c r="A448">
        <v>391.44</v>
      </c>
      <c r="B448">
        <v>107.15</v>
      </c>
      <c r="C448">
        <v>112.43</v>
      </c>
      <c r="D448">
        <v>109.79</v>
      </c>
      <c r="E448" t="s">
        <v>7</v>
      </c>
      <c r="F448">
        <v>0.67</v>
      </c>
    </row>
    <row r="449" spans="1:6" x14ac:dyDescent="0.2">
      <c r="A449">
        <v>392.32</v>
      </c>
      <c r="B449">
        <v>110.14</v>
      </c>
      <c r="C449">
        <v>110.94</v>
      </c>
      <c r="D449">
        <v>110.54</v>
      </c>
      <c r="E449">
        <v>0.12</v>
      </c>
      <c r="F449">
        <v>0.65</v>
      </c>
    </row>
    <row r="450" spans="1:6" x14ac:dyDescent="0.2">
      <c r="A450">
        <v>393.2</v>
      </c>
      <c r="B450">
        <v>104.19</v>
      </c>
      <c r="C450">
        <v>110.94</v>
      </c>
      <c r="D450">
        <v>107.57</v>
      </c>
      <c r="E450" t="s">
        <v>7</v>
      </c>
      <c r="F450">
        <v>0.66</v>
      </c>
    </row>
    <row r="451" spans="1:6" x14ac:dyDescent="0.2">
      <c r="A451">
        <v>394.08</v>
      </c>
      <c r="B451">
        <v>103.41</v>
      </c>
      <c r="C451">
        <v>110.94</v>
      </c>
      <c r="D451">
        <v>107.18</v>
      </c>
      <c r="E451" t="s">
        <v>7</v>
      </c>
      <c r="F451">
        <v>0.66</v>
      </c>
    </row>
    <row r="452" spans="1:6" x14ac:dyDescent="0.2">
      <c r="A452">
        <v>394.96</v>
      </c>
      <c r="B452">
        <v>115.83</v>
      </c>
      <c r="C452">
        <v>115.12</v>
      </c>
      <c r="D452">
        <v>115.48</v>
      </c>
      <c r="E452">
        <v>0.1</v>
      </c>
      <c r="F452">
        <v>0.61</v>
      </c>
    </row>
    <row r="453" spans="1:6" x14ac:dyDescent="0.2">
      <c r="A453">
        <v>395.85</v>
      </c>
      <c r="B453">
        <v>113.52</v>
      </c>
      <c r="C453">
        <v>69.91</v>
      </c>
      <c r="D453">
        <v>91.71</v>
      </c>
      <c r="E453">
        <v>0.02</v>
      </c>
      <c r="F453">
        <v>1.29</v>
      </c>
    </row>
    <row r="454" spans="1:6" x14ac:dyDescent="0.2">
      <c r="A454">
        <v>396.73</v>
      </c>
      <c r="B454">
        <v>112.3</v>
      </c>
      <c r="C454">
        <v>69.739999999999995</v>
      </c>
      <c r="D454">
        <v>91.02</v>
      </c>
      <c r="E454">
        <v>0.02</v>
      </c>
      <c r="F454">
        <v>1.28</v>
      </c>
    </row>
    <row r="455" spans="1:6" x14ac:dyDescent="0.2">
      <c r="A455">
        <v>397.61</v>
      </c>
      <c r="B455">
        <v>107.57</v>
      </c>
      <c r="C455">
        <v>143.94999999999999</v>
      </c>
      <c r="D455">
        <v>125.76</v>
      </c>
      <c r="E455">
        <v>0.08</v>
      </c>
      <c r="F455">
        <v>1.66</v>
      </c>
    </row>
    <row r="456" spans="1:6" x14ac:dyDescent="0.2">
      <c r="A456">
        <v>398.49</v>
      </c>
      <c r="B456">
        <v>109.37</v>
      </c>
      <c r="C456">
        <v>110.54</v>
      </c>
      <c r="D456">
        <v>109.96</v>
      </c>
      <c r="E456">
        <v>0.1</v>
      </c>
      <c r="F456">
        <v>0.61</v>
      </c>
    </row>
    <row r="457" spans="1:6" x14ac:dyDescent="0.2">
      <c r="A457">
        <v>399.37</v>
      </c>
      <c r="B457">
        <v>104.49</v>
      </c>
      <c r="C457">
        <v>150.35</v>
      </c>
      <c r="D457">
        <v>127.42</v>
      </c>
      <c r="E457">
        <v>0.11</v>
      </c>
      <c r="F457">
        <v>1.49</v>
      </c>
    </row>
    <row r="458" spans="1:6" x14ac:dyDescent="0.2">
      <c r="A458">
        <v>400.25</v>
      </c>
      <c r="B458">
        <v>107.65</v>
      </c>
      <c r="C458">
        <v>109.09</v>
      </c>
      <c r="D458">
        <v>108.37</v>
      </c>
      <c r="E458">
        <v>0.09</v>
      </c>
      <c r="F458">
        <v>0.61</v>
      </c>
    </row>
    <row r="459" spans="1:6" x14ac:dyDescent="0.2">
      <c r="A459">
        <v>401.13</v>
      </c>
      <c r="B459">
        <v>108.77</v>
      </c>
      <c r="C459">
        <v>113.4</v>
      </c>
      <c r="D459">
        <v>111.09</v>
      </c>
      <c r="E459">
        <v>0.02</v>
      </c>
      <c r="F459">
        <v>0.59</v>
      </c>
    </row>
    <row r="460" spans="1:6" x14ac:dyDescent="0.2">
      <c r="A460">
        <v>402.01</v>
      </c>
      <c r="B460">
        <v>102.52</v>
      </c>
      <c r="C460">
        <v>113.4</v>
      </c>
      <c r="D460">
        <v>107.96</v>
      </c>
      <c r="E460" t="s">
        <v>7</v>
      </c>
      <c r="F460">
        <v>0.61</v>
      </c>
    </row>
    <row r="461" spans="1:6" x14ac:dyDescent="0.2">
      <c r="A461">
        <v>402.89</v>
      </c>
      <c r="B461">
        <v>101.33</v>
      </c>
      <c r="C461">
        <v>113.4</v>
      </c>
      <c r="D461">
        <v>107.36</v>
      </c>
      <c r="E461" t="s">
        <v>7</v>
      </c>
      <c r="F461">
        <v>0.59</v>
      </c>
    </row>
    <row r="462" spans="1:6" x14ac:dyDescent="0.2">
      <c r="A462">
        <v>403.77</v>
      </c>
      <c r="B462">
        <v>114.66</v>
      </c>
      <c r="C462">
        <v>115.54</v>
      </c>
      <c r="D462">
        <v>115.1</v>
      </c>
      <c r="E462">
        <v>0.09</v>
      </c>
      <c r="F462">
        <v>0.55000000000000004</v>
      </c>
    </row>
    <row r="463" spans="1:6" x14ac:dyDescent="0.2">
      <c r="A463">
        <v>404.65</v>
      </c>
      <c r="B463">
        <v>113.55</v>
      </c>
      <c r="C463">
        <v>113.53</v>
      </c>
      <c r="D463">
        <v>113.54</v>
      </c>
      <c r="E463">
        <v>0.09</v>
      </c>
      <c r="F463">
        <v>0.55000000000000004</v>
      </c>
    </row>
    <row r="464" spans="1:6" x14ac:dyDescent="0.2">
      <c r="A464">
        <v>405.53</v>
      </c>
      <c r="B464">
        <v>113.62</v>
      </c>
      <c r="C464">
        <v>114.71</v>
      </c>
      <c r="D464">
        <v>114.17</v>
      </c>
      <c r="E464">
        <v>0.09</v>
      </c>
      <c r="F464">
        <v>0.55000000000000004</v>
      </c>
    </row>
    <row r="465" spans="1:6" x14ac:dyDescent="0.2">
      <c r="A465">
        <v>406.42</v>
      </c>
      <c r="B465">
        <v>108.98</v>
      </c>
      <c r="C465">
        <v>140.43</v>
      </c>
      <c r="D465">
        <v>124.7</v>
      </c>
      <c r="E465">
        <v>7.0000000000000007E-2</v>
      </c>
      <c r="F465">
        <v>1.52</v>
      </c>
    </row>
    <row r="466" spans="1:6" x14ac:dyDescent="0.2">
      <c r="A466">
        <v>407.3</v>
      </c>
      <c r="B466">
        <v>106.91</v>
      </c>
      <c r="C466">
        <v>0</v>
      </c>
      <c r="D466">
        <v>53.46</v>
      </c>
      <c r="E466" t="s">
        <v>7</v>
      </c>
      <c r="F466">
        <v>0.55000000000000004</v>
      </c>
    </row>
    <row r="467" spans="1:6" x14ac:dyDescent="0.2">
      <c r="A467">
        <v>408.18</v>
      </c>
      <c r="B467">
        <v>111.46</v>
      </c>
      <c r="C467">
        <v>112.06</v>
      </c>
      <c r="D467">
        <v>111.76</v>
      </c>
      <c r="E467">
        <v>7.0000000000000007E-2</v>
      </c>
      <c r="F467">
        <v>0.54</v>
      </c>
    </row>
    <row r="468" spans="1:6" x14ac:dyDescent="0.2">
      <c r="A468">
        <v>409.06</v>
      </c>
      <c r="B468">
        <v>110.43</v>
      </c>
      <c r="C468">
        <v>111.27</v>
      </c>
      <c r="D468">
        <v>110.85</v>
      </c>
      <c r="E468">
        <v>7.0000000000000007E-2</v>
      </c>
      <c r="F468">
        <v>0.54</v>
      </c>
    </row>
    <row r="469" spans="1:6" x14ac:dyDescent="0.2">
      <c r="A469">
        <v>409.94</v>
      </c>
      <c r="B469">
        <v>102.01</v>
      </c>
      <c r="C469">
        <v>111.27</v>
      </c>
      <c r="D469">
        <v>106.64</v>
      </c>
      <c r="E469" t="s">
        <v>7</v>
      </c>
      <c r="F469">
        <v>0.55000000000000004</v>
      </c>
    </row>
    <row r="470" spans="1:6" x14ac:dyDescent="0.2">
      <c r="A470">
        <v>410.82</v>
      </c>
      <c r="B470">
        <v>101.99</v>
      </c>
      <c r="C470">
        <v>111.27</v>
      </c>
      <c r="D470">
        <v>106.63</v>
      </c>
      <c r="E470" t="s">
        <v>7</v>
      </c>
      <c r="F470">
        <v>0.55000000000000004</v>
      </c>
    </row>
    <row r="471" spans="1:6" x14ac:dyDescent="0.2">
      <c r="A471">
        <v>411.7</v>
      </c>
      <c r="B471">
        <v>106.61</v>
      </c>
      <c r="C471">
        <v>111.27</v>
      </c>
      <c r="D471">
        <v>108.94</v>
      </c>
      <c r="E471" t="s">
        <v>7</v>
      </c>
      <c r="F471">
        <v>0.51</v>
      </c>
    </row>
    <row r="472" spans="1:6" x14ac:dyDescent="0.2">
      <c r="A472">
        <v>412.58</v>
      </c>
      <c r="B472">
        <v>106.5</v>
      </c>
      <c r="C472">
        <v>111.27</v>
      </c>
      <c r="D472">
        <v>108.89</v>
      </c>
      <c r="E472" t="s">
        <v>7</v>
      </c>
      <c r="F472">
        <v>0.51</v>
      </c>
    </row>
    <row r="473" spans="1:6" x14ac:dyDescent="0.2">
      <c r="A473">
        <v>413.46</v>
      </c>
      <c r="B473">
        <v>100</v>
      </c>
      <c r="C473">
        <v>111.27</v>
      </c>
      <c r="D473">
        <v>105.64</v>
      </c>
      <c r="E473" t="s">
        <v>7</v>
      </c>
      <c r="F473">
        <v>0.51</v>
      </c>
    </row>
    <row r="474" spans="1:6" x14ac:dyDescent="0.2">
      <c r="A474">
        <v>414.34</v>
      </c>
      <c r="B474">
        <v>101.91</v>
      </c>
      <c r="C474">
        <v>111.27</v>
      </c>
      <c r="D474">
        <v>106.59</v>
      </c>
      <c r="E474" t="s">
        <v>7</v>
      </c>
      <c r="F474">
        <v>0.51</v>
      </c>
    </row>
    <row r="475" spans="1:6" x14ac:dyDescent="0.2">
      <c r="A475">
        <v>415.22</v>
      </c>
      <c r="B475">
        <v>99.41</v>
      </c>
      <c r="C475">
        <v>111.27</v>
      </c>
      <c r="D475">
        <v>105.34</v>
      </c>
      <c r="E475" t="s">
        <v>7</v>
      </c>
      <c r="F475">
        <v>0.51</v>
      </c>
    </row>
    <row r="476" spans="1:6" x14ac:dyDescent="0.2">
      <c r="A476">
        <v>416.1</v>
      </c>
      <c r="B476">
        <v>106.2</v>
      </c>
      <c r="C476">
        <v>107.89</v>
      </c>
      <c r="D476">
        <v>107.04</v>
      </c>
      <c r="E476">
        <v>0.05</v>
      </c>
      <c r="F476">
        <v>0.5</v>
      </c>
    </row>
    <row r="477" spans="1:6" x14ac:dyDescent="0.2">
      <c r="A477">
        <v>416.99</v>
      </c>
      <c r="B477">
        <v>97.15</v>
      </c>
      <c r="C477">
        <v>107.89</v>
      </c>
      <c r="D477">
        <v>102.52</v>
      </c>
      <c r="E477" t="s">
        <v>7</v>
      </c>
      <c r="F477">
        <v>0.51</v>
      </c>
    </row>
    <row r="478" spans="1:6" x14ac:dyDescent="0.2">
      <c r="A478">
        <v>417.87</v>
      </c>
      <c r="B478">
        <v>105.55</v>
      </c>
      <c r="C478">
        <v>107.89</v>
      </c>
      <c r="D478">
        <v>106.72</v>
      </c>
      <c r="E478" t="s">
        <v>7</v>
      </c>
      <c r="F478">
        <v>0.47</v>
      </c>
    </row>
    <row r="479" spans="1:6" x14ac:dyDescent="0.2">
      <c r="A479">
        <v>418.75</v>
      </c>
      <c r="B479">
        <v>102.6</v>
      </c>
      <c r="C479">
        <v>107.89</v>
      </c>
      <c r="D479">
        <v>105.24</v>
      </c>
      <c r="E479" t="s">
        <v>7</v>
      </c>
      <c r="F479">
        <v>0.47</v>
      </c>
    </row>
    <row r="480" spans="1:6" x14ac:dyDescent="0.2">
      <c r="A480">
        <v>419.63</v>
      </c>
      <c r="B480">
        <v>100.48</v>
      </c>
      <c r="C480">
        <v>107.89</v>
      </c>
      <c r="D480">
        <v>104.19</v>
      </c>
      <c r="E480" t="s">
        <v>7</v>
      </c>
      <c r="F480">
        <v>0.47</v>
      </c>
    </row>
    <row r="481" spans="1:6" x14ac:dyDescent="0.2">
      <c r="A481">
        <v>420.51</v>
      </c>
      <c r="B481">
        <v>100.19</v>
      </c>
      <c r="C481">
        <v>107.89</v>
      </c>
      <c r="D481">
        <v>104.04</v>
      </c>
      <c r="E481" t="s">
        <v>7</v>
      </c>
      <c r="F481">
        <v>0.47</v>
      </c>
    </row>
    <row r="482" spans="1:6" x14ac:dyDescent="0.2">
      <c r="A482">
        <v>421.39</v>
      </c>
      <c r="B482">
        <v>111.09</v>
      </c>
      <c r="C482">
        <v>111.58</v>
      </c>
      <c r="D482">
        <v>111.33</v>
      </c>
      <c r="E482">
        <v>0.04</v>
      </c>
      <c r="F482">
        <v>0.43</v>
      </c>
    </row>
    <row r="483" spans="1:6" x14ac:dyDescent="0.2">
      <c r="A483">
        <v>422.27</v>
      </c>
      <c r="B483">
        <v>110.36</v>
      </c>
      <c r="C483">
        <v>111</v>
      </c>
      <c r="D483">
        <v>110.68</v>
      </c>
      <c r="E483">
        <v>0.04</v>
      </c>
      <c r="F483">
        <v>0.43</v>
      </c>
    </row>
    <row r="484" spans="1:6" x14ac:dyDescent="0.2">
      <c r="A484">
        <v>423.15</v>
      </c>
      <c r="B484">
        <v>101.92</v>
      </c>
      <c r="C484">
        <v>111</v>
      </c>
      <c r="D484">
        <v>106.46</v>
      </c>
      <c r="E484" t="s">
        <v>7</v>
      </c>
      <c r="F484">
        <v>0.43</v>
      </c>
    </row>
    <row r="485" spans="1:6" x14ac:dyDescent="0.2">
      <c r="A485">
        <v>424.03</v>
      </c>
      <c r="B485">
        <v>99.5</v>
      </c>
      <c r="C485">
        <v>111</v>
      </c>
      <c r="D485">
        <v>105.25</v>
      </c>
      <c r="E485" t="s">
        <v>7</v>
      </c>
      <c r="F485">
        <v>0.43</v>
      </c>
    </row>
    <row r="486" spans="1:6" x14ac:dyDescent="0.2">
      <c r="A486">
        <v>424.91</v>
      </c>
      <c r="B486">
        <v>105.02</v>
      </c>
      <c r="C486">
        <v>107.23</v>
      </c>
      <c r="D486">
        <v>106.12</v>
      </c>
      <c r="E486">
        <v>0.03</v>
      </c>
      <c r="F486">
        <v>0.43</v>
      </c>
    </row>
    <row r="487" spans="1:6" x14ac:dyDescent="0.2">
      <c r="A487">
        <v>425.79</v>
      </c>
      <c r="B487">
        <v>105.73</v>
      </c>
      <c r="C487">
        <v>107.23</v>
      </c>
      <c r="D487">
        <v>106.48</v>
      </c>
      <c r="E487" t="s">
        <v>7</v>
      </c>
      <c r="F487">
        <v>0.39</v>
      </c>
    </row>
    <row r="488" spans="1:6" x14ac:dyDescent="0.2">
      <c r="A488">
        <v>426.67</v>
      </c>
      <c r="B488">
        <v>105.52</v>
      </c>
      <c r="C488">
        <v>8.2965760171712097E+132</v>
      </c>
      <c r="D488">
        <v>4.1482880085855998E+132</v>
      </c>
      <c r="E488" t="s">
        <v>7</v>
      </c>
      <c r="F488">
        <v>0.4</v>
      </c>
    </row>
    <row r="489" spans="1:6" x14ac:dyDescent="0.2">
      <c r="A489">
        <v>427.56</v>
      </c>
      <c r="B489">
        <v>103.28</v>
      </c>
      <c r="C489">
        <v>8.2965760171712097E+132</v>
      </c>
      <c r="D489">
        <v>4.1482880085855998E+132</v>
      </c>
      <c r="E489" t="s">
        <v>7</v>
      </c>
      <c r="F489">
        <v>0.39</v>
      </c>
    </row>
    <row r="490" spans="1:6" x14ac:dyDescent="0.2">
      <c r="A490">
        <v>428.44</v>
      </c>
      <c r="B490">
        <v>94.51</v>
      </c>
      <c r="C490">
        <v>8.2965760171712097E+132</v>
      </c>
      <c r="D490">
        <v>4.1482880085855998E+132</v>
      </c>
      <c r="E490" t="s">
        <v>7</v>
      </c>
      <c r="F490">
        <v>0.39</v>
      </c>
    </row>
    <row r="491" spans="1:6" x14ac:dyDescent="0.2">
      <c r="A491">
        <v>429.32</v>
      </c>
      <c r="B491">
        <v>93.84</v>
      </c>
      <c r="C491">
        <v>8.2965760171712097E+132</v>
      </c>
      <c r="D491">
        <v>4.1482880085855998E+132</v>
      </c>
      <c r="E491" t="s">
        <v>7</v>
      </c>
      <c r="F491">
        <v>0.38</v>
      </c>
    </row>
    <row r="492" spans="1:6" x14ac:dyDescent="0.2">
      <c r="A492">
        <v>430.2</v>
      </c>
      <c r="B492">
        <v>105.86</v>
      </c>
      <c r="C492">
        <v>8.2965760171712097E+132</v>
      </c>
      <c r="D492">
        <v>4.1482880085855998E+132</v>
      </c>
      <c r="E492" t="s">
        <v>7</v>
      </c>
      <c r="F492">
        <v>0.36</v>
      </c>
    </row>
    <row r="493" spans="1:6" x14ac:dyDescent="0.2">
      <c r="A493">
        <v>431.08</v>
      </c>
      <c r="B493">
        <v>103.73</v>
      </c>
      <c r="C493">
        <v>8.2965760171712097E+132</v>
      </c>
      <c r="D493">
        <v>4.1482880085855998E+132</v>
      </c>
      <c r="E493" t="s">
        <v>7</v>
      </c>
      <c r="F493">
        <v>0.35</v>
      </c>
    </row>
    <row r="494" spans="1:6" x14ac:dyDescent="0.2">
      <c r="A494">
        <v>431.96</v>
      </c>
      <c r="B494">
        <v>107.15</v>
      </c>
      <c r="C494">
        <v>107.35</v>
      </c>
      <c r="D494">
        <v>107.25</v>
      </c>
      <c r="E494">
        <v>0.02</v>
      </c>
      <c r="F494">
        <v>0.35</v>
      </c>
    </row>
    <row r="495" spans="1:6" x14ac:dyDescent="0.2">
      <c r="A495">
        <v>432.84</v>
      </c>
      <c r="B495">
        <v>89.84</v>
      </c>
      <c r="C495">
        <v>107.35</v>
      </c>
      <c r="D495">
        <v>98.59</v>
      </c>
      <c r="E495" t="s">
        <v>7</v>
      </c>
      <c r="F495">
        <v>0.35</v>
      </c>
    </row>
    <row r="496" spans="1:6" x14ac:dyDescent="0.2">
      <c r="A496">
        <v>433.72</v>
      </c>
      <c r="B496">
        <v>107.29</v>
      </c>
      <c r="C496">
        <v>0</v>
      </c>
      <c r="D496">
        <v>53.65</v>
      </c>
      <c r="E496" t="s">
        <v>7</v>
      </c>
      <c r="F496">
        <v>0.31</v>
      </c>
    </row>
    <row r="497" spans="1:6" x14ac:dyDescent="0.2">
      <c r="A497">
        <v>434.6</v>
      </c>
      <c r="B497">
        <v>104.56</v>
      </c>
      <c r="C497">
        <v>0</v>
      </c>
      <c r="D497">
        <v>52.28</v>
      </c>
      <c r="E497" t="s">
        <v>7</v>
      </c>
      <c r="F497">
        <v>0.31</v>
      </c>
    </row>
    <row r="498" spans="1:6" x14ac:dyDescent="0.2">
      <c r="A498">
        <v>435.48</v>
      </c>
      <c r="B498">
        <v>98.13</v>
      </c>
      <c r="C498">
        <v>0</v>
      </c>
      <c r="D498">
        <v>49.06</v>
      </c>
      <c r="E498" t="s">
        <v>7</v>
      </c>
      <c r="F498">
        <v>0.31</v>
      </c>
    </row>
    <row r="499" spans="1:6" x14ac:dyDescent="0.2">
      <c r="A499">
        <v>436.36</v>
      </c>
      <c r="B499">
        <v>113.24</v>
      </c>
      <c r="C499">
        <v>111.46</v>
      </c>
      <c r="D499">
        <v>112.35</v>
      </c>
      <c r="E499">
        <v>0.01</v>
      </c>
      <c r="F499">
        <v>0.27</v>
      </c>
    </row>
    <row r="500" spans="1:6" x14ac:dyDescent="0.2">
      <c r="A500">
        <v>437.24</v>
      </c>
      <c r="B500">
        <v>110.65</v>
      </c>
      <c r="C500">
        <v>109.58</v>
      </c>
      <c r="D500">
        <v>110.11</v>
      </c>
      <c r="E500">
        <v>0.01</v>
      </c>
      <c r="F500">
        <v>0.27</v>
      </c>
    </row>
    <row r="501" spans="1:6" x14ac:dyDescent="0.2">
      <c r="A501">
        <v>438.12</v>
      </c>
      <c r="B501">
        <v>94.25</v>
      </c>
      <c r="C501">
        <v>96.28</v>
      </c>
      <c r="D501">
        <v>95.27</v>
      </c>
      <c r="E501">
        <v>0.01</v>
      </c>
      <c r="F501">
        <v>0.28000000000000003</v>
      </c>
    </row>
    <row r="502" spans="1:6" x14ac:dyDescent="0.2">
      <c r="A502">
        <v>439.01</v>
      </c>
      <c r="B502">
        <v>88.8</v>
      </c>
      <c r="C502">
        <v>88.98</v>
      </c>
      <c r="D502">
        <v>88.89</v>
      </c>
      <c r="E502">
        <v>0.01</v>
      </c>
      <c r="F502">
        <v>0.28999999999999998</v>
      </c>
    </row>
    <row r="503" spans="1:6" x14ac:dyDescent="0.2">
      <c r="A503">
        <v>439.89</v>
      </c>
      <c r="B503">
        <v>71.59</v>
      </c>
      <c r="C503">
        <v>0</v>
      </c>
      <c r="D503">
        <v>35.79</v>
      </c>
      <c r="E503" t="s">
        <v>7</v>
      </c>
      <c r="F503">
        <v>0.28999999999999998</v>
      </c>
    </row>
    <row r="504" spans="1:6" x14ac:dyDescent="0.2">
      <c r="A504">
        <v>440.77</v>
      </c>
      <c r="B504">
        <v>70.180000000000007</v>
      </c>
      <c r="C504">
        <v>69.709999999999994</v>
      </c>
      <c r="D504">
        <v>69.95</v>
      </c>
      <c r="E504">
        <v>0</v>
      </c>
      <c r="F504">
        <v>0.28999999999999998</v>
      </c>
    </row>
    <row r="505" spans="1:6" x14ac:dyDescent="0.2">
      <c r="A505">
        <v>441.65</v>
      </c>
      <c r="B505">
        <v>54.85</v>
      </c>
      <c r="C505">
        <v>57.27</v>
      </c>
      <c r="D505">
        <v>56.06</v>
      </c>
      <c r="E505">
        <v>0</v>
      </c>
      <c r="F505">
        <v>0.28999999999999998</v>
      </c>
    </row>
    <row r="506" spans="1:6" x14ac:dyDescent="0.2">
      <c r="A506">
        <v>442.53</v>
      </c>
      <c r="B506">
        <v>40.57</v>
      </c>
      <c r="C506">
        <v>40.79</v>
      </c>
      <c r="D506">
        <v>40.68</v>
      </c>
      <c r="E506">
        <v>0</v>
      </c>
      <c r="F506">
        <v>0.3</v>
      </c>
    </row>
    <row r="507" spans="1:6" x14ac:dyDescent="0.2">
      <c r="A507">
        <v>443.41</v>
      </c>
      <c r="B507">
        <v>18.77</v>
      </c>
      <c r="C507">
        <v>20.81</v>
      </c>
      <c r="D507">
        <v>19.79</v>
      </c>
      <c r="E507">
        <v>0</v>
      </c>
      <c r="F507">
        <v>0.28999999999999998</v>
      </c>
    </row>
    <row r="508" spans="1:6" x14ac:dyDescent="0.2">
      <c r="A508">
        <v>444.29</v>
      </c>
      <c r="B508" t="s">
        <v>7</v>
      </c>
      <c r="C508" t="s">
        <v>7</v>
      </c>
      <c r="D508" t="s">
        <v>7</v>
      </c>
      <c r="E508" t="s">
        <v>7</v>
      </c>
      <c r="F508">
        <v>0.28999999999999998</v>
      </c>
    </row>
    <row r="509" spans="1:6" x14ac:dyDescent="0.2">
      <c r="A509">
        <v>445.17</v>
      </c>
      <c r="B509" t="s">
        <v>7</v>
      </c>
      <c r="C509" t="s">
        <v>7</v>
      </c>
      <c r="D509" t="s">
        <v>7</v>
      </c>
      <c r="E509" t="s">
        <v>7</v>
      </c>
      <c r="F509">
        <v>0.28999999999999998</v>
      </c>
    </row>
    <row r="510" spans="1:6" x14ac:dyDescent="0.2">
      <c r="A510">
        <v>446.05</v>
      </c>
      <c r="B510" t="s">
        <v>7</v>
      </c>
      <c r="C510" t="s">
        <v>7</v>
      </c>
      <c r="D510" t="s">
        <v>7</v>
      </c>
      <c r="E510" t="s">
        <v>7</v>
      </c>
      <c r="F510">
        <v>0.28999999999999998</v>
      </c>
    </row>
    <row r="511" spans="1:6" x14ac:dyDescent="0.2">
      <c r="A511">
        <v>446.93</v>
      </c>
      <c r="B511" t="s">
        <v>7</v>
      </c>
      <c r="C511" t="s">
        <v>7</v>
      </c>
      <c r="D511" t="s">
        <v>7</v>
      </c>
      <c r="E511" t="s">
        <v>7</v>
      </c>
      <c r="F511">
        <v>0.28999999999999998</v>
      </c>
    </row>
  </sheetData>
  <sortState xmlns:xlrd2="http://schemas.microsoft.com/office/spreadsheetml/2017/richdata2" ref="I1:K511">
    <sortCondition ref="I1:I51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323A-68FF-49F6-9DFA-AA6CBFA309BE}">
  <dimension ref="A1:O353"/>
  <sheetViews>
    <sheetView workbookViewId="0">
      <selection activeCell="L1" sqref="L1:L1048576"/>
    </sheetView>
  </sheetViews>
  <sheetFormatPr defaultRowHeight="14.25" x14ac:dyDescent="0.2"/>
  <sheetData>
    <row r="1" spans="1:15" x14ac:dyDescent="0.2">
      <c r="A1" t="s">
        <v>9</v>
      </c>
      <c r="I1">
        <v>12.33</v>
      </c>
      <c r="J1">
        <v>155.96</v>
      </c>
      <c r="K1">
        <v>1.02</v>
      </c>
      <c r="L1">
        <f>K1-0.03</f>
        <v>0.99</v>
      </c>
      <c r="N1">
        <f>I1-12.33</f>
        <v>0</v>
      </c>
      <c r="O1">
        <f>N1/291.55</f>
        <v>0</v>
      </c>
    </row>
    <row r="2" spans="1:15" x14ac:dyDescent="0.2">
      <c r="A2" s="1">
        <v>44302.703472222223</v>
      </c>
      <c r="I2">
        <v>14.97</v>
      </c>
      <c r="J2">
        <v>154.6</v>
      </c>
      <c r="K2">
        <v>1.04</v>
      </c>
      <c r="L2">
        <f t="shared" ref="L2:L7" si="0">K2-0.03</f>
        <v>1.01</v>
      </c>
      <c r="N2">
        <f t="shared" ref="N2:N65" si="1">I2-12.33</f>
        <v>2.6400000000000006</v>
      </c>
      <c r="O2">
        <f t="shared" ref="O2:O65" si="2">N2/291.55</f>
        <v>9.0550505916652396E-3</v>
      </c>
    </row>
    <row r="3" spans="1:1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17.62</v>
      </c>
      <c r="J3">
        <v>153.38</v>
      </c>
      <c r="K3">
        <v>1.04</v>
      </c>
      <c r="L3">
        <f t="shared" si="0"/>
        <v>1.01</v>
      </c>
      <c r="N3">
        <f t="shared" si="1"/>
        <v>5.2900000000000009</v>
      </c>
      <c r="O3">
        <f t="shared" si="2"/>
        <v>1.8144400617389814E-2</v>
      </c>
    </row>
    <row r="4" spans="1:15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4.05</v>
      </c>
      <c r="I4">
        <v>20.260000000000002</v>
      </c>
      <c r="J4">
        <v>152.91999999999999</v>
      </c>
      <c r="K4">
        <v>1.03</v>
      </c>
      <c r="L4">
        <f t="shared" si="0"/>
        <v>1</v>
      </c>
      <c r="N4">
        <f t="shared" si="1"/>
        <v>7.9300000000000015</v>
      </c>
      <c r="O4">
        <f t="shared" si="2"/>
        <v>2.7199451209055054E-2</v>
      </c>
    </row>
    <row r="5" spans="1:15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4.05</v>
      </c>
      <c r="I5">
        <v>22.9</v>
      </c>
      <c r="J5">
        <v>152.22</v>
      </c>
      <c r="K5">
        <v>1.04</v>
      </c>
      <c r="L5">
        <f t="shared" si="0"/>
        <v>1.01</v>
      </c>
      <c r="N5">
        <f t="shared" si="1"/>
        <v>10.569999999999999</v>
      </c>
      <c r="O5">
        <f t="shared" si="2"/>
        <v>3.6254501800720283E-2</v>
      </c>
    </row>
    <row r="6" spans="1:15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4.05</v>
      </c>
      <c r="I6">
        <v>25.54</v>
      </c>
      <c r="J6">
        <v>151.94</v>
      </c>
      <c r="K6">
        <v>1.03</v>
      </c>
      <c r="L6">
        <f t="shared" si="0"/>
        <v>1</v>
      </c>
      <c r="N6">
        <f t="shared" si="1"/>
        <v>13.209999999999999</v>
      </c>
      <c r="O6">
        <f t="shared" si="2"/>
        <v>4.5309552392385523E-2</v>
      </c>
    </row>
    <row r="7" spans="1:15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4.05</v>
      </c>
      <c r="I7">
        <v>28.19</v>
      </c>
      <c r="J7">
        <v>151.44</v>
      </c>
      <c r="K7">
        <v>1.02</v>
      </c>
      <c r="L7">
        <f t="shared" si="0"/>
        <v>0.99</v>
      </c>
      <c r="N7">
        <f t="shared" si="1"/>
        <v>15.860000000000001</v>
      </c>
      <c r="O7">
        <f t="shared" si="2"/>
        <v>5.4398902418110101E-2</v>
      </c>
    </row>
    <row r="8" spans="1:15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4.05</v>
      </c>
      <c r="I8">
        <v>30.83</v>
      </c>
      <c r="J8">
        <v>151.03</v>
      </c>
      <c r="K8">
        <v>1.04</v>
      </c>
      <c r="L8">
        <f>K8-0.04</f>
        <v>1</v>
      </c>
      <c r="N8">
        <f t="shared" si="1"/>
        <v>18.5</v>
      </c>
      <c r="O8">
        <f t="shared" si="2"/>
        <v>6.3453953009775341E-2</v>
      </c>
    </row>
    <row r="9" spans="1:15" x14ac:dyDescent="0.2">
      <c r="A9">
        <v>4.4000000000000004</v>
      </c>
      <c r="B9">
        <v>4.59</v>
      </c>
      <c r="C9">
        <v>4</v>
      </c>
      <c r="D9">
        <v>4.29</v>
      </c>
      <c r="E9">
        <v>1.1499999999999999</v>
      </c>
      <c r="F9">
        <v>6.11</v>
      </c>
      <c r="I9">
        <v>33.47</v>
      </c>
      <c r="J9">
        <v>150.76</v>
      </c>
      <c r="K9">
        <v>1.04</v>
      </c>
      <c r="L9">
        <f t="shared" ref="L9:L26" si="3">K9-0.04</f>
        <v>1</v>
      </c>
      <c r="N9">
        <f t="shared" si="1"/>
        <v>21.14</v>
      </c>
      <c r="O9">
        <f t="shared" si="2"/>
        <v>7.250900360144058E-2</v>
      </c>
    </row>
    <row r="10" spans="1:15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4.05</v>
      </c>
      <c r="I10">
        <v>36.11</v>
      </c>
      <c r="J10">
        <v>150.28</v>
      </c>
      <c r="K10">
        <v>1.04</v>
      </c>
      <c r="L10">
        <f t="shared" si="3"/>
        <v>1</v>
      </c>
      <c r="N10">
        <f t="shared" si="1"/>
        <v>23.78</v>
      </c>
      <c r="O10">
        <f t="shared" si="2"/>
        <v>8.156405419310582E-2</v>
      </c>
    </row>
    <row r="11" spans="1:15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6.11</v>
      </c>
      <c r="I11">
        <v>38.76</v>
      </c>
      <c r="J11">
        <v>149.82</v>
      </c>
      <c r="K11">
        <v>1.05</v>
      </c>
      <c r="L11">
        <f t="shared" si="3"/>
        <v>1.01</v>
      </c>
      <c r="N11">
        <f t="shared" si="1"/>
        <v>26.43</v>
      </c>
      <c r="O11">
        <f t="shared" si="2"/>
        <v>9.0653404218830391E-2</v>
      </c>
    </row>
    <row r="12" spans="1:15" x14ac:dyDescent="0.2">
      <c r="A12">
        <v>7.05</v>
      </c>
      <c r="B12" t="s">
        <v>7</v>
      </c>
      <c r="C12" t="s">
        <v>7</v>
      </c>
      <c r="D12" t="s">
        <v>7</v>
      </c>
      <c r="E12" t="s">
        <v>7</v>
      </c>
      <c r="F12">
        <v>6.11</v>
      </c>
      <c r="I12">
        <v>41.4</v>
      </c>
      <c r="J12">
        <v>149.47</v>
      </c>
      <c r="K12">
        <v>1.05</v>
      </c>
      <c r="L12">
        <f t="shared" si="3"/>
        <v>1.01</v>
      </c>
      <c r="N12">
        <f t="shared" si="1"/>
        <v>29.07</v>
      </c>
      <c r="O12">
        <f t="shared" si="2"/>
        <v>9.9708454810495617E-2</v>
      </c>
    </row>
    <row r="13" spans="1:15" x14ac:dyDescent="0.2">
      <c r="A13">
        <v>7.93</v>
      </c>
      <c r="B13" t="s">
        <v>7</v>
      </c>
      <c r="C13" t="s">
        <v>7</v>
      </c>
      <c r="D13" t="s">
        <v>7</v>
      </c>
      <c r="E13" t="s">
        <v>7</v>
      </c>
      <c r="F13">
        <v>6.11</v>
      </c>
      <c r="I13">
        <v>44.04</v>
      </c>
      <c r="J13">
        <v>148.99</v>
      </c>
      <c r="K13">
        <v>1.05</v>
      </c>
      <c r="L13">
        <f t="shared" si="3"/>
        <v>1.01</v>
      </c>
      <c r="N13">
        <f t="shared" si="1"/>
        <v>31.71</v>
      </c>
      <c r="O13">
        <f t="shared" si="2"/>
        <v>0.10876350540216086</v>
      </c>
    </row>
    <row r="14" spans="1:15" x14ac:dyDescent="0.2">
      <c r="A14">
        <v>8.81</v>
      </c>
      <c r="B14" t="s">
        <v>7</v>
      </c>
      <c r="C14" t="s">
        <v>7</v>
      </c>
      <c r="D14" t="s">
        <v>7</v>
      </c>
      <c r="E14" t="s">
        <v>7</v>
      </c>
      <c r="F14">
        <v>6.11</v>
      </c>
      <c r="I14">
        <v>46.68</v>
      </c>
      <c r="J14">
        <v>149.03</v>
      </c>
      <c r="K14">
        <v>1.04</v>
      </c>
      <c r="L14">
        <f t="shared" si="3"/>
        <v>1</v>
      </c>
      <c r="N14">
        <f t="shared" si="1"/>
        <v>34.35</v>
      </c>
      <c r="O14">
        <f t="shared" si="2"/>
        <v>0.1178185559938261</v>
      </c>
    </row>
    <row r="15" spans="1:15" x14ac:dyDescent="0.2">
      <c r="A15">
        <v>9.69</v>
      </c>
      <c r="B15" t="s">
        <v>7</v>
      </c>
      <c r="C15" t="s">
        <v>7</v>
      </c>
      <c r="D15" t="s">
        <v>7</v>
      </c>
      <c r="E15" t="s">
        <v>7</v>
      </c>
      <c r="F15">
        <v>6.11</v>
      </c>
      <c r="I15">
        <v>49.33</v>
      </c>
      <c r="J15">
        <v>148.99</v>
      </c>
      <c r="K15">
        <v>1.03</v>
      </c>
      <c r="L15">
        <f t="shared" si="3"/>
        <v>0.99</v>
      </c>
      <c r="N15">
        <f t="shared" si="1"/>
        <v>37</v>
      </c>
      <c r="O15">
        <f t="shared" si="2"/>
        <v>0.12690790601955068</v>
      </c>
    </row>
    <row r="16" spans="1:15" x14ac:dyDescent="0.2">
      <c r="A16">
        <v>10.57</v>
      </c>
      <c r="B16">
        <v>149.03</v>
      </c>
      <c r="C16">
        <v>154.52000000000001</v>
      </c>
      <c r="D16">
        <v>151.78</v>
      </c>
      <c r="E16">
        <v>3.24</v>
      </c>
      <c r="F16">
        <v>0.99</v>
      </c>
      <c r="I16">
        <v>51.97</v>
      </c>
      <c r="J16">
        <v>148.38999999999999</v>
      </c>
      <c r="K16">
        <v>1.04</v>
      </c>
      <c r="L16">
        <f t="shared" si="3"/>
        <v>1</v>
      </c>
      <c r="N16">
        <f t="shared" si="1"/>
        <v>39.64</v>
      </c>
      <c r="O16">
        <f t="shared" si="2"/>
        <v>0.13596295661121591</v>
      </c>
    </row>
    <row r="17" spans="1:15" x14ac:dyDescent="0.2">
      <c r="A17">
        <v>11.45</v>
      </c>
      <c r="B17">
        <v>152.36000000000001</v>
      </c>
      <c r="C17">
        <v>159.56</v>
      </c>
      <c r="D17">
        <v>155.96</v>
      </c>
      <c r="E17">
        <v>3.37</v>
      </c>
      <c r="F17">
        <v>1.02</v>
      </c>
      <c r="I17">
        <v>54.61</v>
      </c>
      <c r="J17">
        <v>147.9</v>
      </c>
      <c r="K17">
        <v>1.04</v>
      </c>
      <c r="L17">
        <f t="shared" si="3"/>
        <v>1</v>
      </c>
      <c r="N17">
        <f t="shared" si="1"/>
        <v>42.28</v>
      </c>
      <c r="O17">
        <f t="shared" si="2"/>
        <v>0.14501800720288116</v>
      </c>
    </row>
    <row r="18" spans="1:15" x14ac:dyDescent="0.2">
      <c r="A18">
        <v>12.33</v>
      </c>
      <c r="B18">
        <v>150.66999999999999</v>
      </c>
      <c r="C18">
        <v>158.53</v>
      </c>
      <c r="D18">
        <v>154.6</v>
      </c>
      <c r="E18">
        <v>3.36</v>
      </c>
      <c r="F18">
        <v>1.02</v>
      </c>
      <c r="I18">
        <v>57.25</v>
      </c>
      <c r="J18">
        <v>147.69999999999999</v>
      </c>
      <c r="K18">
        <v>1.04</v>
      </c>
      <c r="L18">
        <f t="shared" si="3"/>
        <v>1</v>
      </c>
      <c r="N18">
        <f t="shared" si="1"/>
        <v>44.92</v>
      </c>
      <c r="O18">
        <f t="shared" si="2"/>
        <v>0.15407305779454639</v>
      </c>
    </row>
    <row r="19" spans="1:15" x14ac:dyDescent="0.2">
      <c r="A19">
        <v>13.21</v>
      </c>
      <c r="B19">
        <v>148.83000000000001</v>
      </c>
      <c r="C19">
        <v>155.94</v>
      </c>
      <c r="D19">
        <v>152.38</v>
      </c>
      <c r="E19">
        <v>3.33</v>
      </c>
      <c r="F19">
        <v>1.06</v>
      </c>
      <c r="I19">
        <v>59.9</v>
      </c>
      <c r="J19">
        <v>147.29</v>
      </c>
      <c r="K19">
        <v>1.04</v>
      </c>
      <c r="L19">
        <f t="shared" si="3"/>
        <v>1</v>
      </c>
      <c r="N19">
        <f t="shared" si="1"/>
        <v>47.57</v>
      </c>
      <c r="O19">
        <f t="shared" si="2"/>
        <v>0.16316240782027097</v>
      </c>
    </row>
    <row r="20" spans="1:15" x14ac:dyDescent="0.2">
      <c r="A20">
        <v>14.09</v>
      </c>
      <c r="B20">
        <v>149.25</v>
      </c>
      <c r="C20">
        <v>156.59</v>
      </c>
      <c r="D20">
        <v>152.91999999999999</v>
      </c>
      <c r="E20">
        <v>3.32</v>
      </c>
      <c r="F20">
        <v>1.05</v>
      </c>
      <c r="I20">
        <v>62.54</v>
      </c>
      <c r="J20">
        <v>147.28</v>
      </c>
      <c r="K20">
        <v>1.03</v>
      </c>
      <c r="L20">
        <f t="shared" si="3"/>
        <v>0.99</v>
      </c>
      <c r="N20">
        <f t="shared" si="1"/>
        <v>50.21</v>
      </c>
      <c r="O20">
        <f t="shared" si="2"/>
        <v>0.1722174584119362</v>
      </c>
    </row>
    <row r="21" spans="1:15" x14ac:dyDescent="0.2">
      <c r="A21">
        <v>14.97</v>
      </c>
      <c r="B21">
        <v>148.51</v>
      </c>
      <c r="C21">
        <v>155.94</v>
      </c>
      <c r="D21">
        <v>152.22</v>
      </c>
      <c r="E21">
        <v>3.29</v>
      </c>
      <c r="F21">
        <v>1.06</v>
      </c>
      <c r="I21">
        <v>65.180000000000007</v>
      </c>
      <c r="J21">
        <v>146.69</v>
      </c>
      <c r="K21">
        <v>1.04</v>
      </c>
      <c r="L21">
        <f t="shared" si="3"/>
        <v>1</v>
      </c>
      <c r="N21">
        <f t="shared" si="1"/>
        <v>52.850000000000009</v>
      </c>
      <c r="O21">
        <f t="shared" si="2"/>
        <v>0.18127250900360145</v>
      </c>
    </row>
    <row r="22" spans="1:15" x14ac:dyDescent="0.2">
      <c r="A22">
        <v>15.85</v>
      </c>
      <c r="B22">
        <v>149.66</v>
      </c>
      <c r="C22">
        <v>156.55000000000001</v>
      </c>
      <c r="D22">
        <v>153.11000000000001</v>
      </c>
      <c r="E22">
        <v>3.29</v>
      </c>
      <c r="F22">
        <v>1.04</v>
      </c>
      <c r="I22">
        <v>67.819999999999993</v>
      </c>
      <c r="J22">
        <v>145.97999999999999</v>
      </c>
      <c r="K22">
        <v>1.04</v>
      </c>
      <c r="L22">
        <f t="shared" si="3"/>
        <v>1</v>
      </c>
      <c r="N22">
        <f t="shared" si="1"/>
        <v>55.489999999999995</v>
      </c>
      <c r="O22">
        <f t="shared" si="2"/>
        <v>0.19032755959526665</v>
      </c>
    </row>
    <row r="23" spans="1:15" x14ac:dyDescent="0.2">
      <c r="A23">
        <v>16.739999999999998</v>
      </c>
      <c r="B23">
        <v>149.44999999999999</v>
      </c>
      <c r="C23">
        <v>158.03</v>
      </c>
      <c r="D23">
        <v>153.74</v>
      </c>
      <c r="E23">
        <v>3.26</v>
      </c>
      <c r="F23">
        <v>1.02</v>
      </c>
      <c r="I23">
        <v>70.489999999999995</v>
      </c>
      <c r="J23">
        <v>145.55000000000001</v>
      </c>
      <c r="K23">
        <v>1.04</v>
      </c>
      <c r="L23">
        <f t="shared" si="3"/>
        <v>1</v>
      </c>
      <c r="N23">
        <f t="shared" si="1"/>
        <v>58.16</v>
      </c>
      <c r="O23">
        <f t="shared" si="2"/>
        <v>0.1994855084891099</v>
      </c>
    </row>
    <row r="24" spans="1:15" x14ac:dyDescent="0.2">
      <c r="A24">
        <v>17.62</v>
      </c>
      <c r="B24">
        <v>149</v>
      </c>
      <c r="C24">
        <v>155.44999999999999</v>
      </c>
      <c r="D24">
        <v>152.22999999999999</v>
      </c>
      <c r="E24">
        <v>3.25</v>
      </c>
      <c r="F24">
        <v>1.05</v>
      </c>
      <c r="I24">
        <v>73.11</v>
      </c>
      <c r="J24">
        <v>145.08000000000001</v>
      </c>
      <c r="K24">
        <v>1.04</v>
      </c>
      <c r="L24">
        <f t="shared" si="3"/>
        <v>1</v>
      </c>
      <c r="N24">
        <f t="shared" si="1"/>
        <v>60.78</v>
      </c>
      <c r="O24">
        <f t="shared" si="2"/>
        <v>0.20847196021265649</v>
      </c>
    </row>
    <row r="25" spans="1:15" x14ac:dyDescent="0.2">
      <c r="A25">
        <v>18.5</v>
      </c>
      <c r="B25">
        <v>149.29</v>
      </c>
      <c r="C25">
        <v>157.02000000000001</v>
      </c>
      <c r="D25">
        <v>153.16</v>
      </c>
      <c r="E25">
        <v>3.22</v>
      </c>
      <c r="F25">
        <v>1.03</v>
      </c>
      <c r="I25">
        <v>75.75</v>
      </c>
      <c r="J25">
        <v>144.58000000000001</v>
      </c>
      <c r="K25">
        <v>1.04</v>
      </c>
      <c r="L25">
        <f t="shared" si="3"/>
        <v>1</v>
      </c>
      <c r="N25">
        <f t="shared" si="1"/>
        <v>63.42</v>
      </c>
      <c r="O25">
        <f t="shared" si="2"/>
        <v>0.21752701080432171</v>
      </c>
    </row>
    <row r="26" spans="1:15" x14ac:dyDescent="0.2">
      <c r="A26">
        <v>19.38</v>
      </c>
      <c r="B26">
        <v>149.47999999999999</v>
      </c>
      <c r="C26">
        <v>156.43</v>
      </c>
      <c r="D26">
        <v>152.96</v>
      </c>
      <c r="E26">
        <v>3.21</v>
      </c>
      <c r="F26">
        <v>1.03</v>
      </c>
      <c r="I26">
        <v>78.39</v>
      </c>
      <c r="J26">
        <v>144.32</v>
      </c>
      <c r="K26">
        <v>1.04</v>
      </c>
      <c r="L26">
        <f t="shared" si="3"/>
        <v>1</v>
      </c>
      <c r="N26">
        <f t="shared" si="1"/>
        <v>66.06</v>
      </c>
      <c r="O26">
        <f t="shared" si="2"/>
        <v>0.22658206139598697</v>
      </c>
    </row>
    <row r="27" spans="1:15" x14ac:dyDescent="0.2">
      <c r="A27">
        <v>20.260000000000002</v>
      </c>
      <c r="B27">
        <v>148.97999999999999</v>
      </c>
      <c r="C27">
        <v>156.51</v>
      </c>
      <c r="D27">
        <v>152.75</v>
      </c>
      <c r="E27">
        <v>3.19</v>
      </c>
      <c r="F27">
        <v>1.03</v>
      </c>
      <c r="I27">
        <v>81.040000000000006</v>
      </c>
      <c r="J27">
        <v>143.19</v>
      </c>
      <c r="K27">
        <v>1.06</v>
      </c>
      <c r="L27">
        <f>K27-0.06</f>
        <v>1</v>
      </c>
      <c r="N27">
        <f t="shared" si="1"/>
        <v>68.710000000000008</v>
      </c>
      <c r="O27">
        <f t="shared" si="2"/>
        <v>0.23567141142171155</v>
      </c>
    </row>
    <row r="28" spans="1:15" x14ac:dyDescent="0.2">
      <c r="A28">
        <v>21.14</v>
      </c>
      <c r="B28">
        <v>149.02000000000001</v>
      </c>
      <c r="C28">
        <v>156.05000000000001</v>
      </c>
      <c r="D28">
        <v>152.53</v>
      </c>
      <c r="E28">
        <v>3.18</v>
      </c>
      <c r="F28">
        <v>1.04</v>
      </c>
      <c r="I28">
        <v>83.68</v>
      </c>
      <c r="J28">
        <v>142.34</v>
      </c>
      <c r="K28">
        <v>1.06</v>
      </c>
      <c r="L28">
        <f t="shared" ref="L28:L37" si="4">K28-0.06</f>
        <v>1</v>
      </c>
      <c r="N28">
        <f t="shared" si="1"/>
        <v>71.350000000000009</v>
      </c>
      <c r="O28">
        <f t="shared" si="2"/>
        <v>0.24472646201337681</v>
      </c>
    </row>
    <row r="29" spans="1:15" x14ac:dyDescent="0.2">
      <c r="A29">
        <v>22.02</v>
      </c>
      <c r="B29">
        <v>148.41</v>
      </c>
      <c r="C29">
        <v>155.38</v>
      </c>
      <c r="D29">
        <v>151.9</v>
      </c>
      <c r="E29">
        <v>3.16</v>
      </c>
      <c r="F29">
        <v>1.05</v>
      </c>
      <c r="I29">
        <v>86.32</v>
      </c>
      <c r="J29">
        <v>142.46</v>
      </c>
      <c r="K29">
        <v>1.05</v>
      </c>
      <c r="L29">
        <f t="shared" si="4"/>
        <v>0.99</v>
      </c>
      <c r="N29">
        <f t="shared" si="1"/>
        <v>73.989999999999995</v>
      </c>
      <c r="O29">
        <f t="shared" si="2"/>
        <v>0.253781512605042</v>
      </c>
    </row>
    <row r="30" spans="1:15" x14ac:dyDescent="0.2">
      <c r="A30">
        <v>22.9</v>
      </c>
      <c r="B30">
        <v>148.27000000000001</v>
      </c>
      <c r="C30">
        <v>155.32</v>
      </c>
      <c r="D30">
        <v>151.79</v>
      </c>
      <c r="E30">
        <v>3.14</v>
      </c>
      <c r="F30">
        <v>1.05</v>
      </c>
      <c r="I30">
        <v>88.96</v>
      </c>
      <c r="J30">
        <v>142.1</v>
      </c>
      <c r="K30">
        <v>1.05</v>
      </c>
      <c r="L30">
        <f t="shared" si="4"/>
        <v>0.99</v>
      </c>
      <c r="N30">
        <f t="shared" si="1"/>
        <v>76.63</v>
      </c>
      <c r="O30">
        <f t="shared" si="2"/>
        <v>0.26283656319670723</v>
      </c>
    </row>
    <row r="31" spans="1:15" x14ac:dyDescent="0.2">
      <c r="A31">
        <v>23.78</v>
      </c>
      <c r="B31">
        <v>149.38999999999999</v>
      </c>
      <c r="C31">
        <v>155.22999999999999</v>
      </c>
      <c r="D31">
        <v>152.31</v>
      </c>
      <c r="E31">
        <v>3.13</v>
      </c>
      <c r="F31">
        <v>1.03</v>
      </c>
      <c r="I31">
        <v>91.6</v>
      </c>
      <c r="J31">
        <v>141.4</v>
      </c>
      <c r="K31">
        <v>1.05</v>
      </c>
      <c r="L31">
        <f t="shared" si="4"/>
        <v>0.99</v>
      </c>
      <c r="N31">
        <f t="shared" si="1"/>
        <v>79.27</v>
      </c>
      <c r="O31">
        <f t="shared" si="2"/>
        <v>0.27189161378837245</v>
      </c>
    </row>
    <row r="32" spans="1:15" x14ac:dyDescent="0.2">
      <c r="A32">
        <v>24.66</v>
      </c>
      <c r="B32">
        <v>148.49</v>
      </c>
      <c r="C32">
        <v>155.74</v>
      </c>
      <c r="D32">
        <v>152.11000000000001</v>
      </c>
      <c r="E32">
        <v>3.1</v>
      </c>
      <c r="F32">
        <v>1.03</v>
      </c>
      <c r="I32">
        <v>94.25</v>
      </c>
      <c r="J32">
        <v>140.75</v>
      </c>
      <c r="K32">
        <v>1.06</v>
      </c>
      <c r="L32">
        <f t="shared" si="4"/>
        <v>1</v>
      </c>
      <c r="N32">
        <f t="shared" si="1"/>
        <v>81.92</v>
      </c>
      <c r="O32">
        <f t="shared" si="2"/>
        <v>0.28098096381409704</v>
      </c>
    </row>
    <row r="33" spans="1:15" x14ac:dyDescent="0.2">
      <c r="A33">
        <v>25.54</v>
      </c>
      <c r="B33">
        <v>148.49</v>
      </c>
      <c r="C33">
        <v>155.38999999999999</v>
      </c>
      <c r="D33">
        <v>151.94</v>
      </c>
      <c r="E33">
        <v>3.09</v>
      </c>
      <c r="F33">
        <v>1.03</v>
      </c>
      <c r="I33">
        <v>96.89</v>
      </c>
      <c r="J33">
        <v>140.62</v>
      </c>
      <c r="K33">
        <v>1.05</v>
      </c>
      <c r="L33">
        <f t="shared" si="4"/>
        <v>0.99</v>
      </c>
      <c r="N33">
        <f t="shared" si="1"/>
        <v>84.56</v>
      </c>
      <c r="O33">
        <f t="shared" si="2"/>
        <v>0.29003601440576232</v>
      </c>
    </row>
    <row r="34" spans="1:15" x14ac:dyDescent="0.2">
      <c r="A34">
        <v>26.42</v>
      </c>
      <c r="B34">
        <v>148.49</v>
      </c>
      <c r="C34">
        <v>155.66</v>
      </c>
      <c r="D34">
        <v>152.07</v>
      </c>
      <c r="E34">
        <v>3.07</v>
      </c>
      <c r="F34">
        <v>1.03</v>
      </c>
      <c r="I34">
        <v>99.53</v>
      </c>
      <c r="J34">
        <v>140.36000000000001</v>
      </c>
      <c r="K34">
        <v>1.05</v>
      </c>
      <c r="L34">
        <f t="shared" si="4"/>
        <v>0.99</v>
      </c>
      <c r="N34">
        <f t="shared" si="1"/>
        <v>87.2</v>
      </c>
      <c r="O34">
        <f t="shared" si="2"/>
        <v>0.29909106499742755</v>
      </c>
    </row>
    <row r="35" spans="1:15" x14ac:dyDescent="0.2">
      <c r="A35">
        <v>27.31</v>
      </c>
      <c r="B35">
        <v>148.44999999999999</v>
      </c>
      <c r="C35">
        <v>155.69999999999999</v>
      </c>
      <c r="D35">
        <v>152.07</v>
      </c>
      <c r="E35">
        <v>3.05</v>
      </c>
      <c r="F35">
        <v>1.03</v>
      </c>
      <c r="I35">
        <v>102.17</v>
      </c>
      <c r="J35">
        <v>139.91</v>
      </c>
      <c r="K35">
        <v>1.04</v>
      </c>
      <c r="L35">
        <f t="shared" si="4"/>
        <v>0.98</v>
      </c>
      <c r="N35">
        <f t="shared" si="1"/>
        <v>89.84</v>
      </c>
      <c r="O35">
        <f t="shared" si="2"/>
        <v>0.30814611558909277</v>
      </c>
    </row>
    <row r="36" spans="1:15" x14ac:dyDescent="0.2">
      <c r="A36">
        <v>28.19</v>
      </c>
      <c r="B36">
        <v>148.77000000000001</v>
      </c>
      <c r="C36">
        <v>156.11000000000001</v>
      </c>
      <c r="D36">
        <v>152.44</v>
      </c>
      <c r="E36">
        <v>3.03</v>
      </c>
      <c r="F36">
        <v>1.02</v>
      </c>
      <c r="I36">
        <v>104.82</v>
      </c>
      <c r="J36">
        <v>139.5</v>
      </c>
      <c r="K36">
        <v>1.04</v>
      </c>
      <c r="L36">
        <f t="shared" si="4"/>
        <v>0.98</v>
      </c>
      <c r="N36">
        <f t="shared" si="1"/>
        <v>92.49</v>
      </c>
      <c r="O36">
        <f t="shared" si="2"/>
        <v>0.3172354656148173</v>
      </c>
    </row>
    <row r="37" spans="1:15" x14ac:dyDescent="0.2">
      <c r="A37">
        <v>29.07</v>
      </c>
      <c r="B37">
        <v>147.63999999999999</v>
      </c>
      <c r="C37">
        <v>155.36000000000001</v>
      </c>
      <c r="D37">
        <v>151.5</v>
      </c>
      <c r="E37">
        <v>3.01</v>
      </c>
      <c r="F37">
        <v>1.04</v>
      </c>
      <c r="I37">
        <v>107.46</v>
      </c>
      <c r="J37">
        <v>138.04</v>
      </c>
      <c r="K37">
        <v>1.06</v>
      </c>
      <c r="L37">
        <f t="shared" si="4"/>
        <v>1</v>
      </c>
      <c r="N37">
        <f t="shared" si="1"/>
        <v>95.13</v>
      </c>
      <c r="O37">
        <f t="shared" si="2"/>
        <v>0.32629051620648258</v>
      </c>
    </row>
    <row r="38" spans="1:15" x14ac:dyDescent="0.2">
      <c r="A38">
        <v>29.95</v>
      </c>
      <c r="B38">
        <v>147.94999999999999</v>
      </c>
      <c r="C38">
        <v>155.04</v>
      </c>
      <c r="D38">
        <v>151.5</v>
      </c>
      <c r="E38">
        <v>3</v>
      </c>
      <c r="F38">
        <v>1.04</v>
      </c>
      <c r="I38">
        <v>110.1</v>
      </c>
      <c r="J38">
        <v>138.63999999999999</v>
      </c>
      <c r="K38">
        <v>1.04</v>
      </c>
      <c r="L38">
        <f>K38-0.05</f>
        <v>0.99</v>
      </c>
      <c r="N38">
        <f t="shared" si="1"/>
        <v>97.77</v>
      </c>
      <c r="O38">
        <f t="shared" si="2"/>
        <v>0.33534556679814781</v>
      </c>
    </row>
    <row r="39" spans="1:15" x14ac:dyDescent="0.2">
      <c r="A39">
        <v>30.83</v>
      </c>
      <c r="B39">
        <v>147.52000000000001</v>
      </c>
      <c r="C39">
        <v>154.53</v>
      </c>
      <c r="D39">
        <v>151.03</v>
      </c>
      <c r="E39">
        <v>2.97</v>
      </c>
      <c r="F39">
        <v>1.04</v>
      </c>
      <c r="I39">
        <v>112.74</v>
      </c>
      <c r="J39">
        <v>137.08000000000001</v>
      </c>
      <c r="K39">
        <v>1.06</v>
      </c>
      <c r="L39">
        <f t="shared" ref="L39:L71" si="5">K39-0.05</f>
        <v>1.01</v>
      </c>
      <c r="N39">
        <f t="shared" si="1"/>
        <v>100.41</v>
      </c>
      <c r="O39">
        <f t="shared" si="2"/>
        <v>0.34440061738981304</v>
      </c>
    </row>
    <row r="40" spans="1:15" x14ac:dyDescent="0.2">
      <c r="A40">
        <v>31.71</v>
      </c>
      <c r="B40">
        <v>147.37</v>
      </c>
      <c r="C40">
        <v>154.28</v>
      </c>
      <c r="D40">
        <v>150.83000000000001</v>
      </c>
      <c r="E40">
        <v>2.95</v>
      </c>
      <c r="F40">
        <v>1.04</v>
      </c>
      <c r="I40">
        <v>115.39</v>
      </c>
      <c r="J40">
        <v>137.72</v>
      </c>
      <c r="K40">
        <v>1.04</v>
      </c>
      <c r="L40">
        <f t="shared" si="5"/>
        <v>0.99</v>
      </c>
      <c r="N40">
        <f t="shared" si="1"/>
        <v>103.06</v>
      </c>
      <c r="O40">
        <f t="shared" si="2"/>
        <v>0.35348996741553762</v>
      </c>
    </row>
    <row r="41" spans="1:15" x14ac:dyDescent="0.2">
      <c r="A41">
        <v>32.590000000000003</v>
      </c>
      <c r="B41">
        <v>147.75</v>
      </c>
      <c r="C41">
        <v>154.11000000000001</v>
      </c>
      <c r="D41">
        <v>150.93</v>
      </c>
      <c r="E41">
        <v>2.94</v>
      </c>
      <c r="F41">
        <v>1.04</v>
      </c>
      <c r="I41">
        <v>118.03</v>
      </c>
      <c r="J41">
        <v>136.53</v>
      </c>
      <c r="K41">
        <v>1.05</v>
      </c>
      <c r="L41">
        <f t="shared" si="5"/>
        <v>1</v>
      </c>
      <c r="N41">
        <f t="shared" si="1"/>
        <v>105.7</v>
      </c>
      <c r="O41">
        <f t="shared" si="2"/>
        <v>0.3625450180072029</v>
      </c>
    </row>
    <row r="42" spans="1:15" x14ac:dyDescent="0.2">
      <c r="A42">
        <v>33.47</v>
      </c>
      <c r="B42">
        <v>147.12</v>
      </c>
      <c r="C42">
        <v>154.41</v>
      </c>
      <c r="D42">
        <v>150.76</v>
      </c>
      <c r="E42">
        <v>2.91</v>
      </c>
      <c r="F42">
        <v>1.04</v>
      </c>
      <c r="I42">
        <v>120.67</v>
      </c>
      <c r="J42">
        <v>136.33000000000001</v>
      </c>
      <c r="K42">
        <v>1.04</v>
      </c>
      <c r="L42">
        <f t="shared" si="5"/>
        <v>0.99</v>
      </c>
      <c r="N42">
        <f t="shared" si="1"/>
        <v>108.34</v>
      </c>
      <c r="O42">
        <f t="shared" si="2"/>
        <v>0.37160006859886813</v>
      </c>
    </row>
    <row r="43" spans="1:15" x14ac:dyDescent="0.2">
      <c r="A43">
        <v>34.35</v>
      </c>
      <c r="B43">
        <v>147.13999999999999</v>
      </c>
      <c r="C43">
        <v>153.81</v>
      </c>
      <c r="D43">
        <v>150.47999999999999</v>
      </c>
      <c r="E43">
        <v>2.9</v>
      </c>
      <c r="F43">
        <v>1.04</v>
      </c>
      <c r="I43">
        <v>123.31</v>
      </c>
      <c r="J43">
        <v>135.79</v>
      </c>
      <c r="K43">
        <v>1.04</v>
      </c>
      <c r="L43">
        <f t="shared" si="5"/>
        <v>0.99</v>
      </c>
      <c r="N43">
        <f t="shared" si="1"/>
        <v>110.98</v>
      </c>
      <c r="O43">
        <f t="shared" si="2"/>
        <v>0.38065511919053335</v>
      </c>
    </row>
    <row r="44" spans="1:15" x14ac:dyDescent="0.2">
      <c r="A44">
        <v>35.229999999999997</v>
      </c>
      <c r="B44">
        <v>146.05000000000001</v>
      </c>
      <c r="C44">
        <v>152.63</v>
      </c>
      <c r="D44">
        <v>149.34</v>
      </c>
      <c r="E44">
        <v>2.88</v>
      </c>
      <c r="F44">
        <v>1.06</v>
      </c>
      <c r="I44">
        <v>125.96</v>
      </c>
      <c r="J44">
        <v>134.72999999999999</v>
      </c>
      <c r="K44">
        <v>1.05</v>
      </c>
      <c r="L44">
        <f t="shared" si="5"/>
        <v>1</v>
      </c>
      <c r="N44">
        <f t="shared" si="1"/>
        <v>113.63</v>
      </c>
      <c r="O44">
        <f t="shared" si="2"/>
        <v>0.38974446921625788</v>
      </c>
    </row>
    <row r="45" spans="1:15" x14ac:dyDescent="0.2">
      <c r="A45">
        <v>36.11</v>
      </c>
      <c r="B45">
        <v>146.84</v>
      </c>
      <c r="C45">
        <v>153.72999999999999</v>
      </c>
      <c r="D45">
        <v>150.28</v>
      </c>
      <c r="E45">
        <v>2.86</v>
      </c>
      <c r="F45">
        <v>1.04</v>
      </c>
      <c r="I45">
        <v>128.6</v>
      </c>
      <c r="J45">
        <v>133.97999999999999</v>
      </c>
      <c r="K45">
        <v>1.05</v>
      </c>
      <c r="L45">
        <f t="shared" si="5"/>
        <v>1</v>
      </c>
      <c r="N45">
        <f t="shared" si="1"/>
        <v>116.27</v>
      </c>
      <c r="O45">
        <f t="shared" si="2"/>
        <v>0.39879951980792316</v>
      </c>
    </row>
    <row r="46" spans="1:15" x14ac:dyDescent="0.2">
      <c r="A46">
        <v>36.99</v>
      </c>
      <c r="B46">
        <v>147.01</v>
      </c>
      <c r="C46">
        <v>153.65</v>
      </c>
      <c r="D46">
        <v>150.33000000000001</v>
      </c>
      <c r="E46">
        <v>2.85</v>
      </c>
      <c r="F46">
        <v>1.04</v>
      </c>
      <c r="I46">
        <v>131.24</v>
      </c>
      <c r="J46">
        <v>133.59</v>
      </c>
      <c r="K46">
        <v>1.05</v>
      </c>
      <c r="L46">
        <f t="shared" si="5"/>
        <v>1</v>
      </c>
      <c r="N46">
        <f t="shared" si="1"/>
        <v>118.91000000000001</v>
      </c>
      <c r="O46">
        <f t="shared" si="2"/>
        <v>0.40785457039958845</v>
      </c>
    </row>
    <row r="47" spans="1:15" x14ac:dyDescent="0.2">
      <c r="A47">
        <v>37.880000000000003</v>
      </c>
      <c r="B47">
        <v>146.43</v>
      </c>
      <c r="C47">
        <v>153.12</v>
      </c>
      <c r="D47">
        <v>149.77000000000001</v>
      </c>
      <c r="E47">
        <v>2.83</v>
      </c>
      <c r="F47">
        <v>1.05</v>
      </c>
      <c r="I47">
        <v>133.88</v>
      </c>
      <c r="J47">
        <v>133.81</v>
      </c>
      <c r="K47">
        <v>1.03</v>
      </c>
      <c r="L47">
        <f t="shared" si="5"/>
        <v>0.98</v>
      </c>
      <c r="N47">
        <f t="shared" si="1"/>
        <v>121.55</v>
      </c>
      <c r="O47">
        <f t="shared" si="2"/>
        <v>0.41690962099125362</v>
      </c>
    </row>
    <row r="48" spans="1:15" x14ac:dyDescent="0.2">
      <c r="A48">
        <v>38.76</v>
      </c>
      <c r="B48">
        <v>146.53</v>
      </c>
      <c r="C48">
        <v>153.1</v>
      </c>
      <c r="D48">
        <v>149.82</v>
      </c>
      <c r="E48">
        <v>2.81</v>
      </c>
      <c r="F48">
        <v>1.05</v>
      </c>
      <c r="I48">
        <v>136.53</v>
      </c>
      <c r="J48">
        <v>131.94</v>
      </c>
      <c r="K48">
        <v>1.05</v>
      </c>
      <c r="L48">
        <f t="shared" si="5"/>
        <v>1</v>
      </c>
      <c r="N48">
        <f t="shared" si="1"/>
        <v>124.2</v>
      </c>
      <c r="O48">
        <f t="shared" si="2"/>
        <v>0.4259989710169782</v>
      </c>
    </row>
    <row r="49" spans="1:15" x14ac:dyDescent="0.2">
      <c r="A49">
        <v>39.64</v>
      </c>
      <c r="B49">
        <v>147.08000000000001</v>
      </c>
      <c r="C49">
        <v>153.6</v>
      </c>
      <c r="D49">
        <v>150.34</v>
      </c>
      <c r="E49">
        <v>2.8</v>
      </c>
      <c r="F49">
        <v>1.03</v>
      </c>
      <c r="I49">
        <v>139.16999999999999</v>
      </c>
      <c r="J49">
        <v>131.91999999999999</v>
      </c>
      <c r="K49">
        <v>1.04</v>
      </c>
      <c r="L49">
        <f t="shared" si="5"/>
        <v>0.99</v>
      </c>
      <c r="N49">
        <f t="shared" si="1"/>
        <v>126.83999999999999</v>
      </c>
      <c r="O49">
        <f t="shared" si="2"/>
        <v>0.43505402160864343</v>
      </c>
    </row>
    <row r="50" spans="1:15" x14ac:dyDescent="0.2">
      <c r="A50">
        <v>40.520000000000003</v>
      </c>
      <c r="B50">
        <v>146.33000000000001</v>
      </c>
      <c r="C50">
        <v>153.56</v>
      </c>
      <c r="D50">
        <v>149.94</v>
      </c>
      <c r="E50">
        <v>2.77</v>
      </c>
      <c r="F50">
        <v>1.04</v>
      </c>
      <c r="I50">
        <v>141.81</v>
      </c>
      <c r="J50">
        <v>131.68</v>
      </c>
      <c r="K50">
        <v>1.04</v>
      </c>
      <c r="L50">
        <f t="shared" si="5"/>
        <v>0.99</v>
      </c>
      <c r="N50">
        <f t="shared" si="1"/>
        <v>129.47999999999999</v>
      </c>
      <c r="O50">
        <f t="shared" si="2"/>
        <v>0.44410907220030865</v>
      </c>
    </row>
    <row r="51" spans="1:15" x14ac:dyDescent="0.2">
      <c r="A51">
        <v>41.4</v>
      </c>
      <c r="B51">
        <v>146.29</v>
      </c>
      <c r="C51">
        <v>152.66</v>
      </c>
      <c r="D51">
        <v>149.47</v>
      </c>
      <c r="E51">
        <v>2.77</v>
      </c>
      <c r="F51">
        <v>1.05</v>
      </c>
      <c r="I51">
        <v>144.44999999999999</v>
      </c>
      <c r="J51">
        <v>130.74</v>
      </c>
      <c r="K51">
        <v>1.04</v>
      </c>
      <c r="L51">
        <f t="shared" si="5"/>
        <v>0.99</v>
      </c>
      <c r="N51">
        <f t="shared" si="1"/>
        <v>132.11999999999998</v>
      </c>
      <c r="O51">
        <f t="shared" si="2"/>
        <v>0.45316412279197382</v>
      </c>
    </row>
    <row r="52" spans="1:15" x14ac:dyDescent="0.2">
      <c r="A52">
        <v>42.3</v>
      </c>
      <c r="B52">
        <v>145.80000000000001</v>
      </c>
      <c r="C52">
        <v>152.74</v>
      </c>
      <c r="D52">
        <v>149.27000000000001</v>
      </c>
      <c r="E52">
        <v>2.74</v>
      </c>
      <c r="F52">
        <v>1.05</v>
      </c>
      <c r="I52">
        <v>147.1</v>
      </c>
      <c r="J52">
        <v>129.58000000000001</v>
      </c>
      <c r="K52">
        <v>1.05</v>
      </c>
      <c r="L52">
        <f t="shared" si="5"/>
        <v>1</v>
      </c>
      <c r="N52">
        <f t="shared" si="1"/>
        <v>134.76999999999998</v>
      </c>
      <c r="O52">
        <f t="shared" si="2"/>
        <v>0.46225347281769841</v>
      </c>
    </row>
    <row r="53" spans="1:15" x14ac:dyDescent="0.2">
      <c r="A53">
        <v>43.16</v>
      </c>
      <c r="B53">
        <v>145.79</v>
      </c>
      <c r="C53">
        <v>153.24</v>
      </c>
      <c r="D53">
        <v>149.51</v>
      </c>
      <c r="E53">
        <v>2.72</v>
      </c>
      <c r="F53">
        <v>1.04</v>
      </c>
      <c r="I53">
        <v>149.74</v>
      </c>
      <c r="J53">
        <v>129.51</v>
      </c>
      <c r="K53">
        <v>1.04</v>
      </c>
      <c r="L53">
        <f t="shared" si="5"/>
        <v>0.99</v>
      </c>
      <c r="N53">
        <f t="shared" si="1"/>
        <v>137.41</v>
      </c>
      <c r="O53">
        <f t="shared" si="2"/>
        <v>0.47130852340936369</v>
      </c>
    </row>
    <row r="54" spans="1:15" x14ac:dyDescent="0.2">
      <c r="A54">
        <v>44.04</v>
      </c>
      <c r="B54">
        <v>145.59</v>
      </c>
      <c r="C54">
        <v>152.4</v>
      </c>
      <c r="D54">
        <v>148.99</v>
      </c>
      <c r="E54">
        <v>2.71</v>
      </c>
      <c r="F54">
        <v>1.05</v>
      </c>
      <c r="I54">
        <v>152.38</v>
      </c>
      <c r="J54">
        <v>128.57</v>
      </c>
      <c r="K54">
        <v>1.05</v>
      </c>
      <c r="L54">
        <f t="shared" si="5"/>
        <v>1</v>
      </c>
      <c r="N54">
        <f t="shared" si="1"/>
        <v>140.04999999999998</v>
      </c>
      <c r="O54">
        <f t="shared" si="2"/>
        <v>0.48036357400102891</v>
      </c>
    </row>
    <row r="55" spans="1:15" x14ac:dyDescent="0.2">
      <c r="A55">
        <v>44.92</v>
      </c>
      <c r="B55">
        <v>145.93</v>
      </c>
      <c r="C55">
        <v>152.97999999999999</v>
      </c>
      <c r="D55">
        <v>149.44999999999999</v>
      </c>
      <c r="E55">
        <v>2.69</v>
      </c>
      <c r="F55">
        <v>1.04</v>
      </c>
      <c r="I55">
        <v>155.02000000000001</v>
      </c>
      <c r="J55">
        <v>127.05</v>
      </c>
      <c r="K55">
        <v>1.06</v>
      </c>
      <c r="L55">
        <f t="shared" si="5"/>
        <v>1.01</v>
      </c>
      <c r="N55">
        <f t="shared" si="1"/>
        <v>142.69</v>
      </c>
      <c r="O55">
        <f t="shared" si="2"/>
        <v>0.4894186245926942</v>
      </c>
    </row>
    <row r="56" spans="1:15" x14ac:dyDescent="0.2">
      <c r="A56">
        <v>45.8</v>
      </c>
      <c r="B56">
        <v>146.08000000000001</v>
      </c>
      <c r="C56">
        <v>153.34</v>
      </c>
      <c r="D56">
        <v>149.71</v>
      </c>
      <c r="E56">
        <v>2.67</v>
      </c>
      <c r="F56">
        <v>1.03</v>
      </c>
      <c r="I56">
        <v>157.66999999999999</v>
      </c>
      <c r="J56">
        <v>126.92</v>
      </c>
      <c r="K56">
        <v>1.05</v>
      </c>
      <c r="L56">
        <f t="shared" si="5"/>
        <v>1</v>
      </c>
      <c r="N56">
        <f t="shared" si="1"/>
        <v>145.33999999999997</v>
      </c>
      <c r="O56">
        <f t="shared" si="2"/>
        <v>0.49850797461841867</v>
      </c>
    </row>
    <row r="57" spans="1:15" x14ac:dyDescent="0.2">
      <c r="A57">
        <v>46.68</v>
      </c>
      <c r="B57">
        <v>145.62</v>
      </c>
      <c r="C57">
        <v>152.44</v>
      </c>
      <c r="D57">
        <v>149.03</v>
      </c>
      <c r="E57">
        <v>2.66</v>
      </c>
      <c r="F57">
        <v>1.04</v>
      </c>
      <c r="I57">
        <v>160.31</v>
      </c>
      <c r="J57">
        <v>126.39</v>
      </c>
      <c r="K57">
        <v>1.05</v>
      </c>
      <c r="L57">
        <f t="shared" si="5"/>
        <v>1</v>
      </c>
      <c r="N57">
        <f t="shared" si="1"/>
        <v>147.97999999999999</v>
      </c>
      <c r="O57">
        <f t="shared" si="2"/>
        <v>0.50756302521008401</v>
      </c>
    </row>
    <row r="58" spans="1:15" x14ac:dyDescent="0.2">
      <c r="A58">
        <v>47.56</v>
      </c>
      <c r="B58">
        <v>145.63999999999999</v>
      </c>
      <c r="C58">
        <v>152.44999999999999</v>
      </c>
      <c r="D58">
        <v>149.04</v>
      </c>
      <c r="E58">
        <v>2.64</v>
      </c>
      <c r="F58">
        <v>1.04</v>
      </c>
      <c r="I58">
        <v>162.94999999999999</v>
      </c>
      <c r="J58">
        <v>125.64</v>
      </c>
      <c r="K58">
        <v>1.05</v>
      </c>
      <c r="L58">
        <f t="shared" si="5"/>
        <v>1</v>
      </c>
      <c r="N58">
        <f t="shared" si="1"/>
        <v>150.61999999999998</v>
      </c>
      <c r="O58">
        <f t="shared" si="2"/>
        <v>0.51661807580174912</v>
      </c>
    </row>
    <row r="59" spans="1:15" x14ac:dyDescent="0.2">
      <c r="A59">
        <v>48.44</v>
      </c>
      <c r="B59">
        <v>144.99</v>
      </c>
      <c r="C59">
        <v>152.29</v>
      </c>
      <c r="D59">
        <v>148.63999999999999</v>
      </c>
      <c r="E59">
        <v>2.62</v>
      </c>
      <c r="F59">
        <v>1.04</v>
      </c>
      <c r="I59">
        <v>165.59</v>
      </c>
      <c r="J59">
        <v>124.6</v>
      </c>
      <c r="K59">
        <v>1.05</v>
      </c>
      <c r="L59">
        <f t="shared" si="5"/>
        <v>1</v>
      </c>
      <c r="N59">
        <f t="shared" si="1"/>
        <v>153.26</v>
      </c>
      <c r="O59">
        <f t="shared" si="2"/>
        <v>0.52567312639341446</v>
      </c>
    </row>
    <row r="60" spans="1:15" x14ac:dyDescent="0.2">
      <c r="A60">
        <v>49.33</v>
      </c>
      <c r="B60">
        <v>145.52000000000001</v>
      </c>
      <c r="C60">
        <v>152.47</v>
      </c>
      <c r="D60">
        <v>148.99</v>
      </c>
      <c r="E60">
        <v>2.61</v>
      </c>
      <c r="F60">
        <v>1.03</v>
      </c>
      <c r="I60">
        <v>168.24</v>
      </c>
      <c r="J60">
        <v>123.93</v>
      </c>
      <c r="K60">
        <v>1.05</v>
      </c>
      <c r="L60">
        <f t="shared" si="5"/>
        <v>1</v>
      </c>
      <c r="N60">
        <f t="shared" si="1"/>
        <v>155.91</v>
      </c>
      <c r="O60">
        <f t="shared" si="2"/>
        <v>0.5347624764191391</v>
      </c>
    </row>
    <row r="61" spans="1:15" x14ac:dyDescent="0.2">
      <c r="A61">
        <v>50.21</v>
      </c>
      <c r="B61">
        <v>144.86000000000001</v>
      </c>
      <c r="C61">
        <v>151.80000000000001</v>
      </c>
      <c r="D61">
        <v>148.33000000000001</v>
      </c>
      <c r="E61">
        <v>2.59</v>
      </c>
      <c r="F61">
        <v>1.05</v>
      </c>
      <c r="I61">
        <v>170.88</v>
      </c>
      <c r="J61">
        <v>123.32</v>
      </c>
      <c r="K61">
        <v>1.05</v>
      </c>
      <c r="L61">
        <f t="shared" si="5"/>
        <v>1</v>
      </c>
      <c r="N61">
        <f t="shared" si="1"/>
        <v>158.54999999999998</v>
      </c>
      <c r="O61">
        <f t="shared" si="2"/>
        <v>0.54381752701080421</v>
      </c>
    </row>
    <row r="62" spans="1:15" x14ac:dyDescent="0.2">
      <c r="A62">
        <v>51.09</v>
      </c>
      <c r="B62">
        <v>144.29</v>
      </c>
      <c r="C62">
        <v>151.33000000000001</v>
      </c>
      <c r="D62">
        <v>147.81</v>
      </c>
      <c r="E62">
        <v>2.57</v>
      </c>
      <c r="F62">
        <v>1.05</v>
      </c>
      <c r="I62">
        <v>173.52</v>
      </c>
      <c r="J62">
        <v>123.01</v>
      </c>
      <c r="K62">
        <v>1.05</v>
      </c>
      <c r="L62">
        <f t="shared" si="5"/>
        <v>1</v>
      </c>
      <c r="N62">
        <f t="shared" si="1"/>
        <v>161.19</v>
      </c>
      <c r="O62">
        <f t="shared" si="2"/>
        <v>0.55287257760246955</v>
      </c>
    </row>
    <row r="63" spans="1:15" x14ac:dyDescent="0.2">
      <c r="A63">
        <v>51.97</v>
      </c>
      <c r="B63">
        <v>145.22999999999999</v>
      </c>
      <c r="C63">
        <v>151.55000000000001</v>
      </c>
      <c r="D63">
        <v>148.38999999999999</v>
      </c>
      <c r="E63">
        <v>2.57</v>
      </c>
      <c r="F63">
        <v>1.04</v>
      </c>
      <c r="I63">
        <v>176.16</v>
      </c>
      <c r="J63">
        <v>121.72</v>
      </c>
      <c r="K63">
        <v>1.05</v>
      </c>
      <c r="L63">
        <f t="shared" si="5"/>
        <v>1</v>
      </c>
      <c r="N63">
        <f t="shared" si="1"/>
        <v>163.82999999999998</v>
      </c>
      <c r="O63">
        <f t="shared" si="2"/>
        <v>0.56192762819413467</v>
      </c>
    </row>
    <row r="64" spans="1:15" x14ac:dyDescent="0.2">
      <c r="A64">
        <v>52.85</v>
      </c>
      <c r="B64">
        <v>144.99</v>
      </c>
      <c r="C64">
        <v>151.56</v>
      </c>
      <c r="D64">
        <v>148.28</v>
      </c>
      <c r="E64">
        <v>2.54</v>
      </c>
      <c r="F64">
        <v>1.04</v>
      </c>
      <c r="I64">
        <v>178.81</v>
      </c>
      <c r="J64">
        <v>120.86</v>
      </c>
      <c r="K64">
        <v>1.05</v>
      </c>
      <c r="L64">
        <f t="shared" si="5"/>
        <v>1</v>
      </c>
      <c r="N64">
        <f t="shared" si="1"/>
        <v>166.48</v>
      </c>
      <c r="O64">
        <f t="shared" si="2"/>
        <v>0.57101697821985931</v>
      </c>
    </row>
    <row r="65" spans="1:15" x14ac:dyDescent="0.2">
      <c r="A65">
        <v>53.73</v>
      </c>
      <c r="B65">
        <v>144.72999999999999</v>
      </c>
      <c r="C65">
        <v>151.80000000000001</v>
      </c>
      <c r="D65">
        <v>148.26</v>
      </c>
      <c r="E65">
        <v>2.52</v>
      </c>
      <c r="F65">
        <v>1.04</v>
      </c>
      <c r="I65">
        <v>181.45</v>
      </c>
      <c r="J65">
        <v>120.57</v>
      </c>
      <c r="K65">
        <v>1.05</v>
      </c>
      <c r="L65">
        <f t="shared" si="5"/>
        <v>1</v>
      </c>
      <c r="N65">
        <f t="shared" si="1"/>
        <v>169.11999999999998</v>
      </c>
      <c r="O65">
        <f t="shared" si="2"/>
        <v>0.58007202881152453</v>
      </c>
    </row>
    <row r="66" spans="1:15" x14ac:dyDescent="0.2">
      <c r="A66">
        <v>54.61</v>
      </c>
      <c r="B66">
        <v>144.77000000000001</v>
      </c>
      <c r="C66">
        <v>151.04</v>
      </c>
      <c r="D66">
        <v>147.9</v>
      </c>
      <c r="E66">
        <v>2.5099999999999998</v>
      </c>
      <c r="F66">
        <v>1.04</v>
      </c>
      <c r="I66">
        <v>184.09</v>
      </c>
      <c r="J66">
        <v>119.9</v>
      </c>
      <c r="K66">
        <v>1.04</v>
      </c>
      <c r="L66">
        <f t="shared" si="5"/>
        <v>0.99</v>
      </c>
      <c r="N66">
        <f t="shared" ref="N66:N111" si="6">I66-12.33</f>
        <v>171.76</v>
      </c>
      <c r="O66">
        <f t="shared" ref="O66:O111" si="7">N66/291.55</f>
        <v>0.58912707940318976</v>
      </c>
    </row>
    <row r="67" spans="1:15" x14ac:dyDescent="0.2">
      <c r="A67">
        <v>55.49</v>
      </c>
      <c r="B67">
        <v>144.91</v>
      </c>
      <c r="C67">
        <v>152.13</v>
      </c>
      <c r="D67">
        <v>148.52000000000001</v>
      </c>
      <c r="E67">
        <v>2.4900000000000002</v>
      </c>
      <c r="F67">
        <v>1.03</v>
      </c>
      <c r="I67">
        <v>186.73</v>
      </c>
      <c r="J67">
        <v>118.36</v>
      </c>
      <c r="K67">
        <v>1.05</v>
      </c>
      <c r="L67">
        <f t="shared" si="5"/>
        <v>1</v>
      </c>
      <c r="N67">
        <f t="shared" si="6"/>
        <v>174.39999999999998</v>
      </c>
      <c r="O67">
        <f t="shared" si="7"/>
        <v>0.59818212999485498</v>
      </c>
    </row>
    <row r="68" spans="1:15" x14ac:dyDescent="0.2">
      <c r="A68">
        <v>56.37</v>
      </c>
      <c r="B68">
        <v>144.71</v>
      </c>
      <c r="C68">
        <v>151.13999999999999</v>
      </c>
      <c r="D68">
        <v>147.93</v>
      </c>
      <c r="E68">
        <v>2.48</v>
      </c>
      <c r="F68">
        <v>1.03</v>
      </c>
      <c r="I68">
        <v>189.38</v>
      </c>
      <c r="J68">
        <v>118.28</v>
      </c>
      <c r="K68">
        <v>1.04</v>
      </c>
      <c r="L68">
        <f t="shared" si="5"/>
        <v>0.99</v>
      </c>
      <c r="N68">
        <f t="shared" si="6"/>
        <v>177.04999999999998</v>
      </c>
      <c r="O68">
        <f t="shared" si="7"/>
        <v>0.60727148002057962</v>
      </c>
    </row>
    <row r="69" spans="1:15" x14ac:dyDescent="0.2">
      <c r="A69">
        <v>57.25</v>
      </c>
      <c r="B69">
        <v>144.35</v>
      </c>
      <c r="C69">
        <v>151.06</v>
      </c>
      <c r="D69">
        <v>147.69999999999999</v>
      </c>
      <c r="E69">
        <v>2.46</v>
      </c>
      <c r="F69">
        <v>1.04</v>
      </c>
      <c r="I69">
        <v>192.02</v>
      </c>
      <c r="J69">
        <v>116.21</v>
      </c>
      <c r="K69">
        <v>1.05</v>
      </c>
      <c r="L69">
        <f t="shared" si="5"/>
        <v>1</v>
      </c>
      <c r="N69">
        <f t="shared" si="6"/>
        <v>179.69</v>
      </c>
      <c r="O69">
        <f t="shared" si="7"/>
        <v>0.61632653061224485</v>
      </c>
    </row>
    <row r="70" spans="1:15" x14ac:dyDescent="0.2">
      <c r="A70">
        <v>58.13</v>
      </c>
      <c r="B70">
        <v>143.78</v>
      </c>
      <c r="C70">
        <v>150.61000000000001</v>
      </c>
      <c r="D70">
        <v>147.19</v>
      </c>
      <c r="E70">
        <v>2.44</v>
      </c>
      <c r="F70">
        <v>1.04</v>
      </c>
      <c r="I70">
        <v>194.66</v>
      </c>
      <c r="J70">
        <v>113.97</v>
      </c>
      <c r="K70">
        <v>1.05</v>
      </c>
      <c r="L70">
        <f t="shared" si="5"/>
        <v>1</v>
      </c>
      <c r="N70">
        <f t="shared" si="6"/>
        <v>182.32999999999998</v>
      </c>
      <c r="O70">
        <f t="shared" si="7"/>
        <v>0.62538158120391008</v>
      </c>
    </row>
    <row r="71" spans="1:15" x14ac:dyDescent="0.2">
      <c r="A71">
        <v>59.01</v>
      </c>
      <c r="B71">
        <v>144.38999999999999</v>
      </c>
      <c r="C71">
        <v>150.72999999999999</v>
      </c>
      <c r="D71">
        <v>147.56</v>
      </c>
      <c r="E71">
        <v>2.4300000000000002</v>
      </c>
      <c r="F71">
        <v>1.04</v>
      </c>
      <c r="I71">
        <v>197.3</v>
      </c>
      <c r="J71">
        <v>112.62</v>
      </c>
      <c r="K71">
        <v>1.05</v>
      </c>
      <c r="L71">
        <f t="shared" si="5"/>
        <v>1</v>
      </c>
      <c r="N71">
        <f t="shared" si="6"/>
        <v>184.97</v>
      </c>
      <c r="O71">
        <f t="shared" si="7"/>
        <v>0.6344366317955753</v>
      </c>
    </row>
    <row r="72" spans="1:15" x14ac:dyDescent="0.2">
      <c r="A72">
        <v>59.9</v>
      </c>
      <c r="B72">
        <v>143.97999999999999</v>
      </c>
      <c r="C72">
        <v>150.6</v>
      </c>
      <c r="D72">
        <v>147.29</v>
      </c>
      <c r="E72">
        <v>2.42</v>
      </c>
      <c r="F72">
        <v>1.04</v>
      </c>
      <c r="I72">
        <v>199.95</v>
      </c>
      <c r="J72">
        <v>112.92</v>
      </c>
      <c r="K72">
        <v>1.04</v>
      </c>
      <c r="L72">
        <f>K72-0.04</f>
        <v>1</v>
      </c>
      <c r="N72">
        <f t="shared" si="6"/>
        <v>187.61999999999998</v>
      </c>
      <c r="O72">
        <f t="shared" si="7"/>
        <v>0.64352598182129983</v>
      </c>
    </row>
    <row r="73" spans="1:15" x14ac:dyDescent="0.2">
      <c r="A73">
        <v>60.78</v>
      </c>
      <c r="B73">
        <v>144.06</v>
      </c>
      <c r="C73">
        <v>150.77000000000001</v>
      </c>
      <c r="D73">
        <v>147.41</v>
      </c>
      <c r="E73">
        <v>2.4</v>
      </c>
      <c r="F73">
        <v>1.03</v>
      </c>
      <c r="I73">
        <v>202.59</v>
      </c>
      <c r="J73">
        <v>111.85</v>
      </c>
      <c r="K73">
        <v>1.04</v>
      </c>
      <c r="L73">
        <f t="shared" ref="L73:L74" si="8">K73-0.04</f>
        <v>1</v>
      </c>
      <c r="N73">
        <f t="shared" si="6"/>
        <v>190.26</v>
      </c>
      <c r="O73">
        <f t="shared" si="7"/>
        <v>0.65258103241296517</v>
      </c>
    </row>
    <row r="74" spans="1:15" x14ac:dyDescent="0.2">
      <c r="A74">
        <v>61.66</v>
      </c>
      <c r="B74">
        <v>144.15</v>
      </c>
      <c r="C74">
        <v>150.77000000000001</v>
      </c>
      <c r="D74">
        <v>147.46</v>
      </c>
      <c r="E74">
        <v>2.39</v>
      </c>
      <c r="F74">
        <v>1.03</v>
      </c>
      <c r="I74">
        <v>205.23</v>
      </c>
      <c r="J74">
        <v>110.43</v>
      </c>
      <c r="K74">
        <v>1.04</v>
      </c>
      <c r="L74">
        <f t="shared" si="8"/>
        <v>1</v>
      </c>
      <c r="N74">
        <f t="shared" si="6"/>
        <v>192.89999999999998</v>
      </c>
      <c r="O74">
        <f t="shared" si="7"/>
        <v>0.66163608300463028</v>
      </c>
    </row>
    <row r="75" spans="1:15" x14ac:dyDescent="0.2">
      <c r="A75">
        <v>62.54</v>
      </c>
      <c r="B75">
        <v>143.91999999999999</v>
      </c>
      <c r="C75">
        <v>150.63999999999999</v>
      </c>
      <c r="D75">
        <v>147.28</v>
      </c>
      <c r="E75">
        <v>2.37</v>
      </c>
      <c r="F75">
        <v>1.03</v>
      </c>
      <c r="I75">
        <v>207.87</v>
      </c>
      <c r="J75">
        <v>109.58</v>
      </c>
      <c r="K75">
        <v>1.03</v>
      </c>
      <c r="L75">
        <f>K75-0.04</f>
        <v>0.99</v>
      </c>
      <c r="N75">
        <f t="shared" si="6"/>
        <v>195.54</v>
      </c>
      <c r="O75">
        <f t="shared" si="7"/>
        <v>0.67069113359629562</v>
      </c>
    </row>
    <row r="76" spans="1:15" x14ac:dyDescent="0.2">
      <c r="A76">
        <v>63.42</v>
      </c>
      <c r="B76">
        <v>143.13999999999999</v>
      </c>
      <c r="C76">
        <v>149.76</v>
      </c>
      <c r="D76">
        <v>146.44999999999999</v>
      </c>
      <c r="E76">
        <v>2.35</v>
      </c>
      <c r="F76">
        <v>1.05</v>
      </c>
      <c r="I76">
        <v>210.51</v>
      </c>
      <c r="J76">
        <v>108.29</v>
      </c>
      <c r="K76">
        <v>1.02</v>
      </c>
      <c r="L76">
        <f>K76-0.03</f>
        <v>0.99</v>
      </c>
      <c r="N76">
        <f t="shared" si="6"/>
        <v>198.17999999999998</v>
      </c>
      <c r="O76">
        <f t="shared" si="7"/>
        <v>0.67974618418796084</v>
      </c>
    </row>
    <row r="77" spans="1:15" x14ac:dyDescent="0.2">
      <c r="A77">
        <v>64.3</v>
      </c>
      <c r="B77">
        <v>143.72999999999999</v>
      </c>
      <c r="C77">
        <v>150.18</v>
      </c>
      <c r="D77">
        <v>146.94999999999999</v>
      </c>
      <c r="E77">
        <v>2.34</v>
      </c>
      <c r="F77">
        <v>1.03</v>
      </c>
      <c r="I77">
        <v>213.16</v>
      </c>
      <c r="J77">
        <v>109.68</v>
      </c>
      <c r="K77">
        <v>0.99</v>
      </c>
      <c r="L77">
        <v>0.98</v>
      </c>
      <c r="N77">
        <f t="shared" si="6"/>
        <v>200.82999999999998</v>
      </c>
      <c r="O77">
        <f t="shared" si="7"/>
        <v>0.68883553421368537</v>
      </c>
    </row>
    <row r="78" spans="1:15" x14ac:dyDescent="0.2">
      <c r="A78">
        <v>65.180000000000007</v>
      </c>
      <c r="B78">
        <v>143.35</v>
      </c>
      <c r="C78">
        <v>150.03</v>
      </c>
      <c r="D78">
        <v>146.69</v>
      </c>
      <c r="E78">
        <v>2.3199999999999998</v>
      </c>
      <c r="F78">
        <v>1.04</v>
      </c>
      <c r="I78">
        <v>215.8</v>
      </c>
      <c r="J78">
        <v>108.63</v>
      </c>
      <c r="K78">
        <v>0.99</v>
      </c>
      <c r="L78">
        <v>0.97</v>
      </c>
      <c r="N78">
        <f t="shared" si="6"/>
        <v>203.47</v>
      </c>
      <c r="O78">
        <f t="shared" si="7"/>
        <v>0.69789058480535071</v>
      </c>
    </row>
    <row r="79" spans="1:15" x14ac:dyDescent="0.2">
      <c r="A79">
        <v>66.06</v>
      </c>
      <c r="B79">
        <v>143.09</v>
      </c>
      <c r="C79">
        <v>149.4</v>
      </c>
      <c r="D79">
        <v>146.24</v>
      </c>
      <c r="E79">
        <v>2.31</v>
      </c>
      <c r="F79">
        <v>1.04</v>
      </c>
      <c r="I79">
        <v>218.44</v>
      </c>
      <c r="J79">
        <v>107.23</v>
      </c>
      <c r="K79">
        <v>0.99</v>
      </c>
      <c r="L79">
        <v>0.96</v>
      </c>
      <c r="N79">
        <f t="shared" si="6"/>
        <v>206.10999999999999</v>
      </c>
      <c r="O79">
        <f t="shared" si="7"/>
        <v>0.70694563539701583</v>
      </c>
    </row>
    <row r="80" spans="1:15" x14ac:dyDescent="0.2">
      <c r="A80">
        <v>66.94</v>
      </c>
      <c r="B80">
        <v>142.94999999999999</v>
      </c>
      <c r="C80">
        <v>148.94</v>
      </c>
      <c r="D80">
        <v>145.94</v>
      </c>
      <c r="E80">
        <v>2.2999999999999998</v>
      </c>
      <c r="F80">
        <v>1.05</v>
      </c>
      <c r="I80">
        <v>221.08</v>
      </c>
      <c r="J80">
        <v>112.14</v>
      </c>
      <c r="K80">
        <v>0.93</v>
      </c>
      <c r="L80">
        <f t="shared" ref="L80:L111" si="9">K80</f>
        <v>0.93</v>
      </c>
      <c r="N80">
        <f t="shared" si="6"/>
        <v>208.75</v>
      </c>
      <c r="O80">
        <f t="shared" si="7"/>
        <v>0.71600068598868116</v>
      </c>
    </row>
    <row r="81" spans="1:15" x14ac:dyDescent="0.2">
      <c r="A81">
        <v>67.819999999999993</v>
      </c>
      <c r="B81">
        <v>142.72999999999999</v>
      </c>
      <c r="C81">
        <v>149.22999999999999</v>
      </c>
      <c r="D81">
        <v>145.97999999999999</v>
      </c>
      <c r="E81">
        <v>2.27</v>
      </c>
      <c r="F81">
        <v>1.04</v>
      </c>
      <c r="I81">
        <v>223.73</v>
      </c>
      <c r="J81">
        <v>110.36</v>
      </c>
      <c r="K81">
        <v>0.96</v>
      </c>
      <c r="L81">
        <v>0.92</v>
      </c>
      <c r="N81">
        <f t="shared" si="6"/>
        <v>211.39999999999998</v>
      </c>
      <c r="O81">
        <f t="shared" si="7"/>
        <v>0.72509003601440569</v>
      </c>
    </row>
    <row r="82" spans="1:15" x14ac:dyDescent="0.2">
      <c r="A82">
        <v>68.7</v>
      </c>
      <c r="B82">
        <v>143.25</v>
      </c>
      <c r="C82">
        <v>149.63</v>
      </c>
      <c r="D82">
        <v>146.44</v>
      </c>
      <c r="E82">
        <v>2.2599999999999998</v>
      </c>
      <c r="F82">
        <v>1.03</v>
      </c>
      <c r="I82">
        <v>226.37</v>
      </c>
      <c r="J82">
        <v>109.62</v>
      </c>
      <c r="K82">
        <v>0.91</v>
      </c>
      <c r="L82">
        <f t="shared" si="9"/>
        <v>0.91</v>
      </c>
      <c r="N82">
        <f t="shared" si="6"/>
        <v>214.04</v>
      </c>
      <c r="O82">
        <f t="shared" si="7"/>
        <v>0.73414508660607092</v>
      </c>
    </row>
    <row r="83" spans="1:15" x14ac:dyDescent="0.2">
      <c r="A83">
        <v>69.58</v>
      </c>
      <c r="B83">
        <v>143.16999999999999</v>
      </c>
      <c r="C83">
        <v>149.44999999999999</v>
      </c>
      <c r="D83">
        <v>146.31</v>
      </c>
      <c r="E83">
        <v>2.25</v>
      </c>
      <c r="F83">
        <v>1.03</v>
      </c>
      <c r="I83">
        <v>229.01</v>
      </c>
      <c r="J83">
        <v>110.52</v>
      </c>
      <c r="K83">
        <v>0.88</v>
      </c>
      <c r="L83">
        <f t="shared" si="9"/>
        <v>0.88</v>
      </c>
      <c r="N83">
        <f t="shared" si="6"/>
        <v>216.67999999999998</v>
      </c>
      <c r="O83">
        <f t="shared" si="7"/>
        <v>0.74320013719773614</v>
      </c>
    </row>
    <row r="84" spans="1:15" x14ac:dyDescent="0.2">
      <c r="A84">
        <v>70.489999999999995</v>
      </c>
      <c r="B84">
        <v>142.41</v>
      </c>
      <c r="C84">
        <v>148.68</v>
      </c>
      <c r="D84">
        <v>145.55000000000001</v>
      </c>
      <c r="E84">
        <v>2.23</v>
      </c>
      <c r="F84">
        <v>1.04</v>
      </c>
      <c r="I84">
        <v>231.65</v>
      </c>
      <c r="J84">
        <v>108.59</v>
      </c>
      <c r="K84">
        <v>0.91</v>
      </c>
      <c r="L84">
        <f t="shared" si="9"/>
        <v>0.91</v>
      </c>
      <c r="N84">
        <f t="shared" si="6"/>
        <v>219.32</v>
      </c>
      <c r="O84">
        <f t="shared" si="7"/>
        <v>0.75225518778940137</v>
      </c>
    </row>
    <row r="85" spans="1:15" x14ac:dyDescent="0.2">
      <c r="A85">
        <v>71.349999999999994</v>
      </c>
      <c r="B85">
        <v>142.94</v>
      </c>
      <c r="C85">
        <v>149.13999999999999</v>
      </c>
      <c r="D85">
        <v>146.04</v>
      </c>
      <c r="E85">
        <v>2.2200000000000002</v>
      </c>
      <c r="F85">
        <v>1.03</v>
      </c>
      <c r="I85">
        <v>234.3</v>
      </c>
      <c r="J85">
        <v>111.14</v>
      </c>
      <c r="K85">
        <v>0.85</v>
      </c>
      <c r="L85">
        <f t="shared" si="9"/>
        <v>0.85</v>
      </c>
      <c r="N85">
        <f t="shared" si="6"/>
        <v>221.97</v>
      </c>
      <c r="O85">
        <f t="shared" si="7"/>
        <v>0.76134453781512601</v>
      </c>
    </row>
    <row r="86" spans="1:15" x14ac:dyDescent="0.2">
      <c r="A86">
        <v>72.23</v>
      </c>
      <c r="B86">
        <v>142.36000000000001</v>
      </c>
      <c r="C86">
        <v>148.68</v>
      </c>
      <c r="D86">
        <v>145.52000000000001</v>
      </c>
      <c r="E86">
        <v>2.2000000000000002</v>
      </c>
      <c r="F86">
        <v>1.04</v>
      </c>
      <c r="I86">
        <v>236.94</v>
      </c>
      <c r="J86">
        <v>109.2</v>
      </c>
      <c r="K86">
        <v>0.85</v>
      </c>
      <c r="L86">
        <f t="shared" si="9"/>
        <v>0.85</v>
      </c>
      <c r="N86">
        <f t="shared" si="6"/>
        <v>224.60999999999999</v>
      </c>
      <c r="O86">
        <f t="shared" si="7"/>
        <v>0.77039958840679124</v>
      </c>
    </row>
    <row r="87" spans="1:15" x14ac:dyDescent="0.2">
      <c r="A87">
        <v>73.11</v>
      </c>
      <c r="B87">
        <v>141.94</v>
      </c>
      <c r="C87">
        <v>148.21</v>
      </c>
      <c r="D87">
        <v>145.08000000000001</v>
      </c>
      <c r="E87">
        <v>2.1800000000000002</v>
      </c>
      <c r="F87">
        <v>1.04</v>
      </c>
      <c r="I87">
        <v>239.58</v>
      </c>
      <c r="J87">
        <v>111.58</v>
      </c>
      <c r="K87">
        <v>0.81</v>
      </c>
      <c r="L87">
        <f t="shared" si="9"/>
        <v>0.81</v>
      </c>
      <c r="N87">
        <f t="shared" si="6"/>
        <v>227.25</v>
      </c>
      <c r="O87">
        <f t="shared" si="7"/>
        <v>0.77945463899845646</v>
      </c>
    </row>
    <row r="88" spans="1:15" x14ac:dyDescent="0.2">
      <c r="A88">
        <v>73.989999999999995</v>
      </c>
      <c r="B88">
        <v>142.27000000000001</v>
      </c>
      <c r="C88">
        <v>148.44</v>
      </c>
      <c r="D88">
        <v>145.35</v>
      </c>
      <c r="E88">
        <v>2.17</v>
      </c>
      <c r="F88">
        <v>1.04</v>
      </c>
      <c r="I88">
        <v>242.22</v>
      </c>
      <c r="J88">
        <v>110.3</v>
      </c>
      <c r="K88">
        <v>0.83</v>
      </c>
      <c r="L88">
        <v>0.8</v>
      </c>
      <c r="N88">
        <f t="shared" si="6"/>
        <v>229.89</v>
      </c>
      <c r="O88">
        <f t="shared" si="7"/>
        <v>0.78850968959012169</v>
      </c>
    </row>
    <row r="89" spans="1:15" x14ac:dyDescent="0.2">
      <c r="A89">
        <v>74.87</v>
      </c>
      <c r="B89">
        <v>141.1</v>
      </c>
      <c r="C89">
        <v>147.55000000000001</v>
      </c>
      <c r="D89">
        <v>144.32</v>
      </c>
      <c r="E89">
        <v>2.14</v>
      </c>
      <c r="F89">
        <v>1.05</v>
      </c>
      <c r="I89">
        <v>244.87</v>
      </c>
      <c r="J89">
        <v>109.94</v>
      </c>
      <c r="K89">
        <v>1.1200000000000001</v>
      </c>
      <c r="L89">
        <v>0.78</v>
      </c>
      <c r="N89">
        <f t="shared" si="6"/>
        <v>232.54</v>
      </c>
      <c r="O89">
        <f t="shared" si="7"/>
        <v>0.79759903961584633</v>
      </c>
    </row>
    <row r="90" spans="1:15" x14ac:dyDescent="0.2">
      <c r="A90">
        <v>75.75</v>
      </c>
      <c r="B90">
        <v>141.58000000000001</v>
      </c>
      <c r="C90">
        <v>147.57</v>
      </c>
      <c r="D90">
        <v>144.58000000000001</v>
      </c>
      <c r="E90">
        <v>2.13</v>
      </c>
      <c r="F90">
        <v>1.04</v>
      </c>
      <c r="I90">
        <v>247.51</v>
      </c>
      <c r="J90">
        <v>109.08</v>
      </c>
      <c r="K90">
        <v>0.77</v>
      </c>
      <c r="L90">
        <f t="shared" si="9"/>
        <v>0.77</v>
      </c>
      <c r="N90">
        <f t="shared" si="6"/>
        <v>235.17999999999998</v>
      </c>
      <c r="O90">
        <f t="shared" si="7"/>
        <v>0.80665409020751144</v>
      </c>
    </row>
    <row r="91" spans="1:15" x14ac:dyDescent="0.2">
      <c r="A91">
        <v>76.63</v>
      </c>
      <c r="B91">
        <v>141.38999999999999</v>
      </c>
      <c r="C91">
        <v>147.36000000000001</v>
      </c>
      <c r="D91">
        <v>144.37</v>
      </c>
      <c r="E91">
        <v>2.12</v>
      </c>
      <c r="F91">
        <v>1.05</v>
      </c>
      <c r="I91">
        <v>250.15</v>
      </c>
      <c r="J91">
        <v>107.33</v>
      </c>
      <c r="K91">
        <v>0.77</v>
      </c>
      <c r="L91">
        <f t="shared" si="9"/>
        <v>0.77</v>
      </c>
      <c r="N91">
        <f t="shared" si="6"/>
        <v>237.82</v>
      </c>
      <c r="O91">
        <f t="shared" si="7"/>
        <v>0.81570914079917678</v>
      </c>
    </row>
    <row r="92" spans="1:15" x14ac:dyDescent="0.2">
      <c r="A92">
        <v>77.510000000000005</v>
      </c>
      <c r="B92">
        <v>141.29</v>
      </c>
      <c r="C92">
        <v>147.69999999999999</v>
      </c>
      <c r="D92">
        <v>144.5</v>
      </c>
      <c r="E92">
        <v>2.1</v>
      </c>
      <c r="F92">
        <v>1.04</v>
      </c>
      <c r="I92">
        <v>252.79</v>
      </c>
      <c r="J92">
        <v>108.16</v>
      </c>
      <c r="K92">
        <v>0.76</v>
      </c>
      <c r="L92">
        <f t="shared" si="9"/>
        <v>0.76</v>
      </c>
      <c r="N92">
        <f t="shared" si="6"/>
        <v>240.45999999999998</v>
      </c>
      <c r="O92">
        <f t="shared" si="7"/>
        <v>0.82476419139084189</v>
      </c>
    </row>
    <row r="93" spans="1:15" x14ac:dyDescent="0.2">
      <c r="A93">
        <v>78.39</v>
      </c>
      <c r="B93">
        <v>141.32</v>
      </c>
      <c r="C93">
        <v>147.32</v>
      </c>
      <c r="D93">
        <v>144.32</v>
      </c>
      <c r="E93">
        <v>2.09</v>
      </c>
      <c r="F93">
        <v>1.04</v>
      </c>
      <c r="I93">
        <v>255.44</v>
      </c>
      <c r="J93">
        <v>109.51</v>
      </c>
      <c r="K93">
        <v>1.1000000000000001</v>
      </c>
      <c r="L93">
        <v>0.74</v>
      </c>
      <c r="N93">
        <f t="shared" si="6"/>
        <v>243.10999999999999</v>
      </c>
      <c r="O93">
        <f t="shared" si="7"/>
        <v>0.83385354141656653</v>
      </c>
    </row>
    <row r="94" spans="1:15" x14ac:dyDescent="0.2">
      <c r="A94">
        <v>79.27</v>
      </c>
      <c r="B94">
        <v>140.66999999999999</v>
      </c>
      <c r="C94">
        <v>146.68</v>
      </c>
      <c r="D94">
        <v>143.66999999999999</v>
      </c>
      <c r="E94">
        <v>2.0699999999999998</v>
      </c>
      <c r="F94">
        <v>1.05</v>
      </c>
      <c r="I94">
        <v>258.08</v>
      </c>
      <c r="J94">
        <v>109.04</v>
      </c>
      <c r="K94">
        <v>0.72</v>
      </c>
      <c r="L94">
        <f t="shared" si="9"/>
        <v>0.72</v>
      </c>
      <c r="N94">
        <f t="shared" si="6"/>
        <v>245.74999999999997</v>
      </c>
      <c r="O94">
        <f t="shared" si="7"/>
        <v>0.84290859200823176</v>
      </c>
    </row>
    <row r="95" spans="1:15" x14ac:dyDescent="0.2">
      <c r="A95">
        <v>80.150000000000006</v>
      </c>
      <c r="B95">
        <v>140.32</v>
      </c>
      <c r="C95">
        <v>146.18</v>
      </c>
      <c r="D95">
        <v>143.25</v>
      </c>
      <c r="E95">
        <v>2.0499999999999998</v>
      </c>
      <c r="F95">
        <v>1.06</v>
      </c>
      <c r="I95">
        <v>260.72000000000003</v>
      </c>
      <c r="J95">
        <v>106.46</v>
      </c>
      <c r="K95">
        <v>0.69</v>
      </c>
      <c r="L95">
        <f t="shared" si="9"/>
        <v>0.69</v>
      </c>
      <c r="N95">
        <f t="shared" si="6"/>
        <v>248.39000000000001</v>
      </c>
      <c r="O95">
        <f t="shared" si="7"/>
        <v>0.8519636425998971</v>
      </c>
    </row>
    <row r="96" spans="1:15" x14ac:dyDescent="0.2">
      <c r="A96">
        <v>81.040000000000006</v>
      </c>
      <c r="B96">
        <v>140.44</v>
      </c>
      <c r="C96">
        <v>145.94999999999999</v>
      </c>
      <c r="D96">
        <v>143.19</v>
      </c>
      <c r="E96">
        <v>2.0499999999999998</v>
      </c>
      <c r="F96">
        <v>1.06</v>
      </c>
      <c r="I96">
        <v>263.36</v>
      </c>
      <c r="J96">
        <v>109.09</v>
      </c>
      <c r="K96">
        <v>0.68</v>
      </c>
      <c r="L96">
        <f t="shared" si="9"/>
        <v>0.68</v>
      </c>
      <c r="N96">
        <f t="shared" si="6"/>
        <v>251.03</v>
      </c>
      <c r="O96">
        <f t="shared" si="7"/>
        <v>0.86101869319156232</v>
      </c>
    </row>
    <row r="97" spans="1:15" x14ac:dyDescent="0.2">
      <c r="A97">
        <v>81.92</v>
      </c>
      <c r="B97">
        <v>140.38</v>
      </c>
      <c r="C97">
        <v>146.22</v>
      </c>
      <c r="D97">
        <v>143.30000000000001</v>
      </c>
      <c r="E97">
        <v>2.0299999999999998</v>
      </c>
      <c r="F97">
        <v>1.05</v>
      </c>
      <c r="I97">
        <v>266.01</v>
      </c>
      <c r="J97">
        <v>105.01</v>
      </c>
      <c r="K97">
        <v>0.65</v>
      </c>
      <c r="L97">
        <f t="shared" si="9"/>
        <v>0.65</v>
      </c>
      <c r="N97">
        <f t="shared" si="6"/>
        <v>253.67999999999998</v>
      </c>
      <c r="O97">
        <f t="shared" si="7"/>
        <v>0.87010804321728685</v>
      </c>
    </row>
    <row r="98" spans="1:15" x14ac:dyDescent="0.2">
      <c r="A98">
        <v>82.8</v>
      </c>
      <c r="B98">
        <v>139.71</v>
      </c>
      <c r="C98">
        <v>145.59</v>
      </c>
      <c r="D98">
        <v>142.65</v>
      </c>
      <c r="E98">
        <v>2.0099999999999998</v>
      </c>
      <c r="F98">
        <v>1.06</v>
      </c>
      <c r="I98">
        <v>268.64999999999998</v>
      </c>
      <c r="J98">
        <v>105.05</v>
      </c>
      <c r="K98">
        <v>0.96</v>
      </c>
      <c r="L98">
        <v>0.62</v>
      </c>
      <c r="N98">
        <f t="shared" si="6"/>
        <v>256.32</v>
      </c>
      <c r="O98">
        <f t="shared" si="7"/>
        <v>0.87916309380895208</v>
      </c>
    </row>
    <row r="99" spans="1:15" x14ac:dyDescent="0.2">
      <c r="A99">
        <v>83.68</v>
      </c>
      <c r="B99">
        <v>139.43</v>
      </c>
      <c r="C99">
        <v>145.26</v>
      </c>
      <c r="D99">
        <v>142.34</v>
      </c>
      <c r="E99">
        <v>1.99</v>
      </c>
      <c r="F99">
        <v>1.06</v>
      </c>
      <c r="I99">
        <v>271.29000000000002</v>
      </c>
      <c r="J99">
        <v>104.46</v>
      </c>
      <c r="K99">
        <v>0.61</v>
      </c>
      <c r="L99">
        <f t="shared" si="9"/>
        <v>0.61</v>
      </c>
      <c r="N99">
        <f t="shared" si="6"/>
        <v>258.96000000000004</v>
      </c>
      <c r="O99">
        <f t="shared" si="7"/>
        <v>0.88821814440061753</v>
      </c>
    </row>
    <row r="100" spans="1:15" x14ac:dyDescent="0.2">
      <c r="A100">
        <v>84.56</v>
      </c>
      <c r="B100">
        <v>138.72</v>
      </c>
      <c r="C100">
        <v>144.59</v>
      </c>
      <c r="D100">
        <v>141.65</v>
      </c>
      <c r="E100">
        <v>1.97</v>
      </c>
      <c r="F100">
        <v>1.07</v>
      </c>
      <c r="I100">
        <v>273.93</v>
      </c>
      <c r="J100">
        <v>104.71</v>
      </c>
      <c r="K100">
        <v>0.56999999999999995</v>
      </c>
      <c r="L100">
        <f t="shared" si="9"/>
        <v>0.56999999999999995</v>
      </c>
      <c r="N100">
        <f t="shared" si="6"/>
        <v>261.60000000000002</v>
      </c>
      <c r="O100">
        <f t="shared" si="7"/>
        <v>0.89727319499228264</v>
      </c>
    </row>
    <row r="101" spans="1:15" x14ac:dyDescent="0.2">
      <c r="A101">
        <v>85.44</v>
      </c>
      <c r="B101">
        <v>140.25</v>
      </c>
      <c r="C101">
        <v>145.91</v>
      </c>
      <c r="D101">
        <v>143.08000000000001</v>
      </c>
      <c r="E101">
        <v>1.97</v>
      </c>
      <c r="F101">
        <v>1.04</v>
      </c>
      <c r="I101">
        <v>276.58</v>
      </c>
      <c r="J101">
        <v>104</v>
      </c>
      <c r="K101">
        <v>0.57999999999999996</v>
      </c>
      <c r="L101">
        <v>0.56000000000000005</v>
      </c>
      <c r="N101">
        <f t="shared" si="6"/>
        <v>264.25</v>
      </c>
      <c r="O101">
        <f t="shared" si="7"/>
        <v>0.90636254501800717</v>
      </c>
    </row>
    <row r="102" spans="1:15" x14ac:dyDescent="0.2">
      <c r="A102">
        <v>86.32</v>
      </c>
      <c r="B102">
        <v>139.55000000000001</v>
      </c>
      <c r="C102">
        <v>145.37</v>
      </c>
      <c r="D102">
        <v>142.46</v>
      </c>
      <c r="E102">
        <v>1.95</v>
      </c>
      <c r="F102">
        <v>1.05</v>
      </c>
      <c r="I102">
        <v>279.22000000000003</v>
      </c>
      <c r="J102">
        <v>105.55</v>
      </c>
      <c r="K102">
        <v>1.23</v>
      </c>
      <c r="L102">
        <v>0.55000000000000004</v>
      </c>
      <c r="N102">
        <f t="shared" si="6"/>
        <v>266.89000000000004</v>
      </c>
      <c r="O102">
        <f t="shared" si="7"/>
        <v>0.91541759560967251</v>
      </c>
    </row>
    <row r="103" spans="1:15" x14ac:dyDescent="0.2">
      <c r="A103">
        <v>87.2</v>
      </c>
      <c r="B103">
        <v>139.72999999999999</v>
      </c>
      <c r="C103">
        <v>145.28</v>
      </c>
      <c r="D103">
        <v>142.5</v>
      </c>
      <c r="E103">
        <v>1.94</v>
      </c>
      <c r="F103">
        <v>1.05</v>
      </c>
      <c r="I103">
        <v>281.86</v>
      </c>
      <c r="J103">
        <v>104.27</v>
      </c>
      <c r="K103">
        <v>0.76</v>
      </c>
      <c r="L103">
        <v>0.53</v>
      </c>
      <c r="N103">
        <f t="shared" si="6"/>
        <v>269.53000000000003</v>
      </c>
      <c r="O103">
        <f t="shared" si="7"/>
        <v>0.92447264620133773</v>
      </c>
    </row>
    <row r="104" spans="1:15" x14ac:dyDescent="0.2">
      <c r="A104">
        <v>88.08</v>
      </c>
      <c r="B104">
        <v>139.9</v>
      </c>
      <c r="C104">
        <v>146.04</v>
      </c>
      <c r="D104">
        <v>142.97</v>
      </c>
      <c r="E104">
        <v>1.92</v>
      </c>
      <c r="F104">
        <v>1.04</v>
      </c>
      <c r="I104">
        <v>284.5</v>
      </c>
      <c r="J104">
        <v>102.86</v>
      </c>
      <c r="K104">
        <v>0.49</v>
      </c>
      <c r="L104">
        <f t="shared" si="9"/>
        <v>0.49</v>
      </c>
      <c r="N104">
        <f t="shared" si="6"/>
        <v>272.17</v>
      </c>
      <c r="O104">
        <f t="shared" si="7"/>
        <v>0.93352769679300296</v>
      </c>
    </row>
    <row r="105" spans="1:15" x14ac:dyDescent="0.2">
      <c r="A105">
        <v>88.96</v>
      </c>
      <c r="B105">
        <v>139.4</v>
      </c>
      <c r="C105">
        <v>144.80000000000001</v>
      </c>
      <c r="D105">
        <v>142.1</v>
      </c>
      <c r="E105">
        <v>1.91</v>
      </c>
      <c r="F105">
        <v>1.05</v>
      </c>
      <c r="I105">
        <v>287.16000000000003</v>
      </c>
      <c r="J105">
        <v>100.79</v>
      </c>
      <c r="K105">
        <v>0.44</v>
      </c>
      <c r="L105">
        <f t="shared" si="9"/>
        <v>0.44</v>
      </c>
      <c r="N105">
        <f t="shared" si="6"/>
        <v>274.83000000000004</v>
      </c>
      <c r="O105">
        <f t="shared" si="7"/>
        <v>0.9426513462527869</v>
      </c>
    </row>
    <row r="106" spans="1:15" x14ac:dyDescent="0.2">
      <c r="A106">
        <v>89.84</v>
      </c>
      <c r="B106">
        <v>139.9</v>
      </c>
      <c r="C106">
        <v>145.79</v>
      </c>
      <c r="D106">
        <v>142.85</v>
      </c>
      <c r="E106">
        <v>1.89</v>
      </c>
      <c r="F106">
        <v>1.03</v>
      </c>
      <c r="I106">
        <v>289.79000000000002</v>
      </c>
      <c r="J106">
        <v>96</v>
      </c>
      <c r="K106">
        <v>0.44</v>
      </c>
      <c r="L106">
        <f t="shared" si="9"/>
        <v>0.44</v>
      </c>
      <c r="N106">
        <f t="shared" si="6"/>
        <v>277.46000000000004</v>
      </c>
      <c r="O106">
        <f t="shared" si="7"/>
        <v>0.95167209741039283</v>
      </c>
    </row>
    <row r="107" spans="1:15" x14ac:dyDescent="0.2">
      <c r="A107">
        <v>90.72</v>
      </c>
      <c r="B107">
        <v>139.44</v>
      </c>
      <c r="C107">
        <v>144.69</v>
      </c>
      <c r="D107">
        <v>142.07</v>
      </c>
      <c r="E107">
        <v>1.88</v>
      </c>
      <c r="F107">
        <v>1.04</v>
      </c>
      <c r="I107">
        <v>292.43</v>
      </c>
      <c r="J107">
        <v>76.83</v>
      </c>
      <c r="K107">
        <v>0.52</v>
      </c>
      <c r="L107">
        <v>0.42</v>
      </c>
      <c r="N107">
        <f t="shared" si="6"/>
        <v>280.10000000000002</v>
      </c>
      <c r="O107">
        <f t="shared" si="7"/>
        <v>0.96072714800205805</v>
      </c>
    </row>
    <row r="108" spans="1:15" x14ac:dyDescent="0.2">
      <c r="A108">
        <v>91.6</v>
      </c>
      <c r="B108">
        <v>138.57</v>
      </c>
      <c r="C108">
        <v>144.22999999999999</v>
      </c>
      <c r="D108">
        <v>141.4</v>
      </c>
      <c r="E108">
        <v>1.86</v>
      </c>
      <c r="F108">
        <v>1.05</v>
      </c>
      <c r="I108">
        <v>295.07</v>
      </c>
      <c r="J108">
        <v>71.95</v>
      </c>
      <c r="K108">
        <v>0.38</v>
      </c>
      <c r="L108">
        <f t="shared" si="9"/>
        <v>0.38</v>
      </c>
      <c r="N108">
        <f t="shared" si="6"/>
        <v>282.74</v>
      </c>
      <c r="O108">
        <f t="shared" si="7"/>
        <v>0.96978219859372317</v>
      </c>
    </row>
    <row r="109" spans="1:15" x14ac:dyDescent="0.2">
      <c r="A109">
        <v>92.49</v>
      </c>
      <c r="B109">
        <v>138.44</v>
      </c>
      <c r="C109">
        <v>143.68</v>
      </c>
      <c r="D109">
        <v>141.06</v>
      </c>
      <c r="E109">
        <v>1.85</v>
      </c>
      <c r="F109">
        <v>1.06</v>
      </c>
      <c r="I109">
        <v>297.72000000000003</v>
      </c>
      <c r="J109">
        <v>69.040000000000006</v>
      </c>
      <c r="K109">
        <v>0.48</v>
      </c>
      <c r="L109">
        <v>0.36</v>
      </c>
      <c r="N109">
        <f t="shared" si="6"/>
        <v>285.39000000000004</v>
      </c>
      <c r="O109">
        <f t="shared" si="7"/>
        <v>0.97887154861944792</v>
      </c>
    </row>
    <row r="110" spans="1:15" x14ac:dyDescent="0.2">
      <c r="A110">
        <v>93.37</v>
      </c>
      <c r="B110">
        <v>138.41999999999999</v>
      </c>
      <c r="C110">
        <v>143.83000000000001</v>
      </c>
      <c r="D110">
        <v>141.12</v>
      </c>
      <c r="E110">
        <v>1.83</v>
      </c>
      <c r="F110">
        <v>1.05</v>
      </c>
      <c r="I110">
        <v>300.36</v>
      </c>
      <c r="J110">
        <v>51.46</v>
      </c>
      <c r="K110">
        <v>0.38</v>
      </c>
      <c r="L110">
        <v>0.28000000000000003</v>
      </c>
      <c r="N110">
        <f t="shared" si="6"/>
        <v>288.03000000000003</v>
      </c>
      <c r="O110">
        <f t="shared" si="7"/>
        <v>0.98792659921111303</v>
      </c>
    </row>
    <row r="111" spans="1:15" x14ac:dyDescent="0.2">
      <c r="A111">
        <v>94.25</v>
      </c>
      <c r="B111">
        <v>138.13999999999999</v>
      </c>
      <c r="C111">
        <v>143.37</v>
      </c>
      <c r="D111">
        <v>140.75</v>
      </c>
      <c r="E111">
        <v>1.82</v>
      </c>
      <c r="F111">
        <v>1.06</v>
      </c>
      <c r="I111">
        <v>303.88</v>
      </c>
      <c r="J111">
        <v>35.47</v>
      </c>
      <c r="K111">
        <v>0.21</v>
      </c>
      <c r="L111">
        <f t="shared" si="9"/>
        <v>0.21</v>
      </c>
      <c r="N111">
        <f t="shared" si="6"/>
        <v>291.55</v>
      </c>
      <c r="O111">
        <f t="shared" si="7"/>
        <v>1</v>
      </c>
    </row>
    <row r="112" spans="1:15" x14ac:dyDescent="0.2">
      <c r="A112">
        <v>95.13</v>
      </c>
      <c r="B112">
        <v>137.38999999999999</v>
      </c>
      <c r="C112">
        <v>143.13999999999999</v>
      </c>
      <c r="D112">
        <v>140.27000000000001</v>
      </c>
      <c r="E112">
        <v>1.79</v>
      </c>
      <c r="F112">
        <v>1.06</v>
      </c>
    </row>
    <row r="113" spans="1:6" x14ac:dyDescent="0.2">
      <c r="A113">
        <v>96.01</v>
      </c>
      <c r="B113">
        <v>137.91</v>
      </c>
      <c r="C113">
        <v>143.37</v>
      </c>
      <c r="D113">
        <v>140.63999999999999</v>
      </c>
      <c r="E113">
        <v>1.79</v>
      </c>
      <c r="F113">
        <v>1.05</v>
      </c>
    </row>
    <row r="114" spans="1:6" x14ac:dyDescent="0.2">
      <c r="A114">
        <v>96.89</v>
      </c>
      <c r="B114">
        <v>137.84</v>
      </c>
      <c r="C114">
        <v>143.38999999999999</v>
      </c>
      <c r="D114">
        <v>140.62</v>
      </c>
      <c r="E114">
        <v>1.77</v>
      </c>
      <c r="F114">
        <v>1.05</v>
      </c>
    </row>
    <row r="115" spans="1:6" x14ac:dyDescent="0.2">
      <c r="A115">
        <v>97.77</v>
      </c>
      <c r="B115">
        <v>138.52000000000001</v>
      </c>
      <c r="C115">
        <v>143.66999999999999</v>
      </c>
      <c r="D115">
        <v>141.09</v>
      </c>
      <c r="E115">
        <v>1.77</v>
      </c>
      <c r="F115">
        <v>1.04</v>
      </c>
    </row>
    <row r="116" spans="1:6" x14ac:dyDescent="0.2">
      <c r="A116">
        <v>98.65</v>
      </c>
      <c r="B116">
        <v>137.69</v>
      </c>
      <c r="C116">
        <v>142.93</v>
      </c>
      <c r="D116">
        <v>140.31</v>
      </c>
      <c r="E116">
        <v>1.74</v>
      </c>
      <c r="F116">
        <v>1.05</v>
      </c>
    </row>
    <row r="117" spans="1:6" x14ac:dyDescent="0.2">
      <c r="A117">
        <v>99.53</v>
      </c>
      <c r="B117">
        <v>137.72</v>
      </c>
      <c r="C117">
        <v>143.01</v>
      </c>
      <c r="D117">
        <v>140.36000000000001</v>
      </c>
      <c r="E117">
        <v>1.73</v>
      </c>
      <c r="F117">
        <v>1.05</v>
      </c>
    </row>
    <row r="118" spans="1:6" x14ac:dyDescent="0.2">
      <c r="A118">
        <v>100.41</v>
      </c>
      <c r="B118">
        <v>137.54</v>
      </c>
      <c r="C118">
        <v>143.25</v>
      </c>
      <c r="D118">
        <v>140.38999999999999</v>
      </c>
      <c r="E118">
        <v>1.71</v>
      </c>
      <c r="F118">
        <v>1.04</v>
      </c>
    </row>
    <row r="119" spans="1:6" x14ac:dyDescent="0.2">
      <c r="A119">
        <v>101.29</v>
      </c>
      <c r="B119">
        <v>136.97</v>
      </c>
      <c r="C119">
        <v>142.19</v>
      </c>
      <c r="D119">
        <v>139.58000000000001</v>
      </c>
      <c r="E119">
        <v>1.7</v>
      </c>
      <c r="F119">
        <v>1.05</v>
      </c>
    </row>
    <row r="120" spans="1:6" x14ac:dyDescent="0.2">
      <c r="A120">
        <v>102.17</v>
      </c>
      <c r="B120">
        <v>137.19</v>
      </c>
      <c r="C120">
        <v>142.63999999999999</v>
      </c>
      <c r="D120">
        <v>139.91</v>
      </c>
      <c r="E120">
        <v>1.68</v>
      </c>
      <c r="F120">
        <v>1.04</v>
      </c>
    </row>
    <row r="121" spans="1:6" x14ac:dyDescent="0.2">
      <c r="A121">
        <v>103.06</v>
      </c>
      <c r="B121">
        <v>134.53</v>
      </c>
      <c r="C121">
        <v>142.63999999999999</v>
      </c>
      <c r="D121">
        <v>138.59</v>
      </c>
      <c r="E121" t="s">
        <v>7</v>
      </c>
      <c r="F121">
        <v>1.05</v>
      </c>
    </row>
    <row r="122" spans="1:6" x14ac:dyDescent="0.2">
      <c r="A122">
        <v>103.94</v>
      </c>
      <c r="B122">
        <v>136.38999999999999</v>
      </c>
      <c r="C122">
        <v>141.41</v>
      </c>
      <c r="D122">
        <v>138.9</v>
      </c>
      <c r="E122">
        <v>1.65</v>
      </c>
      <c r="F122">
        <v>1.06</v>
      </c>
    </row>
    <row r="123" spans="1:6" x14ac:dyDescent="0.2">
      <c r="A123">
        <v>104.82</v>
      </c>
      <c r="B123">
        <v>136.84</v>
      </c>
      <c r="C123">
        <v>142.16</v>
      </c>
      <c r="D123">
        <v>139.5</v>
      </c>
      <c r="E123">
        <v>1.64</v>
      </c>
      <c r="F123">
        <v>1.04</v>
      </c>
    </row>
    <row r="124" spans="1:6" x14ac:dyDescent="0.2">
      <c r="A124">
        <v>105.7</v>
      </c>
      <c r="B124">
        <v>136.76</v>
      </c>
      <c r="C124">
        <v>142.05000000000001</v>
      </c>
      <c r="D124">
        <v>139.41</v>
      </c>
      <c r="E124">
        <v>1.63</v>
      </c>
      <c r="F124">
        <v>1.04</v>
      </c>
    </row>
    <row r="125" spans="1:6" x14ac:dyDescent="0.2">
      <c r="A125">
        <v>106.58</v>
      </c>
      <c r="B125">
        <v>136.01</v>
      </c>
      <c r="C125">
        <v>141.22</v>
      </c>
      <c r="D125">
        <v>138.61000000000001</v>
      </c>
      <c r="E125">
        <v>1.61</v>
      </c>
      <c r="F125">
        <v>1.05</v>
      </c>
    </row>
    <row r="126" spans="1:6" x14ac:dyDescent="0.2">
      <c r="A126">
        <v>107.46</v>
      </c>
      <c r="B126">
        <v>135.36000000000001</v>
      </c>
      <c r="C126">
        <v>140.72999999999999</v>
      </c>
      <c r="D126">
        <v>138.04</v>
      </c>
      <c r="E126">
        <v>1.59</v>
      </c>
      <c r="F126">
        <v>1.06</v>
      </c>
    </row>
    <row r="127" spans="1:6" x14ac:dyDescent="0.2">
      <c r="A127">
        <v>108.34</v>
      </c>
      <c r="B127">
        <v>135.72999999999999</v>
      </c>
      <c r="C127">
        <v>140.91</v>
      </c>
      <c r="D127">
        <v>138.32</v>
      </c>
      <c r="E127">
        <v>1.59</v>
      </c>
      <c r="F127">
        <v>1.05</v>
      </c>
    </row>
    <row r="128" spans="1:6" x14ac:dyDescent="0.2">
      <c r="A128">
        <v>109.22</v>
      </c>
      <c r="B128">
        <v>135.76</v>
      </c>
      <c r="C128">
        <v>141.01</v>
      </c>
      <c r="D128">
        <v>138.38</v>
      </c>
      <c r="E128">
        <v>1.57</v>
      </c>
      <c r="F128">
        <v>1.05</v>
      </c>
    </row>
    <row r="129" spans="1:6" x14ac:dyDescent="0.2">
      <c r="A129">
        <v>110.1</v>
      </c>
      <c r="B129">
        <v>136.19</v>
      </c>
      <c r="C129">
        <v>141.09</v>
      </c>
      <c r="D129">
        <v>138.63999999999999</v>
      </c>
      <c r="E129">
        <v>1.56</v>
      </c>
      <c r="F129">
        <v>1.04</v>
      </c>
    </row>
    <row r="130" spans="1:6" x14ac:dyDescent="0.2">
      <c r="A130">
        <v>110.98</v>
      </c>
      <c r="B130">
        <v>135.22</v>
      </c>
      <c r="C130">
        <v>140.5</v>
      </c>
      <c r="D130">
        <v>137.86000000000001</v>
      </c>
      <c r="E130">
        <v>1.53</v>
      </c>
      <c r="F130">
        <v>1.05</v>
      </c>
    </row>
    <row r="131" spans="1:6" x14ac:dyDescent="0.2">
      <c r="A131">
        <v>111.86</v>
      </c>
      <c r="B131">
        <v>135.18</v>
      </c>
      <c r="C131">
        <v>139.94</v>
      </c>
      <c r="D131">
        <v>137.56</v>
      </c>
      <c r="E131">
        <v>1.53</v>
      </c>
      <c r="F131">
        <v>1.05</v>
      </c>
    </row>
    <row r="132" spans="1:6" x14ac:dyDescent="0.2">
      <c r="A132">
        <v>112.74</v>
      </c>
      <c r="B132">
        <v>134.43</v>
      </c>
      <c r="C132">
        <v>139.74</v>
      </c>
      <c r="D132">
        <v>137.08000000000001</v>
      </c>
      <c r="E132">
        <v>1.5</v>
      </c>
      <c r="F132">
        <v>1.06</v>
      </c>
    </row>
    <row r="133" spans="1:6" x14ac:dyDescent="0.2">
      <c r="A133">
        <v>113.63</v>
      </c>
      <c r="B133">
        <v>134.91999999999999</v>
      </c>
      <c r="C133">
        <v>139.83000000000001</v>
      </c>
      <c r="D133">
        <v>137.37</v>
      </c>
      <c r="E133">
        <v>1.51</v>
      </c>
      <c r="F133">
        <v>1.05</v>
      </c>
    </row>
    <row r="134" spans="1:6" x14ac:dyDescent="0.2">
      <c r="A134">
        <v>114.51</v>
      </c>
      <c r="B134">
        <v>134.38</v>
      </c>
      <c r="C134">
        <v>139.53</v>
      </c>
      <c r="D134">
        <v>136.96</v>
      </c>
      <c r="E134">
        <v>1.49</v>
      </c>
      <c r="F134">
        <v>1.05</v>
      </c>
    </row>
    <row r="135" spans="1:6" x14ac:dyDescent="0.2">
      <c r="A135">
        <v>115.39</v>
      </c>
      <c r="B135">
        <v>135.13</v>
      </c>
      <c r="C135">
        <v>140.31</v>
      </c>
      <c r="D135">
        <v>137.72</v>
      </c>
      <c r="E135">
        <v>1.48</v>
      </c>
      <c r="F135">
        <v>1.04</v>
      </c>
    </row>
    <row r="136" spans="1:6" x14ac:dyDescent="0.2">
      <c r="A136">
        <v>116.27</v>
      </c>
      <c r="B136">
        <v>134.91999999999999</v>
      </c>
      <c r="C136">
        <v>140.07</v>
      </c>
      <c r="D136">
        <v>137.49</v>
      </c>
      <c r="E136">
        <v>1.46</v>
      </c>
      <c r="F136">
        <v>1.04</v>
      </c>
    </row>
    <row r="137" spans="1:6" x14ac:dyDescent="0.2">
      <c r="A137">
        <v>117.15</v>
      </c>
      <c r="B137">
        <v>134.4</v>
      </c>
      <c r="C137">
        <v>139.41999999999999</v>
      </c>
      <c r="D137">
        <v>136.91</v>
      </c>
      <c r="E137">
        <v>1.45</v>
      </c>
      <c r="F137">
        <v>1.05</v>
      </c>
    </row>
    <row r="138" spans="1:6" x14ac:dyDescent="0.2">
      <c r="A138">
        <v>118.03</v>
      </c>
      <c r="B138">
        <v>134.16999999999999</v>
      </c>
      <c r="C138">
        <v>138.88999999999999</v>
      </c>
      <c r="D138">
        <v>136.53</v>
      </c>
      <c r="E138">
        <v>1.44</v>
      </c>
      <c r="F138">
        <v>1.05</v>
      </c>
    </row>
    <row r="139" spans="1:6" x14ac:dyDescent="0.2">
      <c r="A139">
        <v>118.91</v>
      </c>
      <c r="B139">
        <v>133.54</v>
      </c>
      <c r="C139">
        <v>138.62</v>
      </c>
      <c r="D139">
        <v>136.08000000000001</v>
      </c>
      <c r="E139">
        <v>1.42</v>
      </c>
      <c r="F139">
        <v>1.05</v>
      </c>
    </row>
    <row r="140" spans="1:6" x14ac:dyDescent="0.2">
      <c r="A140">
        <v>119.79</v>
      </c>
      <c r="B140">
        <v>133.43</v>
      </c>
      <c r="C140">
        <v>138.58000000000001</v>
      </c>
      <c r="D140">
        <v>136</v>
      </c>
      <c r="E140">
        <v>1.4</v>
      </c>
      <c r="F140">
        <v>1.05</v>
      </c>
    </row>
    <row r="141" spans="1:6" x14ac:dyDescent="0.2">
      <c r="A141">
        <v>120.67</v>
      </c>
      <c r="B141">
        <v>133.99</v>
      </c>
      <c r="C141">
        <v>138.66999999999999</v>
      </c>
      <c r="D141">
        <v>136.33000000000001</v>
      </c>
      <c r="E141">
        <v>1.4</v>
      </c>
      <c r="F141">
        <v>1.04</v>
      </c>
    </row>
    <row r="142" spans="1:6" x14ac:dyDescent="0.2">
      <c r="A142">
        <v>121.55</v>
      </c>
      <c r="B142">
        <v>133.44</v>
      </c>
      <c r="C142">
        <v>138.26</v>
      </c>
      <c r="D142">
        <v>135.85</v>
      </c>
      <c r="E142">
        <v>1.38</v>
      </c>
      <c r="F142">
        <v>1.05</v>
      </c>
    </row>
    <row r="143" spans="1:6" x14ac:dyDescent="0.2">
      <c r="A143">
        <v>122.43</v>
      </c>
      <c r="B143">
        <v>133.5</v>
      </c>
      <c r="C143">
        <v>138.09</v>
      </c>
      <c r="D143">
        <v>135.79</v>
      </c>
      <c r="E143">
        <v>1.38</v>
      </c>
      <c r="F143">
        <v>1.05</v>
      </c>
    </row>
    <row r="144" spans="1:6" x14ac:dyDescent="0.2">
      <c r="A144">
        <v>123.31</v>
      </c>
      <c r="B144">
        <v>133.36000000000001</v>
      </c>
      <c r="C144">
        <v>138.21</v>
      </c>
      <c r="D144">
        <v>135.79</v>
      </c>
      <c r="E144">
        <v>1.36</v>
      </c>
      <c r="F144">
        <v>1.04</v>
      </c>
    </row>
    <row r="145" spans="1:6" x14ac:dyDescent="0.2">
      <c r="A145">
        <v>124.19</v>
      </c>
      <c r="B145">
        <v>133.13999999999999</v>
      </c>
      <c r="C145">
        <v>137.91999999999999</v>
      </c>
      <c r="D145">
        <v>135.53</v>
      </c>
      <c r="E145">
        <v>1.35</v>
      </c>
      <c r="F145">
        <v>1.04</v>
      </c>
    </row>
    <row r="146" spans="1:6" x14ac:dyDescent="0.2">
      <c r="A146">
        <v>125.08</v>
      </c>
      <c r="B146">
        <v>132.09</v>
      </c>
      <c r="C146">
        <v>136.93</v>
      </c>
      <c r="D146">
        <v>134.51</v>
      </c>
      <c r="E146">
        <v>1.32</v>
      </c>
      <c r="F146">
        <v>1.06</v>
      </c>
    </row>
    <row r="147" spans="1:6" x14ac:dyDescent="0.2">
      <c r="A147">
        <v>125.96</v>
      </c>
      <c r="B147">
        <v>132.29</v>
      </c>
      <c r="C147">
        <v>137.18</v>
      </c>
      <c r="D147">
        <v>134.72999999999999</v>
      </c>
      <c r="E147">
        <v>1.31</v>
      </c>
      <c r="F147">
        <v>1.05</v>
      </c>
    </row>
    <row r="148" spans="1:6" x14ac:dyDescent="0.2">
      <c r="A148">
        <v>126.84</v>
      </c>
      <c r="B148">
        <v>131.85</v>
      </c>
      <c r="C148">
        <v>136.75</v>
      </c>
      <c r="D148">
        <v>134.30000000000001</v>
      </c>
      <c r="E148">
        <v>1.3</v>
      </c>
      <c r="F148">
        <v>1.06</v>
      </c>
    </row>
    <row r="149" spans="1:6" x14ac:dyDescent="0.2">
      <c r="A149">
        <v>127.72</v>
      </c>
      <c r="B149">
        <v>132.51</v>
      </c>
      <c r="C149">
        <v>137.41999999999999</v>
      </c>
      <c r="D149">
        <v>134.97</v>
      </c>
      <c r="E149">
        <v>1.29</v>
      </c>
      <c r="F149">
        <v>1.04</v>
      </c>
    </row>
    <row r="150" spans="1:6" x14ac:dyDescent="0.2">
      <c r="A150">
        <v>128.6</v>
      </c>
      <c r="B150">
        <v>131.69</v>
      </c>
      <c r="C150">
        <v>136.26</v>
      </c>
      <c r="D150">
        <v>133.97999999999999</v>
      </c>
      <c r="E150">
        <v>1.27</v>
      </c>
      <c r="F150">
        <v>1.05</v>
      </c>
    </row>
    <row r="151" spans="1:6" x14ac:dyDescent="0.2">
      <c r="A151">
        <v>129.47999999999999</v>
      </c>
      <c r="B151">
        <v>131.38</v>
      </c>
      <c r="C151">
        <v>135.91999999999999</v>
      </c>
      <c r="D151">
        <v>133.65</v>
      </c>
      <c r="E151">
        <v>1.26</v>
      </c>
      <c r="F151">
        <v>1.05</v>
      </c>
    </row>
    <row r="152" spans="1:6" x14ac:dyDescent="0.2">
      <c r="A152">
        <v>130.36000000000001</v>
      </c>
      <c r="B152">
        <v>131.77000000000001</v>
      </c>
      <c r="C152">
        <v>136.34</v>
      </c>
      <c r="D152">
        <v>134.05000000000001</v>
      </c>
      <c r="E152">
        <v>1.25</v>
      </c>
      <c r="F152">
        <v>1.04</v>
      </c>
    </row>
    <row r="153" spans="1:6" x14ac:dyDescent="0.2">
      <c r="A153">
        <v>131.24</v>
      </c>
      <c r="B153">
        <v>131.35</v>
      </c>
      <c r="C153">
        <v>135.83000000000001</v>
      </c>
      <c r="D153">
        <v>133.59</v>
      </c>
      <c r="E153">
        <v>1.24</v>
      </c>
      <c r="F153">
        <v>1.05</v>
      </c>
    </row>
    <row r="154" spans="1:6" x14ac:dyDescent="0.2">
      <c r="A154">
        <v>132.12</v>
      </c>
      <c r="B154">
        <v>131.62</v>
      </c>
      <c r="C154">
        <v>136.13999999999999</v>
      </c>
      <c r="D154">
        <v>133.88</v>
      </c>
      <c r="E154">
        <v>1.23</v>
      </c>
      <c r="F154">
        <v>1.04</v>
      </c>
    </row>
    <row r="155" spans="1:6" x14ac:dyDescent="0.2">
      <c r="A155">
        <v>133</v>
      </c>
      <c r="B155">
        <v>130.79</v>
      </c>
      <c r="C155">
        <v>135.44</v>
      </c>
      <c r="D155">
        <v>133.12</v>
      </c>
      <c r="E155">
        <v>1.2</v>
      </c>
      <c r="F155">
        <v>1.05</v>
      </c>
    </row>
    <row r="156" spans="1:6" x14ac:dyDescent="0.2">
      <c r="A156">
        <v>133.88</v>
      </c>
      <c r="B156">
        <v>131.56</v>
      </c>
      <c r="C156">
        <v>136.06</v>
      </c>
      <c r="D156">
        <v>133.81</v>
      </c>
      <c r="E156">
        <v>1.21</v>
      </c>
      <c r="F156">
        <v>1.03</v>
      </c>
    </row>
    <row r="157" spans="1:6" x14ac:dyDescent="0.2">
      <c r="A157">
        <v>134.76</v>
      </c>
      <c r="B157">
        <v>130.41999999999999</v>
      </c>
      <c r="C157">
        <v>135.21</v>
      </c>
      <c r="D157">
        <v>132.81</v>
      </c>
      <c r="E157">
        <v>1.1599999999999999</v>
      </c>
      <c r="F157">
        <v>1.05</v>
      </c>
    </row>
    <row r="158" spans="1:6" x14ac:dyDescent="0.2">
      <c r="A158">
        <v>135.65</v>
      </c>
      <c r="B158">
        <v>130.31</v>
      </c>
      <c r="C158">
        <v>134.71</v>
      </c>
      <c r="D158">
        <v>132.51</v>
      </c>
      <c r="E158">
        <v>1.17</v>
      </c>
      <c r="F158">
        <v>1.05</v>
      </c>
    </row>
    <row r="159" spans="1:6" x14ac:dyDescent="0.2">
      <c r="A159">
        <v>136.53</v>
      </c>
      <c r="B159">
        <v>129.61000000000001</v>
      </c>
      <c r="C159">
        <v>134.26</v>
      </c>
      <c r="D159">
        <v>131.94</v>
      </c>
      <c r="E159">
        <v>1.1299999999999999</v>
      </c>
      <c r="F159">
        <v>1.05</v>
      </c>
    </row>
    <row r="160" spans="1:6" x14ac:dyDescent="0.2">
      <c r="A160">
        <v>137.41</v>
      </c>
      <c r="B160">
        <v>129.43</v>
      </c>
      <c r="C160">
        <v>134.12</v>
      </c>
      <c r="D160">
        <v>131.78</v>
      </c>
      <c r="E160">
        <v>1.1299999999999999</v>
      </c>
      <c r="F160">
        <v>1.05</v>
      </c>
    </row>
    <row r="161" spans="1:6" x14ac:dyDescent="0.2">
      <c r="A161">
        <v>138.29</v>
      </c>
      <c r="B161">
        <v>130.31</v>
      </c>
      <c r="C161">
        <v>134.9</v>
      </c>
      <c r="D161">
        <v>132.6</v>
      </c>
      <c r="E161">
        <v>1.1299999999999999</v>
      </c>
      <c r="F161">
        <v>1.04</v>
      </c>
    </row>
    <row r="162" spans="1:6" x14ac:dyDescent="0.2">
      <c r="A162">
        <v>139.16999999999999</v>
      </c>
      <c r="B162">
        <v>129.75</v>
      </c>
      <c r="C162">
        <v>134.1</v>
      </c>
      <c r="D162">
        <v>131.91999999999999</v>
      </c>
      <c r="E162">
        <v>1.1299999999999999</v>
      </c>
      <c r="F162">
        <v>1.04</v>
      </c>
    </row>
    <row r="163" spans="1:6" x14ac:dyDescent="0.2">
      <c r="A163">
        <v>140.05000000000001</v>
      </c>
      <c r="B163">
        <v>129.30000000000001</v>
      </c>
      <c r="C163">
        <v>133.81</v>
      </c>
      <c r="D163">
        <v>131.55000000000001</v>
      </c>
      <c r="E163">
        <v>1.1000000000000001</v>
      </c>
      <c r="F163">
        <v>1.05</v>
      </c>
    </row>
    <row r="164" spans="1:6" x14ac:dyDescent="0.2">
      <c r="A164">
        <v>140.93</v>
      </c>
      <c r="B164">
        <v>129</v>
      </c>
      <c r="C164">
        <v>133.41</v>
      </c>
      <c r="D164">
        <v>131.21</v>
      </c>
      <c r="E164">
        <v>1.08</v>
      </c>
      <c r="F164">
        <v>1.05</v>
      </c>
    </row>
    <row r="165" spans="1:6" x14ac:dyDescent="0.2">
      <c r="A165">
        <v>141.81</v>
      </c>
      <c r="B165">
        <v>129.58000000000001</v>
      </c>
      <c r="C165">
        <v>133.79</v>
      </c>
      <c r="D165">
        <v>131.68</v>
      </c>
      <c r="E165">
        <v>1.0900000000000001</v>
      </c>
      <c r="F165">
        <v>1.04</v>
      </c>
    </row>
    <row r="166" spans="1:6" x14ac:dyDescent="0.2">
      <c r="A166">
        <v>142.69</v>
      </c>
      <c r="B166">
        <v>129.04</v>
      </c>
      <c r="C166">
        <v>133.47</v>
      </c>
      <c r="D166">
        <v>131.25</v>
      </c>
      <c r="E166">
        <v>1.07</v>
      </c>
      <c r="F166">
        <v>1.04</v>
      </c>
    </row>
    <row r="167" spans="1:6" x14ac:dyDescent="0.2">
      <c r="A167">
        <v>143.57</v>
      </c>
      <c r="B167">
        <v>127.9</v>
      </c>
      <c r="C167">
        <v>132.4</v>
      </c>
      <c r="D167">
        <v>130.15</v>
      </c>
      <c r="E167">
        <v>1.05</v>
      </c>
      <c r="F167">
        <v>1.06</v>
      </c>
    </row>
    <row r="168" spans="1:6" x14ac:dyDescent="0.2">
      <c r="A168">
        <v>144.44999999999999</v>
      </c>
      <c r="B168">
        <v>128.57</v>
      </c>
      <c r="C168">
        <v>132.91</v>
      </c>
      <c r="D168">
        <v>130.74</v>
      </c>
      <c r="E168">
        <v>1.05</v>
      </c>
      <c r="F168">
        <v>1.04</v>
      </c>
    </row>
    <row r="169" spans="1:6" x14ac:dyDescent="0.2">
      <c r="A169">
        <v>145.33000000000001</v>
      </c>
      <c r="B169">
        <v>128.08000000000001</v>
      </c>
      <c r="C169">
        <v>132.53</v>
      </c>
      <c r="D169">
        <v>130.31</v>
      </c>
      <c r="E169">
        <v>1.03</v>
      </c>
      <c r="F169">
        <v>1.05</v>
      </c>
    </row>
    <row r="170" spans="1:6" x14ac:dyDescent="0.2">
      <c r="A170">
        <v>146.22</v>
      </c>
      <c r="B170">
        <v>128.16</v>
      </c>
      <c r="C170">
        <v>132.53</v>
      </c>
      <c r="D170">
        <v>130.35</v>
      </c>
      <c r="E170">
        <v>1.02</v>
      </c>
      <c r="F170">
        <v>1.04</v>
      </c>
    </row>
    <row r="171" spans="1:6" x14ac:dyDescent="0.2">
      <c r="A171">
        <v>147.1</v>
      </c>
      <c r="B171">
        <v>127.29</v>
      </c>
      <c r="C171">
        <v>131.86000000000001</v>
      </c>
      <c r="D171">
        <v>129.58000000000001</v>
      </c>
      <c r="E171">
        <v>1</v>
      </c>
      <c r="F171">
        <v>1.05</v>
      </c>
    </row>
    <row r="172" spans="1:6" x14ac:dyDescent="0.2">
      <c r="A172">
        <v>147.97999999999999</v>
      </c>
      <c r="B172">
        <v>127.01</v>
      </c>
      <c r="C172">
        <v>131.43</v>
      </c>
      <c r="D172">
        <v>129.22</v>
      </c>
      <c r="E172">
        <v>0.99</v>
      </c>
      <c r="F172">
        <v>1.05</v>
      </c>
    </row>
    <row r="173" spans="1:6" x14ac:dyDescent="0.2">
      <c r="A173">
        <v>148.86000000000001</v>
      </c>
      <c r="B173">
        <v>127.04</v>
      </c>
      <c r="C173">
        <v>131.55000000000001</v>
      </c>
      <c r="D173">
        <v>129.29</v>
      </c>
      <c r="E173">
        <v>0.98</v>
      </c>
      <c r="F173">
        <v>1.05</v>
      </c>
    </row>
    <row r="174" spans="1:6" x14ac:dyDescent="0.2">
      <c r="A174">
        <v>149.74</v>
      </c>
      <c r="B174">
        <v>127.4</v>
      </c>
      <c r="C174">
        <v>131.63</v>
      </c>
      <c r="D174">
        <v>129.51</v>
      </c>
      <c r="E174">
        <v>0.97</v>
      </c>
      <c r="F174">
        <v>1.04</v>
      </c>
    </row>
    <row r="175" spans="1:6" x14ac:dyDescent="0.2">
      <c r="A175">
        <v>150.62</v>
      </c>
      <c r="B175">
        <v>127.1</v>
      </c>
      <c r="C175">
        <v>131.47</v>
      </c>
      <c r="D175">
        <v>129.29</v>
      </c>
      <c r="E175">
        <v>0.96</v>
      </c>
      <c r="F175">
        <v>1.04</v>
      </c>
    </row>
    <row r="176" spans="1:6" x14ac:dyDescent="0.2">
      <c r="A176">
        <v>151.5</v>
      </c>
      <c r="B176">
        <v>126.96</v>
      </c>
      <c r="C176">
        <v>131.13999999999999</v>
      </c>
      <c r="D176">
        <v>129.05000000000001</v>
      </c>
      <c r="E176">
        <v>0.95</v>
      </c>
      <c r="F176">
        <v>1.04</v>
      </c>
    </row>
    <row r="177" spans="1:6" x14ac:dyDescent="0.2">
      <c r="A177">
        <v>152.38</v>
      </c>
      <c r="B177">
        <v>126.33</v>
      </c>
      <c r="C177">
        <v>130.82</v>
      </c>
      <c r="D177">
        <v>128.57</v>
      </c>
      <c r="E177">
        <v>0.94</v>
      </c>
      <c r="F177">
        <v>1.05</v>
      </c>
    </row>
    <row r="178" spans="1:6" x14ac:dyDescent="0.2">
      <c r="A178">
        <v>153.26</v>
      </c>
      <c r="B178">
        <v>125.95</v>
      </c>
      <c r="C178">
        <v>130.08000000000001</v>
      </c>
      <c r="D178">
        <v>128.01</v>
      </c>
      <c r="E178">
        <v>0.91</v>
      </c>
      <c r="F178">
        <v>1.05</v>
      </c>
    </row>
    <row r="179" spans="1:6" x14ac:dyDescent="0.2">
      <c r="A179">
        <v>154.13999999999999</v>
      </c>
      <c r="B179">
        <v>125.36</v>
      </c>
      <c r="C179">
        <v>129.6</v>
      </c>
      <c r="D179">
        <v>127.48</v>
      </c>
      <c r="E179">
        <v>0.89</v>
      </c>
      <c r="F179">
        <v>1.05</v>
      </c>
    </row>
    <row r="180" spans="1:6" x14ac:dyDescent="0.2">
      <c r="A180">
        <v>155.02000000000001</v>
      </c>
      <c r="B180">
        <v>124.9</v>
      </c>
      <c r="C180">
        <v>129.21</v>
      </c>
      <c r="D180">
        <v>127.05</v>
      </c>
      <c r="E180">
        <v>0.88</v>
      </c>
      <c r="F180">
        <v>1.06</v>
      </c>
    </row>
    <row r="181" spans="1:6" x14ac:dyDescent="0.2">
      <c r="A181">
        <v>155.9</v>
      </c>
      <c r="B181">
        <v>124.9</v>
      </c>
      <c r="C181">
        <v>129.28</v>
      </c>
      <c r="D181">
        <v>127.09</v>
      </c>
      <c r="E181">
        <v>0.89</v>
      </c>
      <c r="F181">
        <v>1.05</v>
      </c>
    </row>
    <row r="182" spans="1:6" x14ac:dyDescent="0.2">
      <c r="A182">
        <v>156.79</v>
      </c>
      <c r="B182">
        <v>124.99</v>
      </c>
      <c r="C182">
        <v>129.29</v>
      </c>
      <c r="D182">
        <v>127.14</v>
      </c>
      <c r="E182">
        <v>0.86</v>
      </c>
      <c r="F182">
        <v>1.05</v>
      </c>
    </row>
    <row r="183" spans="1:6" x14ac:dyDescent="0.2">
      <c r="A183">
        <v>157.66999999999999</v>
      </c>
      <c r="B183">
        <v>124.84</v>
      </c>
      <c r="C183">
        <v>129.01</v>
      </c>
      <c r="D183">
        <v>126.92</v>
      </c>
      <c r="E183">
        <v>0.85</v>
      </c>
      <c r="F183">
        <v>1.05</v>
      </c>
    </row>
    <row r="184" spans="1:6" x14ac:dyDescent="0.2">
      <c r="A184">
        <v>158.55000000000001</v>
      </c>
      <c r="B184">
        <v>124.39</v>
      </c>
      <c r="C184">
        <v>128.78</v>
      </c>
      <c r="D184">
        <v>126.59</v>
      </c>
      <c r="E184">
        <v>0.84</v>
      </c>
      <c r="F184">
        <v>1.05</v>
      </c>
    </row>
    <row r="185" spans="1:6" x14ac:dyDescent="0.2">
      <c r="A185">
        <v>159.43</v>
      </c>
      <c r="B185">
        <v>124.84</v>
      </c>
      <c r="C185">
        <v>128.87</v>
      </c>
      <c r="D185">
        <v>126.85</v>
      </c>
      <c r="E185">
        <v>0.85</v>
      </c>
      <c r="F185">
        <v>1.04</v>
      </c>
    </row>
    <row r="186" spans="1:6" x14ac:dyDescent="0.2">
      <c r="A186">
        <v>160.31</v>
      </c>
      <c r="B186">
        <v>124.25</v>
      </c>
      <c r="C186">
        <v>128.52000000000001</v>
      </c>
      <c r="D186">
        <v>126.39</v>
      </c>
      <c r="E186">
        <v>0.82</v>
      </c>
      <c r="F186">
        <v>1.05</v>
      </c>
    </row>
    <row r="187" spans="1:6" x14ac:dyDescent="0.2">
      <c r="A187">
        <v>161.19</v>
      </c>
      <c r="B187">
        <v>123.59</v>
      </c>
      <c r="C187">
        <v>127.75</v>
      </c>
      <c r="D187">
        <v>125.67</v>
      </c>
      <c r="E187">
        <v>0.82</v>
      </c>
      <c r="F187">
        <v>1.05</v>
      </c>
    </row>
    <row r="188" spans="1:6" x14ac:dyDescent="0.2">
      <c r="A188">
        <v>162.07</v>
      </c>
      <c r="B188">
        <v>123.92</v>
      </c>
      <c r="C188">
        <v>128.15</v>
      </c>
      <c r="D188">
        <v>126.03</v>
      </c>
      <c r="E188">
        <v>0.8</v>
      </c>
      <c r="F188">
        <v>1.05</v>
      </c>
    </row>
    <row r="189" spans="1:6" x14ac:dyDescent="0.2">
      <c r="A189">
        <v>162.94999999999999</v>
      </c>
      <c r="B189">
        <v>123.66</v>
      </c>
      <c r="C189">
        <v>127.61</v>
      </c>
      <c r="D189">
        <v>125.64</v>
      </c>
      <c r="E189">
        <v>0.8</v>
      </c>
      <c r="F189">
        <v>1.05</v>
      </c>
    </row>
    <row r="190" spans="1:6" x14ac:dyDescent="0.2">
      <c r="A190">
        <v>163.83000000000001</v>
      </c>
      <c r="B190">
        <v>123.03</v>
      </c>
      <c r="C190">
        <v>127.32</v>
      </c>
      <c r="D190">
        <v>125.17</v>
      </c>
      <c r="E190">
        <v>0.77</v>
      </c>
      <c r="F190">
        <v>1.05</v>
      </c>
    </row>
    <row r="191" spans="1:6" x14ac:dyDescent="0.2">
      <c r="A191">
        <v>164.71</v>
      </c>
      <c r="B191">
        <v>122.74</v>
      </c>
      <c r="C191">
        <v>126.84</v>
      </c>
      <c r="D191">
        <v>124.79</v>
      </c>
      <c r="E191">
        <v>0.78</v>
      </c>
      <c r="F191">
        <v>1.05</v>
      </c>
    </row>
    <row r="192" spans="1:6" x14ac:dyDescent="0.2">
      <c r="A192">
        <v>165.59</v>
      </c>
      <c r="B192">
        <v>122.42</v>
      </c>
      <c r="C192">
        <v>126.78</v>
      </c>
      <c r="D192">
        <v>124.6</v>
      </c>
      <c r="E192">
        <v>0.75</v>
      </c>
      <c r="F192">
        <v>1.05</v>
      </c>
    </row>
    <row r="193" spans="1:6" x14ac:dyDescent="0.2">
      <c r="A193">
        <v>166.47</v>
      </c>
      <c r="B193">
        <v>122.29</v>
      </c>
      <c r="C193">
        <v>126.56</v>
      </c>
      <c r="D193">
        <v>124.42</v>
      </c>
      <c r="E193">
        <v>0.76</v>
      </c>
      <c r="F193">
        <v>1.05</v>
      </c>
    </row>
    <row r="194" spans="1:6" x14ac:dyDescent="0.2">
      <c r="A194">
        <v>167.35</v>
      </c>
      <c r="B194">
        <v>121.89</v>
      </c>
      <c r="C194">
        <v>126.02</v>
      </c>
      <c r="D194">
        <v>123.95</v>
      </c>
      <c r="E194">
        <v>0.73</v>
      </c>
      <c r="F194">
        <v>1.06</v>
      </c>
    </row>
    <row r="195" spans="1:6" x14ac:dyDescent="0.2">
      <c r="A195">
        <v>168.24</v>
      </c>
      <c r="B195">
        <v>121.9</v>
      </c>
      <c r="C195">
        <v>125.96</v>
      </c>
      <c r="D195">
        <v>123.93</v>
      </c>
      <c r="E195">
        <v>0.71</v>
      </c>
      <c r="F195">
        <v>1.05</v>
      </c>
    </row>
    <row r="196" spans="1:6" x14ac:dyDescent="0.2">
      <c r="A196">
        <v>169.12</v>
      </c>
      <c r="B196">
        <v>121.91</v>
      </c>
      <c r="C196">
        <v>126.14</v>
      </c>
      <c r="D196">
        <v>124.02</v>
      </c>
      <c r="E196">
        <v>0.68</v>
      </c>
      <c r="F196">
        <v>1.05</v>
      </c>
    </row>
    <row r="197" spans="1:6" x14ac:dyDescent="0.2">
      <c r="A197">
        <v>170</v>
      </c>
      <c r="B197">
        <v>122.16</v>
      </c>
      <c r="C197">
        <v>125.86</v>
      </c>
      <c r="D197">
        <v>124.01</v>
      </c>
      <c r="E197">
        <v>0.71</v>
      </c>
      <c r="F197">
        <v>1.04</v>
      </c>
    </row>
    <row r="198" spans="1:6" x14ac:dyDescent="0.2">
      <c r="A198">
        <v>170.88</v>
      </c>
      <c r="B198">
        <v>121.29</v>
      </c>
      <c r="C198">
        <v>125.36</v>
      </c>
      <c r="D198">
        <v>123.32</v>
      </c>
      <c r="E198">
        <v>0.69</v>
      </c>
      <c r="F198">
        <v>1.05</v>
      </c>
    </row>
    <row r="199" spans="1:6" x14ac:dyDescent="0.2">
      <c r="A199">
        <v>171.76</v>
      </c>
      <c r="B199">
        <v>121.55</v>
      </c>
      <c r="C199">
        <v>125.44</v>
      </c>
      <c r="D199">
        <v>123.5</v>
      </c>
      <c r="E199">
        <v>0.69</v>
      </c>
      <c r="F199">
        <v>1.05</v>
      </c>
    </row>
    <row r="200" spans="1:6" x14ac:dyDescent="0.2">
      <c r="A200">
        <v>172.64</v>
      </c>
      <c r="B200">
        <v>121.27</v>
      </c>
      <c r="C200">
        <v>125.3</v>
      </c>
      <c r="D200">
        <v>123.29</v>
      </c>
      <c r="E200">
        <v>0.67</v>
      </c>
      <c r="F200">
        <v>1.04</v>
      </c>
    </row>
    <row r="201" spans="1:6" x14ac:dyDescent="0.2">
      <c r="A201">
        <v>173.52</v>
      </c>
      <c r="B201">
        <v>120.84</v>
      </c>
      <c r="C201">
        <v>125.18</v>
      </c>
      <c r="D201">
        <v>123.01</v>
      </c>
      <c r="E201">
        <v>0.68</v>
      </c>
      <c r="F201">
        <v>1.05</v>
      </c>
    </row>
    <row r="202" spans="1:6" x14ac:dyDescent="0.2">
      <c r="A202">
        <v>174.4</v>
      </c>
      <c r="B202">
        <v>121.17</v>
      </c>
      <c r="C202">
        <v>125.2</v>
      </c>
      <c r="D202">
        <v>123.19</v>
      </c>
      <c r="E202">
        <v>0.63</v>
      </c>
      <c r="F202">
        <v>1.04</v>
      </c>
    </row>
    <row r="203" spans="1:6" x14ac:dyDescent="0.2">
      <c r="A203">
        <v>175.28</v>
      </c>
      <c r="B203">
        <v>120.54</v>
      </c>
      <c r="C203">
        <v>124.31</v>
      </c>
      <c r="D203">
        <v>122.42</v>
      </c>
      <c r="E203">
        <v>0.63</v>
      </c>
      <c r="F203">
        <v>1.05</v>
      </c>
    </row>
    <row r="204" spans="1:6" x14ac:dyDescent="0.2">
      <c r="A204">
        <v>176.16</v>
      </c>
      <c r="B204">
        <v>119.58</v>
      </c>
      <c r="C204">
        <v>123.86</v>
      </c>
      <c r="D204">
        <v>121.72</v>
      </c>
      <c r="E204">
        <v>0.62</v>
      </c>
      <c r="F204">
        <v>1.05</v>
      </c>
    </row>
    <row r="205" spans="1:6" x14ac:dyDescent="0.2">
      <c r="A205">
        <v>177.04</v>
      </c>
      <c r="B205">
        <v>119.39</v>
      </c>
      <c r="C205">
        <v>123.36</v>
      </c>
      <c r="D205">
        <v>121.38</v>
      </c>
      <c r="E205">
        <v>0.62</v>
      </c>
      <c r="F205">
        <v>1.05</v>
      </c>
    </row>
    <row r="206" spans="1:6" x14ac:dyDescent="0.2">
      <c r="A206">
        <v>177.92</v>
      </c>
      <c r="B206">
        <v>119.22</v>
      </c>
      <c r="C206">
        <v>123.23</v>
      </c>
      <c r="D206">
        <v>121.23</v>
      </c>
      <c r="E206">
        <v>0.59</v>
      </c>
      <c r="F206">
        <v>1.05</v>
      </c>
    </row>
    <row r="207" spans="1:6" x14ac:dyDescent="0.2">
      <c r="A207">
        <v>178.81</v>
      </c>
      <c r="B207">
        <v>118.93</v>
      </c>
      <c r="C207">
        <v>122.8</v>
      </c>
      <c r="D207">
        <v>120.86</v>
      </c>
      <c r="E207">
        <v>0.56999999999999995</v>
      </c>
      <c r="F207">
        <v>1.05</v>
      </c>
    </row>
    <row r="208" spans="1:6" x14ac:dyDescent="0.2">
      <c r="A208">
        <v>179.69</v>
      </c>
      <c r="B208">
        <v>118.81</v>
      </c>
      <c r="C208">
        <v>122.77</v>
      </c>
      <c r="D208">
        <v>120.79</v>
      </c>
      <c r="E208">
        <v>0.56999999999999995</v>
      </c>
      <c r="F208">
        <v>1.05</v>
      </c>
    </row>
    <row r="209" spans="1:6" x14ac:dyDescent="0.2">
      <c r="A209">
        <v>180.57</v>
      </c>
      <c r="B209">
        <v>118.52</v>
      </c>
      <c r="C209">
        <v>122.66</v>
      </c>
      <c r="D209">
        <v>120.59</v>
      </c>
      <c r="E209">
        <v>0.53</v>
      </c>
      <c r="F209">
        <v>1.05</v>
      </c>
    </row>
    <row r="210" spans="1:6" x14ac:dyDescent="0.2">
      <c r="A210">
        <v>181.45</v>
      </c>
      <c r="B210">
        <v>118.67</v>
      </c>
      <c r="C210">
        <v>122.46</v>
      </c>
      <c r="D210">
        <v>120.57</v>
      </c>
      <c r="E210">
        <v>0.56000000000000005</v>
      </c>
      <c r="F210">
        <v>1.05</v>
      </c>
    </row>
    <row r="211" spans="1:6" x14ac:dyDescent="0.2">
      <c r="A211">
        <v>182.33</v>
      </c>
      <c r="B211">
        <v>118.26</v>
      </c>
      <c r="C211">
        <v>122.33</v>
      </c>
      <c r="D211">
        <v>120.3</v>
      </c>
      <c r="E211">
        <v>0.52</v>
      </c>
      <c r="F211">
        <v>1.05</v>
      </c>
    </row>
    <row r="212" spans="1:6" x14ac:dyDescent="0.2">
      <c r="A212">
        <v>183.21</v>
      </c>
      <c r="B212">
        <v>118.08</v>
      </c>
      <c r="C212">
        <v>121.9</v>
      </c>
      <c r="D212">
        <v>119.99</v>
      </c>
      <c r="E212">
        <v>0.51</v>
      </c>
      <c r="F212">
        <v>1.05</v>
      </c>
    </row>
    <row r="213" spans="1:6" x14ac:dyDescent="0.2">
      <c r="A213">
        <v>184.09</v>
      </c>
      <c r="B213">
        <v>117.89</v>
      </c>
      <c r="C213">
        <v>121.91</v>
      </c>
      <c r="D213">
        <v>119.9</v>
      </c>
      <c r="E213">
        <v>0.5</v>
      </c>
      <c r="F213">
        <v>1.04</v>
      </c>
    </row>
    <row r="214" spans="1:6" x14ac:dyDescent="0.2">
      <c r="A214">
        <v>184.97</v>
      </c>
      <c r="B214">
        <v>117.66</v>
      </c>
      <c r="C214">
        <v>121.41</v>
      </c>
      <c r="D214">
        <v>119.54</v>
      </c>
      <c r="E214">
        <v>0.5</v>
      </c>
      <c r="F214">
        <v>1.04</v>
      </c>
    </row>
    <row r="215" spans="1:6" x14ac:dyDescent="0.2">
      <c r="A215">
        <v>185.85</v>
      </c>
      <c r="B215">
        <v>117.28</v>
      </c>
      <c r="C215">
        <v>120.94</v>
      </c>
      <c r="D215">
        <v>119.11</v>
      </c>
      <c r="E215">
        <v>0.48</v>
      </c>
      <c r="F215">
        <v>1.04</v>
      </c>
    </row>
    <row r="216" spans="1:6" x14ac:dyDescent="0.2">
      <c r="A216">
        <v>186.73</v>
      </c>
      <c r="B216">
        <v>116.34</v>
      </c>
      <c r="C216">
        <v>120.39</v>
      </c>
      <c r="D216">
        <v>118.36</v>
      </c>
      <c r="E216">
        <v>0.48</v>
      </c>
      <c r="F216">
        <v>1.05</v>
      </c>
    </row>
    <row r="217" spans="1:6" x14ac:dyDescent="0.2">
      <c r="A217">
        <v>187.61</v>
      </c>
      <c r="B217">
        <v>116.54</v>
      </c>
      <c r="C217">
        <v>120.33</v>
      </c>
      <c r="D217">
        <v>118.43</v>
      </c>
      <c r="E217">
        <v>0.46</v>
      </c>
      <c r="F217">
        <v>1.05</v>
      </c>
    </row>
    <row r="218" spans="1:6" x14ac:dyDescent="0.2">
      <c r="A218">
        <v>188.49</v>
      </c>
      <c r="B218">
        <v>116.56</v>
      </c>
      <c r="C218">
        <v>120.26</v>
      </c>
      <c r="D218">
        <v>118.41</v>
      </c>
      <c r="E218">
        <v>0.45</v>
      </c>
      <c r="F218">
        <v>1.04</v>
      </c>
    </row>
    <row r="219" spans="1:6" x14ac:dyDescent="0.2">
      <c r="A219">
        <v>189.38</v>
      </c>
      <c r="B219">
        <v>116.33</v>
      </c>
      <c r="C219">
        <v>120.22</v>
      </c>
      <c r="D219">
        <v>118.28</v>
      </c>
      <c r="E219">
        <v>0.42</v>
      </c>
      <c r="F219">
        <v>1.04</v>
      </c>
    </row>
    <row r="220" spans="1:6" x14ac:dyDescent="0.2">
      <c r="A220">
        <v>190.26</v>
      </c>
      <c r="B220">
        <v>116.14</v>
      </c>
      <c r="C220">
        <v>119.67</v>
      </c>
      <c r="D220">
        <v>117.9</v>
      </c>
      <c r="E220">
        <v>0.41</v>
      </c>
      <c r="F220">
        <v>1.04</v>
      </c>
    </row>
    <row r="221" spans="1:6" x14ac:dyDescent="0.2">
      <c r="A221">
        <v>191.14</v>
      </c>
      <c r="B221">
        <v>114.62</v>
      </c>
      <c r="C221">
        <v>118.36</v>
      </c>
      <c r="D221">
        <v>116.49</v>
      </c>
      <c r="E221">
        <v>0.44</v>
      </c>
      <c r="F221">
        <v>1.05</v>
      </c>
    </row>
    <row r="222" spans="1:6" x14ac:dyDescent="0.2">
      <c r="A222">
        <v>192.02</v>
      </c>
      <c r="B222">
        <v>114.22</v>
      </c>
      <c r="C222">
        <v>118.19</v>
      </c>
      <c r="D222">
        <v>116.21</v>
      </c>
      <c r="E222">
        <v>0.45</v>
      </c>
      <c r="F222">
        <v>1.05</v>
      </c>
    </row>
    <row r="223" spans="1:6" x14ac:dyDescent="0.2">
      <c r="A223">
        <v>192.9</v>
      </c>
      <c r="B223">
        <v>114.7</v>
      </c>
      <c r="C223">
        <v>118.42</v>
      </c>
      <c r="D223">
        <v>116.56</v>
      </c>
      <c r="E223">
        <v>0.43</v>
      </c>
      <c r="F223">
        <v>1.04</v>
      </c>
    </row>
    <row r="224" spans="1:6" x14ac:dyDescent="0.2">
      <c r="A224">
        <v>193.78</v>
      </c>
      <c r="B224">
        <v>115.67</v>
      </c>
      <c r="C224">
        <v>114.18</v>
      </c>
      <c r="D224">
        <v>114.92</v>
      </c>
      <c r="E224">
        <v>0.62</v>
      </c>
      <c r="F224">
        <v>1.0900000000000001</v>
      </c>
    </row>
    <row r="225" spans="1:6" x14ac:dyDescent="0.2">
      <c r="A225">
        <v>194.66</v>
      </c>
      <c r="B225">
        <v>112.33</v>
      </c>
      <c r="C225">
        <v>115.6</v>
      </c>
      <c r="D225">
        <v>113.97</v>
      </c>
      <c r="E225">
        <v>0.17</v>
      </c>
      <c r="F225">
        <v>1.05</v>
      </c>
    </row>
    <row r="226" spans="1:6" x14ac:dyDescent="0.2">
      <c r="A226">
        <v>195.54</v>
      </c>
      <c r="B226">
        <v>115.27</v>
      </c>
      <c r="C226">
        <v>113.87</v>
      </c>
      <c r="D226">
        <v>114.57</v>
      </c>
      <c r="E226">
        <v>0.61</v>
      </c>
      <c r="F226">
        <v>1.0900000000000001</v>
      </c>
    </row>
    <row r="227" spans="1:6" x14ac:dyDescent="0.2">
      <c r="A227">
        <v>196.42</v>
      </c>
      <c r="B227">
        <v>111.76</v>
      </c>
      <c r="C227">
        <v>114.85</v>
      </c>
      <c r="D227">
        <v>113.31</v>
      </c>
      <c r="E227">
        <v>0.16</v>
      </c>
      <c r="F227">
        <v>1.05</v>
      </c>
    </row>
    <row r="228" spans="1:6" x14ac:dyDescent="0.2">
      <c r="A228">
        <v>197.3</v>
      </c>
      <c r="B228">
        <v>111.01</v>
      </c>
      <c r="C228">
        <v>114.23</v>
      </c>
      <c r="D228">
        <v>112.62</v>
      </c>
      <c r="E228">
        <v>0.15</v>
      </c>
      <c r="F228">
        <v>1.05</v>
      </c>
    </row>
    <row r="229" spans="1:6" x14ac:dyDescent="0.2">
      <c r="A229">
        <v>198.18</v>
      </c>
      <c r="B229">
        <v>112.75</v>
      </c>
      <c r="C229">
        <v>114.34</v>
      </c>
      <c r="D229">
        <v>113.54</v>
      </c>
      <c r="E229">
        <v>0.23</v>
      </c>
      <c r="F229">
        <v>1.04</v>
      </c>
    </row>
    <row r="230" spans="1:6" x14ac:dyDescent="0.2">
      <c r="A230">
        <v>199.06</v>
      </c>
      <c r="B230">
        <v>111.97</v>
      </c>
      <c r="C230">
        <v>114.26</v>
      </c>
      <c r="D230">
        <v>113.12</v>
      </c>
      <c r="E230">
        <v>0.17</v>
      </c>
      <c r="F230">
        <v>1.04</v>
      </c>
    </row>
    <row r="231" spans="1:6" x14ac:dyDescent="0.2">
      <c r="A231">
        <v>199.95</v>
      </c>
      <c r="B231">
        <v>111.92</v>
      </c>
      <c r="C231">
        <v>113.93</v>
      </c>
      <c r="D231">
        <v>112.92</v>
      </c>
      <c r="E231">
        <v>0.35</v>
      </c>
      <c r="F231">
        <v>1.04</v>
      </c>
    </row>
    <row r="232" spans="1:6" x14ac:dyDescent="0.2">
      <c r="A232">
        <v>200.83</v>
      </c>
      <c r="B232">
        <v>110.9</v>
      </c>
      <c r="C232">
        <v>113.26</v>
      </c>
      <c r="D232">
        <v>112.08</v>
      </c>
      <c r="E232">
        <v>0.25</v>
      </c>
      <c r="F232">
        <v>1.04</v>
      </c>
    </row>
    <row r="233" spans="1:6" x14ac:dyDescent="0.2">
      <c r="A233">
        <v>201.71</v>
      </c>
      <c r="B233">
        <v>110.54</v>
      </c>
      <c r="C233">
        <v>112.96</v>
      </c>
      <c r="D233">
        <v>111.75</v>
      </c>
      <c r="E233">
        <v>0.27</v>
      </c>
      <c r="F233">
        <v>1.04</v>
      </c>
    </row>
    <row r="234" spans="1:6" x14ac:dyDescent="0.2">
      <c r="A234">
        <v>202.59</v>
      </c>
      <c r="B234">
        <v>109.97</v>
      </c>
      <c r="C234">
        <v>113.73</v>
      </c>
      <c r="D234">
        <v>111.85</v>
      </c>
      <c r="E234">
        <v>0.3</v>
      </c>
      <c r="F234">
        <v>1.04</v>
      </c>
    </row>
    <row r="235" spans="1:6" x14ac:dyDescent="0.2">
      <c r="A235">
        <v>203.47</v>
      </c>
      <c r="B235">
        <v>108.82</v>
      </c>
      <c r="C235">
        <v>112.67</v>
      </c>
      <c r="D235">
        <v>110.74</v>
      </c>
      <c r="E235">
        <v>0.28999999999999998</v>
      </c>
      <c r="F235">
        <v>1.04</v>
      </c>
    </row>
    <row r="236" spans="1:6" x14ac:dyDescent="0.2">
      <c r="A236">
        <v>204.35</v>
      </c>
      <c r="B236">
        <v>109.06</v>
      </c>
      <c r="C236">
        <v>112.72</v>
      </c>
      <c r="D236">
        <v>110.89</v>
      </c>
      <c r="E236">
        <v>0.33</v>
      </c>
      <c r="F236">
        <v>1.04</v>
      </c>
    </row>
    <row r="237" spans="1:6" x14ac:dyDescent="0.2">
      <c r="A237">
        <v>205.23</v>
      </c>
      <c r="B237">
        <v>108.58</v>
      </c>
      <c r="C237">
        <v>112.29</v>
      </c>
      <c r="D237">
        <v>110.43</v>
      </c>
      <c r="E237">
        <v>0.3</v>
      </c>
      <c r="F237">
        <v>1.04</v>
      </c>
    </row>
    <row r="238" spans="1:6" x14ac:dyDescent="0.2">
      <c r="A238">
        <v>206.11</v>
      </c>
      <c r="B238">
        <v>108.64</v>
      </c>
      <c r="C238">
        <v>112.26</v>
      </c>
      <c r="D238">
        <v>110.45</v>
      </c>
      <c r="E238">
        <v>0.36</v>
      </c>
      <c r="F238">
        <v>1.03</v>
      </c>
    </row>
    <row r="239" spans="1:6" x14ac:dyDescent="0.2">
      <c r="A239">
        <v>206.99</v>
      </c>
      <c r="B239">
        <v>108.22</v>
      </c>
      <c r="C239">
        <v>111.73</v>
      </c>
      <c r="D239">
        <v>109.98</v>
      </c>
      <c r="E239">
        <v>0.36</v>
      </c>
      <c r="F239">
        <v>1.03</v>
      </c>
    </row>
    <row r="240" spans="1:6" x14ac:dyDescent="0.2">
      <c r="A240">
        <v>207.87</v>
      </c>
      <c r="B240">
        <v>107.98</v>
      </c>
      <c r="C240">
        <v>111.18</v>
      </c>
      <c r="D240">
        <v>109.58</v>
      </c>
      <c r="E240">
        <v>0.42</v>
      </c>
      <c r="F240">
        <v>1.03</v>
      </c>
    </row>
    <row r="241" spans="1:6" x14ac:dyDescent="0.2">
      <c r="A241">
        <v>208.75</v>
      </c>
      <c r="B241">
        <v>107.45</v>
      </c>
      <c r="C241">
        <v>110.66</v>
      </c>
      <c r="D241">
        <v>109.05</v>
      </c>
      <c r="E241">
        <v>0.41</v>
      </c>
      <c r="F241">
        <v>1.03</v>
      </c>
    </row>
    <row r="242" spans="1:6" x14ac:dyDescent="0.2">
      <c r="A242">
        <v>209.63</v>
      </c>
      <c r="B242">
        <v>105.9</v>
      </c>
      <c r="C242">
        <v>162.38999999999999</v>
      </c>
      <c r="D242">
        <v>134.15</v>
      </c>
      <c r="E242">
        <v>0.49</v>
      </c>
      <c r="F242">
        <v>2.38</v>
      </c>
    </row>
    <row r="243" spans="1:6" x14ac:dyDescent="0.2">
      <c r="A243">
        <v>210.51</v>
      </c>
      <c r="B243">
        <v>106.7</v>
      </c>
      <c r="C243">
        <v>109.88</v>
      </c>
      <c r="D243">
        <v>108.29</v>
      </c>
      <c r="E243">
        <v>0.41</v>
      </c>
      <c r="F243">
        <v>1.02</v>
      </c>
    </row>
    <row r="244" spans="1:6" x14ac:dyDescent="0.2">
      <c r="A244">
        <v>211.4</v>
      </c>
      <c r="B244">
        <v>105.32</v>
      </c>
      <c r="C244">
        <v>144.18</v>
      </c>
      <c r="D244">
        <v>124.75</v>
      </c>
      <c r="E244">
        <v>0.43</v>
      </c>
      <c r="F244">
        <v>2.73</v>
      </c>
    </row>
    <row r="245" spans="1:6" x14ac:dyDescent="0.2">
      <c r="A245">
        <v>212.28</v>
      </c>
      <c r="B245">
        <v>105.97</v>
      </c>
      <c r="C245">
        <v>108.88</v>
      </c>
      <c r="D245">
        <v>107.42</v>
      </c>
      <c r="E245">
        <v>0.41</v>
      </c>
      <c r="F245">
        <v>1.02</v>
      </c>
    </row>
    <row r="246" spans="1:6" x14ac:dyDescent="0.2">
      <c r="A246">
        <v>213.16</v>
      </c>
      <c r="B246">
        <v>108.1</v>
      </c>
      <c r="C246">
        <v>111.27</v>
      </c>
      <c r="D246">
        <v>109.68</v>
      </c>
      <c r="E246">
        <v>0.38</v>
      </c>
      <c r="F246">
        <v>0.99</v>
      </c>
    </row>
    <row r="247" spans="1:6" x14ac:dyDescent="0.2">
      <c r="A247">
        <v>214.04</v>
      </c>
      <c r="B247">
        <v>108.11</v>
      </c>
      <c r="C247">
        <v>111.16</v>
      </c>
      <c r="D247">
        <v>109.64</v>
      </c>
      <c r="E247">
        <v>0.39</v>
      </c>
      <c r="F247">
        <v>0.99</v>
      </c>
    </row>
    <row r="248" spans="1:6" x14ac:dyDescent="0.2">
      <c r="A248">
        <v>214.92</v>
      </c>
      <c r="B248">
        <v>107.76</v>
      </c>
      <c r="C248">
        <v>110.8</v>
      </c>
      <c r="D248">
        <v>109.28</v>
      </c>
      <c r="E248">
        <v>0.39</v>
      </c>
      <c r="F248">
        <v>0.99</v>
      </c>
    </row>
    <row r="249" spans="1:6" x14ac:dyDescent="0.2">
      <c r="A249">
        <v>215.8</v>
      </c>
      <c r="B249">
        <v>107.02</v>
      </c>
      <c r="C249">
        <v>110.23</v>
      </c>
      <c r="D249">
        <v>108.63</v>
      </c>
      <c r="E249">
        <v>0.37</v>
      </c>
      <c r="F249">
        <v>0.99</v>
      </c>
    </row>
    <row r="250" spans="1:6" x14ac:dyDescent="0.2">
      <c r="A250">
        <v>216.68</v>
      </c>
      <c r="B250">
        <v>106.72</v>
      </c>
      <c r="C250">
        <v>109.8</v>
      </c>
      <c r="D250">
        <v>108.26</v>
      </c>
      <c r="E250">
        <v>0.37</v>
      </c>
      <c r="F250">
        <v>0.99</v>
      </c>
    </row>
    <row r="251" spans="1:6" x14ac:dyDescent="0.2">
      <c r="A251">
        <v>217.58</v>
      </c>
      <c r="B251">
        <v>106.34</v>
      </c>
      <c r="C251">
        <v>109.5</v>
      </c>
      <c r="D251">
        <v>107.92</v>
      </c>
      <c r="E251">
        <v>0.36</v>
      </c>
      <c r="F251">
        <v>0.99</v>
      </c>
    </row>
    <row r="252" spans="1:6" x14ac:dyDescent="0.2">
      <c r="A252">
        <v>218.44</v>
      </c>
      <c r="B252">
        <v>105.7</v>
      </c>
      <c r="C252">
        <v>108.76</v>
      </c>
      <c r="D252">
        <v>107.23</v>
      </c>
      <c r="E252">
        <v>0.36</v>
      </c>
      <c r="F252">
        <v>0.99</v>
      </c>
    </row>
    <row r="253" spans="1:6" x14ac:dyDescent="0.2">
      <c r="A253">
        <v>219.32</v>
      </c>
      <c r="B253">
        <v>111.5</v>
      </c>
      <c r="C253">
        <v>114.48</v>
      </c>
      <c r="D253">
        <v>112.99</v>
      </c>
      <c r="E253">
        <v>0.23</v>
      </c>
      <c r="F253">
        <v>0.93</v>
      </c>
    </row>
    <row r="254" spans="1:6" x14ac:dyDescent="0.2">
      <c r="A254">
        <v>220.2</v>
      </c>
      <c r="B254">
        <v>110.93</v>
      </c>
      <c r="C254">
        <v>113.76</v>
      </c>
      <c r="D254">
        <v>112.35</v>
      </c>
      <c r="E254">
        <v>0.22</v>
      </c>
      <c r="F254">
        <v>0.93</v>
      </c>
    </row>
    <row r="255" spans="1:6" x14ac:dyDescent="0.2">
      <c r="A255">
        <v>221.08</v>
      </c>
      <c r="B255">
        <v>110.73</v>
      </c>
      <c r="C255">
        <v>113.55</v>
      </c>
      <c r="D255">
        <v>112.14</v>
      </c>
      <c r="E255">
        <v>0.24</v>
      </c>
      <c r="F255">
        <v>0.93</v>
      </c>
    </row>
    <row r="256" spans="1:6" x14ac:dyDescent="0.2">
      <c r="A256">
        <v>221.97</v>
      </c>
      <c r="B256">
        <v>109.86</v>
      </c>
      <c r="C256">
        <v>113.13</v>
      </c>
      <c r="D256">
        <v>111.5</v>
      </c>
      <c r="E256">
        <v>0.23</v>
      </c>
      <c r="F256">
        <v>0.93</v>
      </c>
    </row>
    <row r="257" spans="1:6" x14ac:dyDescent="0.2">
      <c r="A257">
        <v>222.85</v>
      </c>
      <c r="B257">
        <v>108.64</v>
      </c>
      <c r="C257">
        <v>112.01</v>
      </c>
      <c r="D257">
        <v>110.33</v>
      </c>
      <c r="E257">
        <v>0.18</v>
      </c>
      <c r="F257">
        <v>0.93</v>
      </c>
    </row>
    <row r="258" spans="1:6" x14ac:dyDescent="0.2">
      <c r="A258">
        <v>223.73</v>
      </c>
      <c r="B258">
        <v>110.48</v>
      </c>
      <c r="C258">
        <v>110.24</v>
      </c>
      <c r="D258">
        <v>110.36</v>
      </c>
      <c r="E258">
        <v>0.39</v>
      </c>
      <c r="F258">
        <v>0.96</v>
      </c>
    </row>
    <row r="259" spans="1:6" x14ac:dyDescent="0.2">
      <c r="A259">
        <v>224.61</v>
      </c>
      <c r="B259">
        <v>109.12</v>
      </c>
      <c r="C259">
        <v>110.35</v>
      </c>
      <c r="D259">
        <v>109.74</v>
      </c>
      <c r="E259">
        <v>0.36</v>
      </c>
      <c r="F259">
        <v>0.92</v>
      </c>
    </row>
    <row r="260" spans="1:6" x14ac:dyDescent="0.2">
      <c r="A260">
        <v>225.49</v>
      </c>
      <c r="B260">
        <v>109.52</v>
      </c>
      <c r="C260">
        <v>110.79</v>
      </c>
      <c r="D260">
        <v>110.16</v>
      </c>
      <c r="E260">
        <v>0.36</v>
      </c>
      <c r="F260">
        <v>0.91</v>
      </c>
    </row>
    <row r="261" spans="1:6" x14ac:dyDescent="0.2">
      <c r="A261">
        <v>226.37</v>
      </c>
      <c r="B261">
        <v>108.61</v>
      </c>
      <c r="C261">
        <v>110.62</v>
      </c>
      <c r="D261">
        <v>109.62</v>
      </c>
      <c r="E261">
        <v>0.35</v>
      </c>
      <c r="F261">
        <v>0.91</v>
      </c>
    </row>
    <row r="262" spans="1:6" x14ac:dyDescent="0.2">
      <c r="A262">
        <v>227.25</v>
      </c>
      <c r="B262">
        <v>108.27</v>
      </c>
      <c r="C262">
        <v>110.2</v>
      </c>
      <c r="D262">
        <v>109.23</v>
      </c>
      <c r="E262">
        <v>0.34</v>
      </c>
      <c r="F262">
        <v>0.91</v>
      </c>
    </row>
    <row r="263" spans="1:6" x14ac:dyDescent="0.2">
      <c r="A263">
        <v>228.13</v>
      </c>
      <c r="B263">
        <v>109.92</v>
      </c>
      <c r="C263">
        <v>109.46</v>
      </c>
      <c r="D263">
        <v>109.69</v>
      </c>
      <c r="E263">
        <v>0.39</v>
      </c>
      <c r="F263">
        <v>0.93</v>
      </c>
    </row>
    <row r="264" spans="1:6" x14ac:dyDescent="0.2">
      <c r="A264">
        <v>229.01</v>
      </c>
      <c r="B264">
        <v>108.75</v>
      </c>
      <c r="C264">
        <v>112.3</v>
      </c>
      <c r="D264">
        <v>110.52</v>
      </c>
      <c r="E264">
        <v>0.25</v>
      </c>
      <c r="F264">
        <v>0.88</v>
      </c>
    </row>
    <row r="265" spans="1:6" x14ac:dyDescent="0.2">
      <c r="A265">
        <v>229.89</v>
      </c>
      <c r="B265">
        <v>108.48</v>
      </c>
      <c r="C265">
        <v>112.12</v>
      </c>
      <c r="D265">
        <v>110.3</v>
      </c>
      <c r="E265">
        <v>0.24</v>
      </c>
      <c r="F265">
        <v>0.88</v>
      </c>
    </row>
    <row r="266" spans="1:6" x14ac:dyDescent="0.2">
      <c r="A266">
        <v>230.77</v>
      </c>
      <c r="B266">
        <v>107.84</v>
      </c>
      <c r="C266">
        <v>111.45</v>
      </c>
      <c r="D266">
        <v>109.64</v>
      </c>
      <c r="E266">
        <v>0.24</v>
      </c>
      <c r="F266">
        <v>0.88</v>
      </c>
    </row>
    <row r="267" spans="1:6" x14ac:dyDescent="0.2">
      <c r="A267">
        <v>231.65</v>
      </c>
      <c r="B267">
        <v>109.62</v>
      </c>
      <c r="C267">
        <v>107.56</v>
      </c>
      <c r="D267">
        <v>108.59</v>
      </c>
      <c r="E267">
        <v>0.36</v>
      </c>
      <c r="F267">
        <v>0.91</v>
      </c>
    </row>
    <row r="268" spans="1:6" x14ac:dyDescent="0.2">
      <c r="A268">
        <v>232.54</v>
      </c>
      <c r="B268">
        <v>110.19</v>
      </c>
      <c r="C268">
        <v>109.18</v>
      </c>
      <c r="D268">
        <v>109.69</v>
      </c>
      <c r="E268">
        <v>0.37</v>
      </c>
      <c r="F268">
        <v>0.9</v>
      </c>
    </row>
    <row r="269" spans="1:6" x14ac:dyDescent="0.2">
      <c r="A269">
        <v>233.42</v>
      </c>
      <c r="B269">
        <v>111.16</v>
      </c>
      <c r="C269">
        <v>111.18</v>
      </c>
      <c r="D269">
        <v>111.17</v>
      </c>
      <c r="E269">
        <v>0.34</v>
      </c>
      <c r="F269">
        <v>0.88</v>
      </c>
    </row>
    <row r="270" spans="1:6" x14ac:dyDescent="0.2">
      <c r="A270">
        <v>234.3</v>
      </c>
      <c r="B270">
        <v>108.76</v>
      </c>
      <c r="C270">
        <v>113.51</v>
      </c>
      <c r="D270">
        <v>111.14</v>
      </c>
      <c r="E270">
        <v>0.15</v>
      </c>
      <c r="F270">
        <v>0.85</v>
      </c>
    </row>
    <row r="271" spans="1:6" x14ac:dyDescent="0.2">
      <c r="A271">
        <v>235.18</v>
      </c>
      <c r="B271">
        <v>107.93</v>
      </c>
      <c r="C271">
        <v>112.38</v>
      </c>
      <c r="D271">
        <v>110.15</v>
      </c>
      <c r="E271">
        <v>0.17</v>
      </c>
      <c r="F271">
        <v>0.85</v>
      </c>
    </row>
    <row r="272" spans="1:6" x14ac:dyDescent="0.2">
      <c r="A272">
        <v>236.06</v>
      </c>
      <c r="B272">
        <v>110.55</v>
      </c>
      <c r="C272">
        <v>110.27</v>
      </c>
      <c r="D272">
        <v>110.41</v>
      </c>
      <c r="E272">
        <v>0.33</v>
      </c>
      <c r="F272">
        <v>0.87</v>
      </c>
    </row>
    <row r="273" spans="1:6" x14ac:dyDescent="0.2">
      <c r="A273">
        <v>236.94</v>
      </c>
      <c r="B273">
        <v>107.41</v>
      </c>
      <c r="C273">
        <v>110.99</v>
      </c>
      <c r="D273">
        <v>109.2</v>
      </c>
      <c r="E273">
        <v>0.22</v>
      </c>
      <c r="F273">
        <v>0.85</v>
      </c>
    </row>
    <row r="274" spans="1:6" x14ac:dyDescent="0.2">
      <c r="A274">
        <v>237.82</v>
      </c>
      <c r="B274">
        <v>107.07</v>
      </c>
      <c r="C274">
        <v>110.41</v>
      </c>
      <c r="D274">
        <v>108.74</v>
      </c>
      <c r="E274">
        <v>0.23</v>
      </c>
      <c r="F274">
        <v>0.85</v>
      </c>
    </row>
    <row r="275" spans="1:6" x14ac:dyDescent="0.2">
      <c r="A275">
        <v>238.7</v>
      </c>
      <c r="B275">
        <v>110.52</v>
      </c>
      <c r="C275">
        <v>110.03</v>
      </c>
      <c r="D275">
        <v>110.28</v>
      </c>
      <c r="E275">
        <v>0.31</v>
      </c>
      <c r="F275">
        <v>0.85</v>
      </c>
    </row>
    <row r="276" spans="1:6" x14ac:dyDescent="0.2">
      <c r="A276">
        <v>239.58</v>
      </c>
      <c r="B276">
        <v>109.07</v>
      </c>
      <c r="C276">
        <v>114.09</v>
      </c>
      <c r="D276">
        <v>111.58</v>
      </c>
      <c r="E276">
        <v>0.14000000000000001</v>
      </c>
      <c r="F276">
        <v>0.81</v>
      </c>
    </row>
    <row r="277" spans="1:6" x14ac:dyDescent="0.2">
      <c r="A277">
        <v>240.46</v>
      </c>
      <c r="B277">
        <v>111.91</v>
      </c>
      <c r="C277">
        <v>111.65</v>
      </c>
      <c r="D277">
        <v>111.78</v>
      </c>
      <c r="E277">
        <v>0.28999999999999998</v>
      </c>
      <c r="F277">
        <v>0.83</v>
      </c>
    </row>
    <row r="278" spans="1:6" x14ac:dyDescent="0.2">
      <c r="A278">
        <v>241.34</v>
      </c>
      <c r="B278">
        <v>111.22</v>
      </c>
      <c r="C278">
        <v>111.19</v>
      </c>
      <c r="D278">
        <v>111.21</v>
      </c>
      <c r="E278">
        <v>0.28000000000000003</v>
      </c>
      <c r="F278">
        <v>0.83</v>
      </c>
    </row>
    <row r="279" spans="1:6" x14ac:dyDescent="0.2">
      <c r="A279">
        <v>242.22</v>
      </c>
      <c r="B279">
        <v>110.34</v>
      </c>
      <c r="C279">
        <v>110.27</v>
      </c>
      <c r="D279">
        <v>110.3</v>
      </c>
      <c r="E279">
        <v>0.28000000000000003</v>
      </c>
      <c r="F279">
        <v>0.83</v>
      </c>
    </row>
    <row r="280" spans="1:6" x14ac:dyDescent="0.2">
      <c r="A280">
        <v>243.11</v>
      </c>
      <c r="B280">
        <v>107.33</v>
      </c>
      <c r="C280">
        <v>110.29</v>
      </c>
      <c r="D280">
        <v>108.81</v>
      </c>
      <c r="E280">
        <v>0.22</v>
      </c>
      <c r="F280">
        <v>0.81</v>
      </c>
    </row>
    <row r="281" spans="1:6" x14ac:dyDescent="0.2">
      <c r="A281">
        <v>243.99</v>
      </c>
      <c r="B281">
        <v>107.06</v>
      </c>
      <c r="C281">
        <v>109.45</v>
      </c>
      <c r="D281">
        <v>108.25</v>
      </c>
      <c r="E281">
        <v>0.23</v>
      </c>
      <c r="F281">
        <v>0.8</v>
      </c>
    </row>
    <row r="282" spans="1:6" x14ac:dyDescent="0.2">
      <c r="A282">
        <v>244.87</v>
      </c>
      <c r="B282">
        <v>106.89</v>
      </c>
      <c r="C282">
        <v>56.98</v>
      </c>
      <c r="D282">
        <v>81.94</v>
      </c>
      <c r="E282">
        <v>0.19</v>
      </c>
      <c r="F282">
        <v>1.1200000000000001</v>
      </c>
    </row>
    <row r="283" spans="1:6" x14ac:dyDescent="0.2">
      <c r="A283">
        <v>245.75</v>
      </c>
      <c r="B283">
        <v>108.2</v>
      </c>
      <c r="C283">
        <v>113.09</v>
      </c>
      <c r="D283">
        <v>110.64</v>
      </c>
      <c r="E283">
        <v>0.17</v>
      </c>
      <c r="F283">
        <v>0.77</v>
      </c>
    </row>
    <row r="284" spans="1:6" x14ac:dyDescent="0.2">
      <c r="A284">
        <v>246.63</v>
      </c>
      <c r="B284">
        <v>107.93</v>
      </c>
      <c r="C284">
        <v>112.59</v>
      </c>
      <c r="D284">
        <v>110.26</v>
      </c>
      <c r="E284">
        <v>0.18</v>
      </c>
      <c r="F284">
        <v>0.77</v>
      </c>
    </row>
    <row r="285" spans="1:6" x14ac:dyDescent="0.2">
      <c r="A285">
        <v>247.51</v>
      </c>
      <c r="B285">
        <v>106.78</v>
      </c>
      <c r="C285">
        <v>111.38</v>
      </c>
      <c r="D285">
        <v>109.08</v>
      </c>
      <c r="E285">
        <v>0.16</v>
      </c>
      <c r="F285">
        <v>0.77</v>
      </c>
    </row>
    <row r="286" spans="1:6" x14ac:dyDescent="0.2">
      <c r="A286">
        <v>248.39</v>
      </c>
      <c r="B286">
        <v>106.21</v>
      </c>
      <c r="C286">
        <v>111.72</v>
      </c>
      <c r="D286">
        <v>108.96</v>
      </c>
      <c r="E286">
        <v>0.16</v>
      </c>
      <c r="F286">
        <v>0.77</v>
      </c>
    </row>
    <row r="287" spans="1:6" x14ac:dyDescent="0.2">
      <c r="A287">
        <v>249.27</v>
      </c>
      <c r="B287">
        <v>105.74</v>
      </c>
      <c r="C287">
        <v>111.09</v>
      </c>
      <c r="D287">
        <v>108.42</v>
      </c>
      <c r="E287">
        <v>0.16</v>
      </c>
      <c r="F287">
        <v>0.77</v>
      </c>
    </row>
    <row r="288" spans="1:6" x14ac:dyDescent="0.2">
      <c r="A288">
        <v>250.15</v>
      </c>
      <c r="B288">
        <v>105.45</v>
      </c>
      <c r="C288">
        <v>109.22</v>
      </c>
      <c r="D288">
        <v>107.33</v>
      </c>
      <c r="E288">
        <v>0.18</v>
      </c>
      <c r="F288">
        <v>0.77</v>
      </c>
    </row>
    <row r="289" spans="1:6" x14ac:dyDescent="0.2">
      <c r="A289">
        <v>251.03</v>
      </c>
      <c r="B289">
        <v>105.05</v>
      </c>
      <c r="C289">
        <v>108.58</v>
      </c>
      <c r="D289">
        <v>106.82</v>
      </c>
      <c r="E289">
        <v>0.19</v>
      </c>
      <c r="F289">
        <v>0.76</v>
      </c>
    </row>
    <row r="290" spans="1:6" x14ac:dyDescent="0.2">
      <c r="A290">
        <v>251.91</v>
      </c>
      <c r="B290">
        <v>104.56</v>
      </c>
      <c r="C290">
        <v>107.9</v>
      </c>
      <c r="D290">
        <v>106.23</v>
      </c>
      <c r="E290">
        <v>0.19</v>
      </c>
      <c r="F290">
        <v>0.76</v>
      </c>
    </row>
    <row r="291" spans="1:6" x14ac:dyDescent="0.2">
      <c r="A291">
        <v>252.79</v>
      </c>
      <c r="B291">
        <v>103.5</v>
      </c>
      <c r="C291">
        <v>106.82</v>
      </c>
      <c r="D291">
        <v>105.16</v>
      </c>
      <c r="E291">
        <v>0.18</v>
      </c>
      <c r="F291">
        <v>0.76</v>
      </c>
    </row>
    <row r="292" spans="1:6" x14ac:dyDescent="0.2">
      <c r="A292">
        <v>253.67</v>
      </c>
      <c r="B292">
        <v>106.92</v>
      </c>
      <c r="C292">
        <v>111.66</v>
      </c>
      <c r="D292">
        <v>109.29</v>
      </c>
      <c r="E292">
        <v>0.16</v>
      </c>
      <c r="F292">
        <v>0.73</v>
      </c>
    </row>
    <row r="293" spans="1:6" x14ac:dyDescent="0.2">
      <c r="A293">
        <v>254.56</v>
      </c>
      <c r="B293">
        <v>106.05</v>
      </c>
      <c r="C293">
        <v>110.49</v>
      </c>
      <c r="D293">
        <v>108.27</v>
      </c>
      <c r="E293">
        <v>0.16</v>
      </c>
      <c r="F293">
        <v>0.73</v>
      </c>
    </row>
    <row r="294" spans="1:6" x14ac:dyDescent="0.2">
      <c r="A294">
        <v>255.44</v>
      </c>
      <c r="B294">
        <v>104.64</v>
      </c>
      <c r="C294">
        <v>44.37</v>
      </c>
      <c r="D294">
        <v>74.510000000000005</v>
      </c>
      <c r="E294">
        <v>0.19</v>
      </c>
      <c r="F294">
        <v>1.1000000000000001</v>
      </c>
    </row>
    <row r="295" spans="1:6" x14ac:dyDescent="0.2">
      <c r="A295">
        <v>256.32</v>
      </c>
      <c r="B295">
        <v>105.89</v>
      </c>
      <c r="C295">
        <v>106.65</v>
      </c>
      <c r="D295">
        <v>106.27</v>
      </c>
      <c r="E295">
        <v>0.18</v>
      </c>
      <c r="F295">
        <v>0.75</v>
      </c>
    </row>
    <row r="296" spans="1:6" x14ac:dyDescent="0.2">
      <c r="A296">
        <v>257.2</v>
      </c>
      <c r="B296">
        <v>103.38</v>
      </c>
      <c r="C296">
        <v>107.79</v>
      </c>
      <c r="D296">
        <v>105.58</v>
      </c>
      <c r="E296">
        <v>0.14000000000000001</v>
      </c>
      <c r="F296">
        <v>0.73</v>
      </c>
    </row>
    <row r="297" spans="1:6" x14ac:dyDescent="0.2">
      <c r="A297">
        <v>258.08</v>
      </c>
      <c r="B297">
        <v>109.84</v>
      </c>
      <c r="C297">
        <v>108.24</v>
      </c>
      <c r="D297">
        <v>109.04</v>
      </c>
      <c r="E297">
        <v>0.18</v>
      </c>
      <c r="F297">
        <v>0.72</v>
      </c>
    </row>
    <row r="298" spans="1:6" x14ac:dyDescent="0.2">
      <c r="A298">
        <v>258.95999999999998</v>
      </c>
      <c r="B298">
        <v>108.99</v>
      </c>
      <c r="C298">
        <v>107.87</v>
      </c>
      <c r="D298">
        <v>108.43</v>
      </c>
      <c r="E298">
        <v>0.18</v>
      </c>
      <c r="F298">
        <v>0.72</v>
      </c>
    </row>
    <row r="299" spans="1:6" x14ac:dyDescent="0.2">
      <c r="A299">
        <v>259.83999999999997</v>
      </c>
      <c r="B299">
        <v>105.35</v>
      </c>
      <c r="C299">
        <v>108.78</v>
      </c>
      <c r="D299">
        <v>107.06</v>
      </c>
      <c r="E299">
        <v>0.13</v>
      </c>
      <c r="F299">
        <v>0.69</v>
      </c>
    </row>
    <row r="300" spans="1:6" x14ac:dyDescent="0.2">
      <c r="A300">
        <v>260.72000000000003</v>
      </c>
      <c r="B300">
        <v>104.86</v>
      </c>
      <c r="C300">
        <v>108.06</v>
      </c>
      <c r="D300">
        <v>106.46</v>
      </c>
      <c r="E300">
        <v>0.13</v>
      </c>
      <c r="F300">
        <v>0.69</v>
      </c>
    </row>
    <row r="301" spans="1:6" x14ac:dyDescent="0.2">
      <c r="A301">
        <v>261.62</v>
      </c>
      <c r="B301">
        <v>111.02</v>
      </c>
      <c r="C301">
        <v>110.22</v>
      </c>
      <c r="D301">
        <v>110.62</v>
      </c>
      <c r="E301">
        <v>0.16</v>
      </c>
      <c r="F301">
        <v>0.68</v>
      </c>
    </row>
    <row r="302" spans="1:6" x14ac:dyDescent="0.2">
      <c r="A302">
        <v>262.48</v>
      </c>
      <c r="B302">
        <v>108.7</v>
      </c>
      <c r="C302">
        <v>108.74</v>
      </c>
      <c r="D302">
        <v>108.72</v>
      </c>
      <c r="E302">
        <v>0.14000000000000001</v>
      </c>
      <c r="F302">
        <v>0.69</v>
      </c>
    </row>
    <row r="303" spans="1:6" x14ac:dyDescent="0.2">
      <c r="A303">
        <v>263.36</v>
      </c>
      <c r="B303">
        <v>108.68</v>
      </c>
      <c r="C303">
        <v>109.5</v>
      </c>
      <c r="D303">
        <v>109.09</v>
      </c>
      <c r="E303">
        <v>0.11</v>
      </c>
      <c r="F303">
        <v>0.68</v>
      </c>
    </row>
    <row r="304" spans="1:6" x14ac:dyDescent="0.2">
      <c r="A304">
        <v>264.24</v>
      </c>
      <c r="B304">
        <v>105.93</v>
      </c>
      <c r="C304">
        <v>107.56</v>
      </c>
      <c r="D304">
        <v>106.74</v>
      </c>
      <c r="E304">
        <v>0.13</v>
      </c>
      <c r="F304">
        <v>0.66</v>
      </c>
    </row>
    <row r="305" spans="1:6" x14ac:dyDescent="0.2">
      <c r="A305">
        <v>265.13</v>
      </c>
      <c r="B305">
        <v>105.1</v>
      </c>
      <c r="C305">
        <v>107.56</v>
      </c>
      <c r="D305">
        <v>106.33</v>
      </c>
      <c r="E305">
        <v>0.12</v>
      </c>
      <c r="F305">
        <v>0.65</v>
      </c>
    </row>
    <row r="306" spans="1:6" x14ac:dyDescent="0.2">
      <c r="A306">
        <v>266.01</v>
      </c>
      <c r="B306">
        <v>103.73</v>
      </c>
      <c r="C306">
        <v>106.3</v>
      </c>
      <c r="D306">
        <v>105.01</v>
      </c>
      <c r="E306">
        <v>0.12</v>
      </c>
      <c r="F306">
        <v>0.65</v>
      </c>
    </row>
    <row r="307" spans="1:6" x14ac:dyDescent="0.2">
      <c r="A307">
        <v>266.89</v>
      </c>
      <c r="B307">
        <v>107.29</v>
      </c>
      <c r="C307">
        <v>69.66</v>
      </c>
      <c r="D307">
        <v>88.47</v>
      </c>
      <c r="E307">
        <v>0.1</v>
      </c>
      <c r="F307">
        <v>0.81</v>
      </c>
    </row>
    <row r="308" spans="1:6" x14ac:dyDescent="0.2">
      <c r="A308">
        <v>267.77</v>
      </c>
      <c r="B308">
        <v>106.63</v>
      </c>
      <c r="C308">
        <v>62.98</v>
      </c>
      <c r="D308">
        <v>84.81</v>
      </c>
      <c r="E308">
        <v>0.1</v>
      </c>
      <c r="F308">
        <v>0.85</v>
      </c>
    </row>
    <row r="309" spans="1:6" x14ac:dyDescent="0.2">
      <c r="A309">
        <v>268.64999999999998</v>
      </c>
      <c r="B309">
        <v>104.59</v>
      </c>
      <c r="C309">
        <v>41.51</v>
      </c>
      <c r="D309">
        <v>73.05</v>
      </c>
      <c r="E309">
        <v>0.12</v>
      </c>
      <c r="F309">
        <v>0.96</v>
      </c>
    </row>
    <row r="310" spans="1:6" x14ac:dyDescent="0.2">
      <c r="A310">
        <v>269.52999999999997</v>
      </c>
      <c r="B310">
        <v>103.18</v>
      </c>
      <c r="C310">
        <v>108.32</v>
      </c>
      <c r="D310">
        <v>105.75</v>
      </c>
      <c r="E310">
        <v>0.1</v>
      </c>
      <c r="F310">
        <v>0.61</v>
      </c>
    </row>
    <row r="311" spans="1:6" x14ac:dyDescent="0.2">
      <c r="A311">
        <v>270.41000000000003</v>
      </c>
      <c r="B311">
        <v>100.93</v>
      </c>
      <c r="C311">
        <v>108.32</v>
      </c>
      <c r="D311">
        <v>104.62</v>
      </c>
      <c r="E311" t="s">
        <v>7</v>
      </c>
      <c r="F311">
        <v>0.62</v>
      </c>
    </row>
    <row r="312" spans="1:6" x14ac:dyDescent="0.2">
      <c r="A312">
        <v>271.29000000000002</v>
      </c>
      <c r="B312">
        <v>100.6</v>
      </c>
      <c r="C312">
        <v>108.32</v>
      </c>
      <c r="D312">
        <v>104.46</v>
      </c>
      <c r="E312" t="s">
        <v>7</v>
      </c>
      <c r="F312">
        <v>0.61</v>
      </c>
    </row>
    <row r="313" spans="1:6" x14ac:dyDescent="0.2">
      <c r="A313">
        <v>272.17</v>
      </c>
      <c r="B313">
        <v>100.09</v>
      </c>
      <c r="C313">
        <v>108.32</v>
      </c>
      <c r="D313">
        <v>104.2</v>
      </c>
      <c r="E313" t="s">
        <v>7</v>
      </c>
      <c r="F313">
        <v>0.62</v>
      </c>
    </row>
    <row r="314" spans="1:6" x14ac:dyDescent="0.2">
      <c r="A314">
        <v>273.05</v>
      </c>
      <c r="B314">
        <v>103.95</v>
      </c>
      <c r="C314">
        <v>108.32</v>
      </c>
      <c r="D314">
        <v>106.13</v>
      </c>
      <c r="E314" t="s">
        <v>7</v>
      </c>
      <c r="F314">
        <v>0.62</v>
      </c>
    </row>
    <row r="315" spans="1:6" x14ac:dyDescent="0.2">
      <c r="A315">
        <v>273.93</v>
      </c>
      <c r="B315">
        <v>103.01</v>
      </c>
      <c r="C315">
        <v>106.41</v>
      </c>
      <c r="D315">
        <v>104.71</v>
      </c>
      <c r="E315">
        <v>0.08</v>
      </c>
      <c r="F315">
        <v>0.56999999999999995</v>
      </c>
    </row>
    <row r="316" spans="1:6" x14ac:dyDescent="0.2">
      <c r="A316">
        <v>274.81</v>
      </c>
      <c r="B316">
        <v>101.63</v>
      </c>
      <c r="C316">
        <v>105</v>
      </c>
      <c r="D316">
        <v>103.31</v>
      </c>
      <c r="E316">
        <v>0.08</v>
      </c>
      <c r="F316">
        <v>0.56999999999999995</v>
      </c>
    </row>
    <row r="317" spans="1:6" x14ac:dyDescent="0.2">
      <c r="A317">
        <v>275.7</v>
      </c>
      <c r="B317">
        <v>105.39</v>
      </c>
      <c r="C317">
        <v>104.75</v>
      </c>
      <c r="D317">
        <v>105.07</v>
      </c>
      <c r="E317">
        <v>0.09</v>
      </c>
      <c r="F317">
        <v>0.59</v>
      </c>
    </row>
    <row r="318" spans="1:6" x14ac:dyDescent="0.2">
      <c r="A318">
        <v>276.58</v>
      </c>
      <c r="B318">
        <v>99.25</v>
      </c>
      <c r="C318">
        <v>104.75</v>
      </c>
      <c r="D318">
        <v>102</v>
      </c>
      <c r="E318" t="s">
        <v>7</v>
      </c>
      <c r="F318">
        <v>0.57999999999999996</v>
      </c>
    </row>
    <row r="319" spans="1:6" x14ac:dyDescent="0.2">
      <c r="A319">
        <v>277.45999999999998</v>
      </c>
      <c r="B319">
        <v>106.35</v>
      </c>
      <c r="C319">
        <v>109.56</v>
      </c>
      <c r="D319">
        <v>107.96</v>
      </c>
      <c r="E319">
        <v>7.0000000000000007E-2</v>
      </c>
      <c r="F319">
        <v>0.54</v>
      </c>
    </row>
    <row r="320" spans="1:6" x14ac:dyDescent="0.2">
      <c r="A320">
        <v>278.33999999999997</v>
      </c>
      <c r="B320">
        <v>102.79</v>
      </c>
      <c r="C320">
        <v>51.07</v>
      </c>
      <c r="D320">
        <v>76.930000000000007</v>
      </c>
      <c r="E320">
        <v>0.08</v>
      </c>
      <c r="F320">
        <v>0.76</v>
      </c>
    </row>
    <row r="321" spans="1:6" x14ac:dyDescent="0.2">
      <c r="A321">
        <v>279.22000000000003</v>
      </c>
      <c r="B321">
        <v>100.54</v>
      </c>
      <c r="C321">
        <v>156.56</v>
      </c>
      <c r="D321">
        <v>128.55000000000001</v>
      </c>
      <c r="E321">
        <v>0.09</v>
      </c>
      <c r="F321">
        <v>1.23</v>
      </c>
    </row>
    <row r="322" spans="1:6" x14ac:dyDescent="0.2">
      <c r="A322">
        <v>280.10000000000002</v>
      </c>
      <c r="B322">
        <v>98.14</v>
      </c>
      <c r="C322">
        <v>156.56</v>
      </c>
      <c r="D322">
        <v>127.35</v>
      </c>
      <c r="E322" t="s">
        <v>7</v>
      </c>
      <c r="F322">
        <v>0.76</v>
      </c>
    </row>
    <row r="323" spans="1:6" x14ac:dyDescent="0.2">
      <c r="A323">
        <v>280.98</v>
      </c>
      <c r="B323">
        <v>104.07</v>
      </c>
      <c r="C323">
        <v>70.62</v>
      </c>
      <c r="D323">
        <v>87.35</v>
      </c>
      <c r="E323">
        <v>7.0000000000000007E-2</v>
      </c>
      <c r="F323">
        <v>0.64</v>
      </c>
    </row>
    <row r="324" spans="1:6" x14ac:dyDescent="0.2">
      <c r="A324">
        <v>281.86</v>
      </c>
      <c r="B324">
        <v>97.91</v>
      </c>
      <c r="C324">
        <v>70.62</v>
      </c>
      <c r="D324">
        <v>84.27</v>
      </c>
      <c r="E324" t="s">
        <v>7</v>
      </c>
      <c r="F324">
        <v>0.76</v>
      </c>
    </row>
    <row r="325" spans="1:6" x14ac:dyDescent="0.2">
      <c r="A325">
        <v>282.74</v>
      </c>
      <c r="B325">
        <v>95.07</v>
      </c>
      <c r="C325">
        <v>70.62</v>
      </c>
      <c r="D325">
        <v>82.85</v>
      </c>
      <c r="E325" t="s">
        <v>7</v>
      </c>
      <c r="F325">
        <v>0.63</v>
      </c>
    </row>
    <row r="326" spans="1:6" x14ac:dyDescent="0.2">
      <c r="A326">
        <v>283.62</v>
      </c>
      <c r="B326">
        <v>95.43</v>
      </c>
      <c r="C326">
        <v>70.62</v>
      </c>
      <c r="D326">
        <v>83.03</v>
      </c>
      <c r="E326" t="s">
        <v>7</v>
      </c>
      <c r="F326">
        <v>0.77</v>
      </c>
    </row>
    <row r="327" spans="1:6" x14ac:dyDescent="0.2">
      <c r="A327">
        <v>284.5</v>
      </c>
      <c r="B327">
        <v>95.47</v>
      </c>
      <c r="C327">
        <v>98.25</v>
      </c>
      <c r="D327">
        <v>96.86</v>
      </c>
      <c r="E327">
        <v>0.04</v>
      </c>
      <c r="F327">
        <v>0.49</v>
      </c>
    </row>
    <row r="328" spans="1:6" x14ac:dyDescent="0.2">
      <c r="A328">
        <v>285.38</v>
      </c>
      <c r="B328">
        <v>111.93</v>
      </c>
      <c r="C328">
        <v>111.99</v>
      </c>
      <c r="D328">
        <v>111.96</v>
      </c>
      <c r="E328">
        <v>0.04</v>
      </c>
      <c r="F328">
        <v>0.44</v>
      </c>
    </row>
    <row r="329" spans="1:6" x14ac:dyDescent="0.2">
      <c r="A329">
        <v>286.27</v>
      </c>
      <c r="B329">
        <v>110.4</v>
      </c>
      <c r="C329">
        <v>110.25</v>
      </c>
      <c r="D329">
        <v>110.33</v>
      </c>
      <c r="E329">
        <v>0.04</v>
      </c>
      <c r="F329">
        <v>0.44</v>
      </c>
    </row>
    <row r="330" spans="1:6" x14ac:dyDescent="0.2">
      <c r="A330">
        <v>287.16000000000003</v>
      </c>
      <c r="B330">
        <v>103.34</v>
      </c>
      <c r="C330">
        <v>110.25</v>
      </c>
      <c r="D330">
        <v>106.79</v>
      </c>
      <c r="E330" t="s">
        <v>7</v>
      </c>
      <c r="F330">
        <v>0.44</v>
      </c>
    </row>
    <row r="331" spans="1:6" x14ac:dyDescent="0.2">
      <c r="A331">
        <v>288.02999999999997</v>
      </c>
      <c r="B331">
        <v>102.57</v>
      </c>
      <c r="C331">
        <v>48.11</v>
      </c>
      <c r="D331">
        <v>75.34</v>
      </c>
      <c r="E331">
        <v>0.04</v>
      </c>
      <c r="F331">
        <v>0.62</v>
      </c>
    </row>
    <row r="332" spans="1:6" x14ac:dyDescent="0.2">
      <c r="A332">
        <v>288.91000000000003</v>
      </c>
      <c r="B332">
        <v>99.28</v>
      </c>
      <c r="C332">
        <v>93.75</v>
      </c>
      <c r="D332">
        <v>96.51</v>
      </c>
      <c r="E332">
        <v>0.04</v>
      </c>
      <c r="F332">
        <v>0.45</v>
      </c>
    </row>
    <row r="333" spans="1:6" x14ac:dyDescent="0.2">
      <c r="A333">
        <v>289.79000000000002</v>
      </c>
      <c r="B333">
        <v>97.39</v>
      </c>
      <c r="C333">
        <v>94.6</v>
      </c>
      <c r="D333">
        <v>96</v>
      </c>
      <c r="E333">
        <v>0.03</v>
      </c>
      <c r="F333">
        <v>0.44</v>
      </c>
    </row>
    <row r="334" spans="1:6" x14ac:dyDescent="0.2">
      <c r="A334">
        <v>290.67</v>
      </c>
      <c r="B334">
        <v>100.79</v>
      </c>
      <c r="C334">
        <v>59.9</v>
      </c>
      <c r="D334">
        <v>80.34</v>
      </c>
      <c r="E334">
        <v>0.03</v>
      </c>
      <c r="F334">
        <v>0.52</v>
      </c>
    </row>
    <row r="335" spans="1:6" x14ac:dyDescent="0.2">
      <c r="A335">
        <v>291.55</v>
      </c>
      <c r="B335">
        <v>93.55</v>
      </c>
      <c r="C335">
        <v>59.9</v>
      </c>
      <c r="D335">
        <v>76.72</v>
      </c>
      <c r="E335" t="s">
        <v>7</v>
      </c>
      <c r="F335">
        <v>0.41</v>
      </c>
    </row>
    <row r="336" spans="1:6" x14ac:dyDescent="0.2">
      <c r="A336">
        <v>292.43</v>
      </c>
      <c r="B336">
        <v>93.76</v>
      </c>
      <c r="C336">
        <v>59.9</v>
      </c>
      <c r="D336">
        <v>76.83</v>
      </c>
      <c r="E336" t="s">
        <v>7</v>
      </c>
      <c r="F336">
        <v>0.52</v>
      </c>
    </row>
    <row r="337" spans="1:6" x14ac:dyDescent="0.2">
      <c r="A337">
        <v>293.31</v>
      </c>
      <c r="B337">
        <v>85.94</v>
      </c>
      <c r="C337">
        <v>59.9</v>
      </c>
      <c r="D337">
        <v>72.92</v>
      </c>
      <c r="E337" t="s">
        <v>7</v>
      </c>
      <c r="F337">
        <v>0.41</v>
      </c>
    </row>
    <row r="338" spans="1:6" x14ac:dyDescent="0.2">
      <c r="A338">
        <v>294.19</v>
      </c>
      <c r="B338">
        <v>93.9</v>
      </c>
      <c r="C338">
        <v>59.9</v>
      </c>
      <c r="D338">
        <v>76.900000000000006</v>
      </c>
      <c r="E338" t="s">
        <v>7</v>
      </c>
      <c r="F338">
        <v>0.48</v>
      </c>
    </row>
    <row r="339" spans="1:6" x14ac:dyDescent="0.2">
      <c r="A339">
        <v>295.07</v>
      </c>
      <c r="B339">
        <v>84</v>
      </c>
      <c r="C339">
        <v>59.9</v>
      </c>
      <c r="D339">
        <v>71.95</v>
      </c>
      <c r="E339" t="s">
        <v>7</v>
      </c>
      <c r="F339">
        <v>0.38</v>
      </c>
    </row>
    <row r="340" spans="1:6" x14ac:dyDescent="0.2">
      <c r="A340">
        <v>295.95</v>
      </c>
      <c r="B340">
        <v>84.78</v>
      </c>
      <c r="C340">
        <v>59.9</v>
      </c>
      <c r="D340">
        <v>72.34</v>
      </c>
      <c r="E340" t="s">
        <v>7</v>
      </c>
      <c r="F340">
        <v>0.48</v>
      </c>
    </row>
    <row r="341" spans="1:6" x14ac:dyDescent="0.2">
      <c r="A341">
        <v>296.83</v>
      </c>
      <c r="B341">
        <v>78.39</v>
      </c>
      <c r="C341">
        <v>59.9</v>
      </c>
      <c r="D341">
        <v>69.14</v>
      </c>
      <c r="E341" t="s">
        <v>7</v>
      </c>
      <c r="F341">
        <v>0.38</v>
      </c>
    </row>
    <row r="342" spans="1:6" x14ac:dyDescent="0.2">
      <c r="A342">
        <v>297.72000000000003</v>
      </c>
      <c r="B342">
        <v>78.17</v>
      </c>
      <c r="C342">
        <v>59.9</v>
      </c>
      <c r="D342">
        <v>69.040000000000006</v>
      </c>
      <c r="E342" t="s">
        <v>7</v>
      </c>
      <c r="F342">
        <v>0.48</v>
      </c>
    </row>
    <row r="343" spans="1:6" x14ac:dyDescent="0.2">
      <c r="A343">
        <v>298.60000000000002</v>
      </c>
      <c r="B343">
        <v>81.84</v>
      </c>
      <c r="C343">
        <v>59.9</v>
      </c>
      <c r="D343">
        <v>70.87</v>
      </c>
      <c r="E343" t="s">
        <v>7</v>
      </c>
      <c r="F343">
        <v>0.38</v>
      </c>
    </row>
    <row r="344" spans="1:6" x14ac:dyDescent="0.2">
      <c r="A344">
        <v>299.48</v>
      </c>
      <c r="B344">
        <v>77.63</v>
      </c>
      <c r="C344">
        <v>59.9</v>
      </c>
      <c r="D344">
        <v>68.760000000000005</v>
      </c>
      <c r="E344" t="s">
        <v>7</v>
      </c>
      <c r="F344">
        <v>0.49</v>
      </c>
    </row>
    <row r="345" spans="1:6" x14ac:dyDescent="0.2">
      <c r="A345">
        <v>300.36</v>
      </c>
      <c r="B345">
        <v>83.02</v>
      </c>
      <c r="C345">
        <v>59.9</v>
      </c>
      <c r="D345">
        <v>71.459999999999994</v>
      </c>
      <c r="E345" t="s">
        <v>7</v>
      </c>
      <c r="F345">
        <v>0.38</v>
      </c>
    </row>
    <row r="346" spans="1:6" x14ac:dyDescent="0.2">
      <c r="A346">
        <v>301.24</v>
      </c>
      <c r="B346">
        <v>74.56</v>
      </c>
      <c r="C346">
        <v>59.9</v>
      </c>
      <c r="D346">
        <v>67.23</v>
      </c>
      <c r="E346" t="s">
        <v>7</v>
      </c>
      <c r="F346">
        <v>0.48</v>
      </c>
    </row>
    <row r="347" spans="1:6" x14ac:dyDescent="0.2">
      <c r="A347">
        <v>302.12</v>
      </c>
      <c r="B347">
        <v>77.290000000000006</v>
      </c>
      <c r="C347">
        <v>82.01</v>
      </c>
      <c r="D347">
        <v>79.650000000000006</v>
      </c>
      <c r="E347">
        <v>0</v>
      </c>
      <c r="F347">
        <v>0.23</v>
      </c>
    </row>
    <row r="348" spans="1:6" x14ac:dyDescent="0.2">
      <c r="A348">
        <v>303</v>
      </c>
      <c r="B348">
        <v>53.86</v>
      </c>
      <c r="C348">
        <v>57.03</v>
      </c>
      <c r="D348">
        <v>55.45</v>
      </c>
      <c r="E348">
        <v>0</v>
      </c>
      <c r="F348">
        <v>0.25</v>
      </c>
    </row>
    <row r="349" spans="1:6" x14ac:dyDescent="0.2">
      <c r="A349">
        <v>303.88</v>
      </c>
      <c r="B349">
        <v>30.17</v>
      </c>
      <c r="C349">
        <v>40.78</v>
      </c>
      <c r="D349">
        <v>35.47</v>
      </c>
      <c r="E349">
        <v>0</v>
      </c>
      <c r="F349">
        <v>0.21</v>
      </c>
    </row>
    <row r="350" spans="1:6" x14ac:dyDescent="0.2">
      <c r="A350">
        <v>304.76</v>
      </c>
      <c r="B350" t="s">
        <v>7</v>
      </c>
      <c r="C350" t="s">
        <v>7</v>
      </c>
      <c r="D350" t="s">
        <v>7</v>
      </c>
      <c r="E350" t="s">
        <v>7</v>
      </c>
      <c r="F350">
        <v>0.21</v>
      </c>
    </row>
    <row r="351" spans="1:6" x14ac:dyDescent="0.2">
      <c r="A351">
        <v>305.64</v>
      </c>
      <c r="B351" t="s">
        <v>7</v>
      </c>
      <c r="C351" t="s">
        <v>7</v>
      </c>
      <c r="D351" t="s">
        <v>7</v>
      </c>
      <c r="E351" t="s">
        <v>7</v>
      </c>
      <c r="F351">
        <v>0.21</v>
      </c>
    </row>
    <row r="352" spans="1:6" x14ac:dyDescent="0.2">
      <c r="A352">
        <v>306.52</v>
      </c>
      <c r="B352" t="s">
        <v>7</v>
      </c>
      <c r="C352" t="s">
        <v>7</v>
      </c>
      <c r="D352" t="s">
        <v>7</v>
      </c>
      <c r="E352" t="s">
        <v>7</v>
      </c>
      <c r="F352">
        <v>0.21</v>
      </c>
    </row>
    <row r="353" spans="1:6" x14ac:dyDescent="0.2">
      <c r="A353">
        <v>307.39999999999998</v>
      </c>
      <c r="B353" t="s">
        <v>7</v>
      </c>
      <c r="C353" t="s">
        <v>7</v>
      </c>
      <c r="D353" t="s">
        <v>7</v>
      </c>
      <c r="E353" t="s">
        <v>7</v>
      </c>
      <c r="F353">
        <v>0.21</v>
      </c>
    </row>
  </sheetData>
  <sortState xmlns:xlrd2="http://schemas.microsoft.com/office/spreadsheetml/2017/richdata2" ref="I1:K353">
    <sortCondition ref="I1:I353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AFA6-6D5D-4324-BED7-71E6ABBBBE1E}">
  <dimension ref="A1:L276"/>
  <sheetViews>
    <sheetView topLeftCell="A37" workbookViewId="0">
      <selection activeCell="O58" sqref="O58"/>
    </sheetView>
  </sheetViews>
  <sheetFormatPr defaultRowHeight="14.25" x14ac:dyDescent="0.2"/>
  <sheetData>
    <row r="1" spans="1:12" x14ac:dyDescent="0.2">
      <c r="A1" t="s">
        <v>10</v>
      </c>
      <c r="I1">
        <v>10.57</v>
      </c>
      <c r="J1">
        <v>155.32</v>
      </c>
      <c r="K1">
        <v>1.07</v>
      </c>
      <c r="L1">
        <f>K1-0.06</f>
        <v>1.01</v>
      </c>
    </row>
    <row r="2" spans="1:12" x14ac:dyDescent="0.2">
      <c r="A2" s="1">
        <v>44302.96875</v>
      </c>
      <c r="I2">
        <v>13.22</v>
      </c>
      <c r="J2">
        <v>154.58000000000001</v>
      </c>
      <c r="K2">
        <v>1.07</v>
      </c>
      <c r="L2">
        <f t="shared" ref="L2:L64" si="0">K2-0.06</f>
        <v>1.01</v>
      </c>
    </row>
    <row r="3" spans="1:12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15.86</v>
      </c>
      <c r="J3">
        <v>154.44999999999999</v>
      </c>
      <c r="K3">
        <v>1.07</v>
      </c>
      <c r="L3">
        <f t="shared" si="0"/>
        <v>1.01</v>
      </c>
    </row>
    <row r="4" spans="1:12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4.05</v>
      </c>
      <c r="I4">
        <v>18.510000000000002</v>
      </c>
      <c r="J4">
        <v>153.22999999999999</v>
      </c>
      <c r="K4">
        <v>1.07</v>
      </c>
      <c r="L4">
        <f t="shared" si="0"/>
        <v>1.01</v>
      </c>
    </row>
    <row r="5" spans="1:12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4.05</v>
      </c>
      <c r="I5">
        <v>21.15</v>
      </c>
      <c r="J5">
        <v>153.15</v>
      </c>
      <c r="K5">
        <v>1.07</v>
      </c>
      <c r="L5">
        <f t="shared" si="0"/>
        <v>1.01</v>
      </c>
    </row>
    <row r="6" spans="1:12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4.05</v>
      </c>
      <c r="I6">
        <v>23.8</v>
      </c>
      <c r="J6">
        <v>153.08000000000001</v>
      </c>
      <c r="K6">
        <v>1.06</v>
      </c>
      <c r="L6">
        <f t="shared" si="0"/>
        <v>1</v>
      </c>
    </row>
    <row r="7" spans="1:12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4.05</v>
      </c>
      <c r="I7">
        <v>26.44</v>
      </c>
      <c r="J7">
        <v>152.79</v>
      </c>
      <c r="K7">
        <v>1.05</v>
      </c>
      <c r="L7">
        <f t="shared" si="0"/>
        <v>0.99</v>
      </c>
    </row>
    <row r="8" spans="1:12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4.05</v>
      </c>
      <c r="I8">
        <v>29.08</v>
      </c>
      <c r="J8">
        <v>152.37</v>
      </c>
      <c r="K8">
        <v>1.05</v>
      </c>
      <c r="L8">
        <f t="shared" si="0"/>
        <v>0.99</v>
      </c>
    </row>
    <row r="9" spans="1:12" x14ac:dyDescent="0.2">
      <c r="A9">
        <v>4.4000000000000004</v>
      </c>
      <c r="B9" t="s">
        <v>7</v>
      </c>
      <c r="C9" t="s">
        <v>7</v>
      </c>
      <c r="D9" t="s">
        <v>7</v>
      </c>
      <c r="E9" t="s">
        <v>7</v>
      </c>
      <c r="F9">
        <v>4.05</v>
      </c>
      <c r="I9">
        <v>31.73</v>
      </c>
      <c r="J9">
        <v>151.1</v>
      </c>
      <c r="K9">
        <v>1.06</v>
      </c>
      <c r="L9">
        <f t="shared" si="0"/>
        <v>1</v>
      </c>
    </row>
    <row r="10" spans="1:12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4.05</v>
      </c>
      <c r="I10">
        <v>34.369999999999997</v>
      </c>
      <c r="J10">
        <v>151.08000000000001</v>
      </c>
      <c r="K10">
        <v>1.07</v>
      </c>
      <c r="L10">
        <f t="shared" si="0"/>
        <v>1.01</v>
      </c>
    </row>
    <row r="11" spans="1:12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4.05</v>
      </c>
      <c r="I11">
        <v>37.020000000000003</v>
      </c>
      <c r="J11">
        <v>150.52000000000001</v>
      </c>
      <c r="K11">
        <v>1.07</v>
      </c>
      <c r="L11">
        <f t="shared" si="0"/>
        <v>1.01</v>
      </c>
    </row>
    <row r="12" spans="1:12" x14ac:dyDescent="0.2">
      <c r="A12">
        <v>7.05</v>
      </c>
      <c r="B12" t="s">
        <v>7</v>
      </c>
      <c r="C12" t="s">
        <v>7</v>
      </c>
      <c r="D12" t="s">
        <v>7</v>
      </c>
      <c r="E12" t="s">
        <v>7</v>
      </c>
      <c r="F12">
        <v>4.05</v>
      </c>
      <c r="I12">
        <v>39.659999999999997</v>
      </c>
      <c r="J12">
        <v>149.32</v>
      </c>
      <c r="K12">
        <v>1.06</v>
      </c>
      <c r="L12">
        <f t="shared" si="0"/>
        <v>1</v>
      </c>
    </row>
    <row r="13" spans="1:12" x14ac:dyDescent="0.2">
      <c r="A13">
        <v>7.93</v>
      </c>
      <c r="B13" t="s">
        <v>7</v>
      </c>
      <c r="C13" t="s">
        <v>7</v>
      </c>
      <c r="D13" t="s">
        <v>7</v>
      </c>
      <c r="E13" t="s">
        <v>7</v>
      </c>
      <c r="F13">
        <v>4.05</v>
      </c>
      <c r="I13">
        <v>42.31</v>
      </c>
      <c r="J13">
        <v>148.9</v>
      </c>
      <c r="K13">
        <v>1.06</v>
      </c>
      <c r="L13">
        <f t="shared" si="0"/>
        <v>1</v>
      </c>
    </row>
    <row r="14" spans="1:12" x14ac:dyDescent="0.2">
      <c r="A14">
        <v>8.81</v>
      </c>
      <c r="B14" t="s">
        <v>7</v>
      </c>
      <c r="C14" t="s">
        <v>7</v>
      </c>
      <c r="D14" t="s">
        <v>7</v>
      </c>
      <c r="E14" t="s">
        <v>7</v>
      </c>
      <c r="F14">
        <v>4.05</v>
      </c>
      <c r="I14">
        <v>44.97</v>
      </c>
      <c r="J14">
        <v>148.79</v>
      </c>
      <c r="K14">
        <v>1.06</v>
      </c>
      <c r="L14">
        <f t="shared" si="0"/>
        <v>1</v>
      </c>
    </row>
    <row r="15" spans="1:12" x14ac:dyDescent="0.2">
      <c r="A15">
        <v>9.69</v>
      </c>
      <c r="B15">
        <v>153.78</v>
      </c>
      <c r="C15">
        <v>162.19999999999999</v>
      </c>
      <c r="D15">
        <v>157.99</v>
      </c>
      <c r="E15">
        <v>3.35</v>
      </c>
      <c r="F15">
        <v>1.04</v>
      </c>
      <c r="I15">
        <v>47.62</v>
      </c>
      <c r="J15">
        <v>148.58000000000001</v>
      </c>
      <c r="K15">
        <v>1.06</v>
      </c>
      <c r="L15">
        <f t="shared" si="0"/>
        <v>1</v>
      </c>
    </row>
    <row r="16" spans="1:12" x14ac:dyDescent="0.2">
      <c r="A16">
        <v>10.57</v>
      </c>
      <c r="B16">
        <v>147.05000000000001</v>
      </c>
      <c r="C16">
        <v>154.32</v>
      </c>
      <c r="D16">
        <v>150.69</v>
      </c>
      <c r="E16">
        <v>3.28</v>
      </c>
      <c r="F16">
        <v>1.07</v>
      </c>
      <c r="I16">
        <v>50.27</v>
      </c>
      <c r="J16">
        <v>148.33000000000001</v>
      </c>
      <c r="K16">
        <v>1.06</v>
      </c>
      <c r="L16">
        <f t="shared" si="0"/>
        <v>1</v>
      </c>
    </row>
    <row r="17" spans="1:12" x14ac:dyDescent="0.2">
      <c r="A17">
        <v>11.45</v>
      </c>
      <c r="B17">
        <v>147.71</v>
      </c>
      <c r="C17">
        <v>154.94999999999999</v>
      </c>
      <c r="D17">
        <v>151.33000000000001</v>
      </c>
      <c r="E17">
        <v>3.28</v>
      </c>
      <c r="F17">
        <v>1.07</v>
      </c>
      <c r="I17">
        <v>52.92</v>
      </c>
      <c r="J17">
        <v>148.21</v>
      </c>
      <c r="K17">
        <v>1.04</v>
      </c>
      <c r="L17">
        <f t="shared" si="0"/>
        <v>0.98</v>
      </c>
    </row>
    <row r="18" spans="1:12" x14ac:dyDescent="0.2">
      <c r="A18">
        <v>12.34</v>
      </c>
      <c r="B18">
        <v>147.71</v>
      </c>
      <c r="C18">
        <v>154.74</v>
      </c>
      <c r="D18">
        <v>151.22</v>
      </c>
      <c r="E18">
        <v>3.26</v>
      </c>
      <c r="F18">
        <v>1.08</v>
      </c>
      <c r="I18">
        <v>55.54</v>
      </c>
      <c r="J18">
        <v>147.38</v>
      </c>
      <c r="K18">
        <v>1.05</v>
      </c>
      <c r="L18">
        <f t="shared" si="0"/>
        <v>0.99</v>
      </c>
    </row>
    <row r="19" spans="1:12" x14ac:dyDescent="0.2">
      <c r="A19">
        <v>13.22</v>
      </c>
      <c r="B19">
        <v>147.66</v>
      </c>
      <c r="C19">
        <v>154.28</v>
      </c>
      <c r="D19">
        <v>150.97</v>
      </c>
      <c r="E19">
        <v>3.24</v>
      </c>
      <c r="F19">
        <v>1.08</v>
      </c>
      <c r="I19">
        <v>58.2</v>
      </c>
      <c r="J19">
        <v>146.22999999999999</v>
      </c>
      <c r="K19">
        <v>1.06</v>
      </c>
      <c r="L19">
        <f t="shared" si="0"/>
        <v>1</v>
      </c>
    </row>
    <row r="20" spans="1:12" x14ac:dyDescent="0.2">
      <c r="A20">
        <v>14.1</v>
      </c>
      <c r="B20">
        <v>146.47999999999999</v>
      </c>
      <c r="C20">
        <v>153.47999999999999</v>
      </c>
      <c r="D20">
        <v>149.97999999999999</v>
      </c>
      <c r="E20">
        <v>3.21</v>
      </c>
      <c r="F20">
        <v>1.1000000000000001</v>
      </c>
      <c r="I20">
        <v>60.84</v>
      </c>
      <c r="J20">
        <v>146.21</v>
      </c>
      <c r="K20">
        <v>1.05</v>
      </c>
      <c r="L20">
        <f t="shared" si="0"/>
        <v>0.99</v>
      </c>
    </row>
    <row r="21" spans="1:12" x14ac:dyDescent="0.2">
      <c r="A21">
        <v>14.98</v>
      </c>
      <c r="B21">
        <v>147.18</v>
      </c>
      <c r="C21">
        <v>154.13999999999999</v>
      </c>
      <c r="D21">
        <v>150.66</v>
      </c>
      <c r="E21">
        <v>3.19</v>
      </c>
      <c r="F21">
        <v>1.08</v>
      </c>
      <c r="I21">
        <v>63.48</v>
      </c>
      <c r="J21">
        <v>145.94</v>
      </c>
      <c r="K21">
        <v>1.06</v>
      </c>
      <c r="L21">
        <f t="shared" si="0"/>
        <v>1</v>
      </c>
    </row>
    <row r="22" spans="1:12" x14ac:dyDescent="0.2">
      <c r="A22">
        <v>15.86</v>
      </c>
      <c r="B22">
        <v>147.21</v>
      </c>
      <c r="C22">
        <v>154.44999999999999</v>
      </c>
      <c r="D22">
        <v>150.83000000000001</v>
      </c>
      <c r="E22">
        <v>3.16</v>
      </c>
      <c r="F22">
        <v>1.07</v>
      </c>
      <c r="I22">
        <v>66.12</v>
      </c>
      <c r="J22">
        <v>145.47999999999999</v>
      </c>
      <c r="K22">
        <v>1.05</v>
      </c>
      <c r="L22">
        <f t="shared" si="0"/>
        <v>0.99</v>
      </c>
    </row>
    <row r="23" spans="1:12" x14ac:dyDescent="0.2">
      <c r="A23">
        <v>16.739999999999998</v>
      </c>
      <c r="B23">
        <v>147.36000000000001</v>
      </c>
      <c r="C23">
        <v>154.33000000000001</v>
      </c>
      <c r="D23">
        <v>150.85</v>
      </c>
      <c r="E23">
        <v>3.13</v>
      </c>
      <c r="F23">
        <v>1.07</v>
      </c>
      <c r="I23">
        <v>68.77</v>
      </c>
      <c r="J23">
        <v>144.38999999999999</v>
      </c>
      <c r="K23">
        <v>1.05</v>
      </c>
      <c r="L23">
        <f t="shared" si="0"/>
        <v>0.99</v>
      </c>
    </row>
    <row r="24" spans="1:12" x14ac:dyDescent="0.2">
      <c r="A24">
        <v>17.63</v>
      </c>
      <c r="B24">
        <v>146.54</v>
      </c>
      <c r="C24">
        <v>153.44</v>
      </c>
      <c r="D24">
        <v>149.99</v>
      </c>
      <c r="E24">
        <v>3.11</v>
      </c>
      <c r="F24">
        <v>1.08</v>
      </c>
      <c r="I24">
        <v>71.42</v>
      </c>
      <c r="J24">
        <v>143.99</v>
      </c>
      <c r="K24">
        <v>1.05</v>
      </c>
      <c r="L24">
        <f t="shared" si="0"/>
        <v>0.99</v>
      </c>
    </row>
    <row r="25" spans="1:12" x14ac:dyDescent="0.2">
      <c r="A25">
        <v>18.510000000000002</v>
      </c>
      <c r="B25">
        <v>146</v>
      </c>
      <c r="C25">
        <v>153.22999999999999</v>
      </c>
      <c r="D25">
        <v>149.61000000000001</v>
      </c>
      <c r="E25">
        <v>3.08</v>
      </c>
      <c r="F25">
        <v>1.0900000000000001</v>
      </c>
      <c r="I25">
        <v>74.06</v>
      </c>
      <c r="J25">
        <v>143.06</v>
      </c>
      <c r="K25">
        <v>1.05</v>
      </c>
      <c r="L25">
        <f t="shared" si="0"/>
        <v>0.99</v>
      </c>
    </row>
    <row r="26" spans="1:12" x14ac:dyDescent="0.2">
      <c r="A26">
        <v>19.39</v>
      </c>
      <c r="B26">
        <v>147.36000000000001</v>
      </c>
      <c r="C26">
        <v>153.59</v>
      </c>
      <c r="D26">
        <v>150.47</v>
      </c>
      <c r="E26">
        <v>3.07</v>
      </c>
      <c r="F26">
        <v>1.07</v>
      </c>
      <c r="I26">
        <v>76.7</v>
      </c>
      <c r="J26">
        <v>142.06</v>
      </c>
      <c r="K26">
        <v>1.06</v>
      </c>
      <c r="L26">
        <f t="shared" si="0"/>
        <v>1</v>
      </c>
    </row>
    <row r="27" spans="1:12" x14ac:dyDescent="0.2">
      <c r="A27">
        <v>20.27</v>
      </c>
      <c r="B27">
        <v>146.36000000000001</v>
      </c>
      <c r="C27">
        <v>153.47</v>
      </c>
      <c r="D27">
        <v>149.91999999999999</v>
      </c>
      <c r="E27">
        <v>3.03</v>
      </c>
      <c r="F27">
        <v>1.07</v>
      </c>
      <c r="I27">
        <v>79.349999999999994</v>
      </c>
      <c r="J27">
        <v>141.12</v>
      </c>
      <c r="K27">
        <v>1.07</v>
      </c>
      <c r="L27">
        <f t="shared" si="0"/>
        <v>1.01</v>
      </c>
    </row>
    <row r="28" spans="1:12" x14ac:dyDescent="0.2">
      <c r="A28">
        <v>21.15</v>
      </c>
      <c r="B28">
        <v>147.05000000000001</v>
      </c>
      <c r="C28">
        <v>153.15</v>
      </c>
      <c r="D28">
        <v>150.1</v>
      </c>
      <c r="E28">
        <v>3.02</v>
      </c>
      <c r="F28">
        <v>1.07</v>
      </c>
      <c r="I28">
        <v>82</v>
      </c>
      <c r="J28">
        <v>140.91999999999999</v>
      </c>
      <c r="K28">
        <v>1.06</v>
      </c>
      <c r="L28">
        <f t="shared" si="0"/>
        <v>1</v>
      </c>
    </row>
    <row r="29" spans="1:12" x14ac:dyDescent="0.2">
      <c r="A29">
        <v>22.03</v>
      </c>
      <c r="B29">
        <v>146.75</v>
      </c>
      <c r="C29">
        <v>153.86000000000001</v>
      </c>
      <c r="D29">
        <v>150.31</v>
      </c>
      <c r="E29">
        <v>2.99</v>
      </c>
      <c r="F29">
        <v>1.06</v>
      </c>
      <c r="I29">
        <v>84.64</v>
      </c>
      <c r="J29">
        <v>140.21</v>
      </c>
      <c r="K29">
        <v>1.05</v>
      </c>
      <c r="L29">
        <f t="shared" si="0"/>
        <v>0.99</v>
      </c>
    </row>
    <row r="30" spans="1:12" x14ac:dyDescent="0.2">
      <c r="A30">
        <v>22.91</v>
      </c>
      <c r="B30">
        <v>147.09</v>
      </c>
      <c r="C30">
        <v>154.28</v>
      </c>
      <c r="D30">
        <v>150.68</v>
      </c>
      <c r="E30">
        <v>2.97</v>
      </c>
      <c r="F30">
        <v>1.05</v>
      </c>
      <c r="I30">
        <v>87.29</v>
      </c>
      <c r="J30">
        <v>139.80000000000001</v>
      </c>
      <c r="K30">
        <v>1.05</v>
      </c>
      <c r="L30">
        <f t="shared" si="0"/>
        <v>0.99</v>
      </c>
    </row>
    <row r="31" spans="1:12" x14ac:dyDescent="0.2">
      <c r="A31">
        <v>23.8</v>
      </c>
      <c r="B31">
        <v>146.99</v>
      </c>
      <c r="C31">
        <v>153.28</v>
      </c>
      <c r="D31">
        <v>150.13999999999999</v>
      </c>
      <c r="E31">
        <v>2.95</v>
      </c>
      <c r="F31">
        <v>1.06</v>
      </c>
      <c r="I31">
        <v>89.93</v>
      </c>
      <c r="J31">
        <v>139.31</v>
      </c>
      <c r="K31">
        <v>1.05</v>
      </c>
      <c r="L31">
        <f t="shared" si="0"/>
        <v>0.99</v>
      </c>
    </row>
    <row r="32" spans="1:12" x14ac:dyDescent="0.2">
      <c r="A32">
        <v>24.68</v>
      </c>
      <c r="B32">
        <v>146.27000000000001</v>
      </c>
      <c r="C32">
        <v>152.78</v>
      </c>
      <c r="D32">
        <v>149.53</v>
      </c>
      <c r="E32">
        <v>2.92</v>
      </c>
      <c r="F32">
        <v>1.07</v>
      </c>
      <c r="I32">
        <v>92.57</v>
      </c>
      <c r="J32">
        <v>138.44</v>
      </c>
      <c r="K32">
        <v>1.05</v>
      </c>
      <c r="L32">
        <f t="shared" si="0"/>
        <v>0.99</v>
      </c>
    </row>
    <row r="33" spans="1:12" x14ac:dyDescent="0.2">
      <c r="A33">
        <v>25.56</v>
      </c>
      <c r="B33">
        <v>146.69</v>
      </c>
      <c r="C33">
        <v>153.11000000000001</v>
      </c>
      <c r="D33">
        <v>149.9</v>
      </c>
      <c r="E33">
        <v>2.9</v>
      </c>
      <c r="F33">
        <v>1.06</v>
      </c>
      <c r="I33">
        <v>95.22</v>
      </c>
      <c r="J33">
        <v>137.43</v>
      </c>
      <c r="K33">
        <v>1.06</v>
      </c>
      <c r="L33">
        <f t="shared" si="0"/>
        <v>1</v>
      </c>
    </row>
    <row r="34" spans="1:12" x14ac:dyDescent="0.2">
      <c r="A34">
        <v>26.44</v>
      </c>
      <c r="B34">
        <v>146.52000000000001</v>
      </c>
      <c r="C34">
        <v>153.79</v>
      </c>
      <c r="D34">
        <v>150.15</v>
      </c>
      <c r="E34">
        <v>2.87</v>
      </c>
      <c r="F34">
        <v>1.05</v>
      </c>
      <c r="I34">
        <v>97.86</v>
      </c>
      <c r="J34">
        <v>136.75</v>
      </c>
      <c r="K34">
        <v>1.06</v>
      </c>
      <c r="L34">
        <f t="shared" si="0"/>
        <v>1</v>
      </c>
    </row>
    <row r="35" spans="1:12" x14ac:dyDescent="0.2">
      <c r="A35">
        <v>27.32</v>
      </c>
      <c r="B35">
        <v>145.97</v>
      </c>
      <c r="C35">
        <v>152.6</v>
      </c>
      <c r="D35">
        <v>149.29</v>
      </c>
      <c r="E35">
        <v>2.85</v>
      </c>
      <c r="F35">
        <v>1.06</v>
      </c>
      <c r="I35">
        <v>100.51</v>
      </c>
      <c r="J35">
        <v>135.19</v>
      </c>
      <c r="K35">
        <v>1.06</v>
      </c>
      <c r="L35">
        <f t="shared" si="0"/>
        <v>1</v>
      </c>
    </row>
    <row r="36" spans="1:12" x14ac:dyDescent="0.2">
      <c r="A36">
        <v>28.2</v>
      </c>
      <c r="B36">
        <v>145.25</v>
      </c>
      <c r="C36">
        <v>152</v>
      </c>
      <c r="D36">
        <v>148.63</v>
      </c>
      <c r="E36">
        <v>2.83</v>
      </c>
      <c r="F36">
        <v>1.07</v>
      </c>
      <c r="I36">
        <v>103.15</v>
      </c>
      <c r="J36">
        <v>134.87</v>
      </c>
      <c r="K36">
        <v>1.06</v>
      </c>
      <c r="L36">
        <f t="shared" si="0"/>
        <v>1</v>
      </c>
    </row>
    <row r="37" spans="1:12" x14ac:dyDescent="0.2">
      <c r="A37">
        <v>29.08</v>
      </c>
      <c r="B37">
        <v>146.36000000000001</v>
      </c>
      <c r="C37">
        <v>153.77000000000001</v>
      </c>
      <c r="D37">
        <v>150.06</v>
      </c>
      <c r="E37">
        <v>2.8</v>
      </c>
      <c r="F37">
        <v>1.04</v>
      </c>
      <c r="I37">
        <v>105.79</v>
      </c>
      <c r="J37">
        <v>134.13</v>
      </c>
      <c r="K37">
        <v>1.05</v>
      </c>
      <c r="L37">
        <f t="shared" si="0"/>
        <v>0.99</v>
      </c>
    </row>
    <row r="38" spans="1:12" x14ac:dyDescent="0.2">
      <c r="A38">
        <v>29.97</v>
      </c>
      <c r="B38">
        <v>145.88999999999999</v>
      </c>
      <c r="C38">
        <v>152.97</v>
      </c>
      <c r="D38">
        <v>149.43</v>
      </c>
      <c r="E38">
        <v>2.78</v>
      </c>
      <c r="F38">
        <v>1.05</v>
      </c>
      <c r="I38">
        <v>108.44</v>
      </c>
      <c r="J38">
        <v>133.75</v>
      </c>
      <c r="K38">
        <v>1.07</v>
      </c>
      <c r="L38">
        <f t="shared" si="0"/>
        <v>1.01</v>
      </c>
    </row>
    <row r="39" spans="1:12" x14ac:dyDescent="0.2">
      <c r="A39">
        <v>30.85</v>
      </c>
      <c r="B39">
        <v>144.96</v>
      </c>
      <c r="C39">
        <v>151.81</v>
      </c>
      <c r="D39">
        <v>148.38999999999999</v>
      </c>
      <c r="E39">
        <v>2.75</v>
      </c>
      <c r="F39">
        <v>1.07</v>
      </c>
      <c r="I39">
        <v>111.08</v>
      </c>
      <c r="J39">
        <v>132.54</v>
      </c>
      <c r="K39">
        <v>1.06</v>
      </c>
      <c r="L39">
        <f t="shared" si="0"/>
        <v>1</v>
      </c>
    </row>
    <row r="40" spans="1:12" x14ac:dyDescent="0.2">
      <c r="A40">
        <v>31.73</v>
      </c>
      <c r="B40">
        <v>144.07</v>
      </c>
      <c r="C40">
        <v>151.1</v>
      </c>
      <c r="D40">
        <v>147.58000000000001</v>
      </c>
      <c r="E40">
        <v>2.72</v>
      </c>
      <c r="F40">
        <v>1.08</v>
      </c>
      <c r="I40">
        <v>113.72</v>
      </c>
      <c r="J40">
        <v>131.69999999999999</v>
      </c>
      <c r="K40">
        <v>1.05</v>
      </c>
      <c r="L40">
        <f t="shared" si="0"/>
        <v>0.99</v>
      </c>
    </row>
    <row r="41" spans="1:12" x14ac:dyDescent="0.2">
      <c r="A41">
        <v>32.61</v>
      </c>
      <c r="B41">
        <v>144.29</v>
      </c>
      <c r="C41">
        <v>150.97999999999999</v>
      </c>
      <c r="D41">
        <v>147.63</v>
      </c>
      <c r="E41">
        <v>2.7</v>
      </c>
      <c r="F41">
        <v>1.07</v>
      </c>
      <c r="I41">
        <v>116.36</v>
      </c>
      <c r="J41">
        <v>131.1</v>
      </c>
      <c r="K41">
        <v>1.05</v>
      </c>
      <c r="L41">
        <f t="shared" si="0"/>
        <v>0.99</v>
      </c>
    </row>
    <row r="42" spans="1:12" x14ac:dyDescent="0.2">
      <c r="A42">
        <v>33.49</v>
      </c>
      <c r="B42">
        <v>144.66</v>
      </c>
      <c r="C42">
        <v>151.53</v>
      </c>
      <c r="D42">
        <v>148.09</v>
      </c>
      <c r="E42">
        <v>2.68</v>
      </c>
      <c r="F42">
        <v>1.06</v>
      </c>
      <c r="I42">
        <v>119.02</v>
      </c>
      <c r="J42">
        <v>130.72999999999999</v>
      </c>
      <c r="K42">
        <v>1.06</v>
      </c>
      <c r="L42">
        <f t="shared" si="0"/>
        <v>1</v>
      </c>
    </row>
    <row r="43" spans="1:12" x14ac:dyDescent="0.2">
      <c r="A43">
        <v>34.369999999999997</v>
      </c>
      <c r="B43">
        <v>144.02000000000001</v>
      </c>
      <c r="C43">
        <v>151.08000000000001</v>
      </c>
      <c r="D43">
        <v>147.55000000000001</v>
      </c>
      <c r="E43">
        <v>2.66</v>
      </c>
      <c r="F43">
        <v>1.07</v>
      </c>
      <c r="I43">
        <v>121.66</v>
      </c>
      <c r="J43">
        <v>130.03</v>
      </c>
      <c r="K43">
        <v>1.06</v>
      </c>
      <c r="L43">
        <f t="shared" si="0"/>
        <v>1</v>
      </c>
    </row>
    <row r="44" spans="1:12" x14ac:dyDescent="0.2">
      <c r="A44">
        <v>35.25</v>
      </c>
      <c r="B44">
        <v>143.80000000000001</v>
      </c>
      <c r="C44">
        <v>150.91</v>
      </c>
      <c r="D44">
        <v>147.35</v>
      </c>
      <c r="E44">
        <v>2.63</v>
      </c>
      <c r="F44">
        <v>1.07</v>
      </c>
      <c r="I44">
        <v>124.31</v>
      </c>
      <c r="J44">
        <v>129.46</v>
      </c>
      <c r="K44">
        <v>1.05</v>
      </c>
      <c r="L44">
        <f t="shared" si="0"/>
        <v>0.99</v>
      </c>
    </row>
    <row r="45" spans="1:12" x14ac:dyDescent="0.2">
      <c r="A45">
        <v>36.14</v>
      </c>
      <c r="B45">
        <v>143.5</v>
      </c>
      <c r="C45">
        <v>149.82</v>
      </c>
      <c r="D45">
        <v>146.66</v>
      </c>
      <c r="E45">
        <v>2.61</v>
      </c>
      <c r="F45">
        <v>1.08</v>
      </c>
      <c r="I45">
        <v>126.95</v>
      </c>
      <c r="J45">
        <v>128.44</v>
      </c>
      <c r="K45">
        <v>1.04</v>
      </c>
      <c r="L45">
        <f t="shared" si="0"/>
        <v>0.98</v>
      </c>
    </row>
    <row r="46" spans="1:12" x14ac:dyDescent="0.2">
      <c r="A46">
        <v>37.020000000000003</v>
      </c>
      <c r="B46">
        <v>143.53</v>
      </c>
      <c r="C46">
        <v>150.52000000000001</v>
      </c>
      <c r="D46">
        <v>147.03</v>
      </c>
      <c r="E46">
        <v>2.58</v>
      </c>
      <c r="F46">
        <v>1.07</v>
      </c>
      <c r="I46">
        <v>129.6</v>
      </c>
      <c r="J46">
        <v>127.34</v>
      </c>
      <c r="K46">
        <v>1.05</v>
      </c>
      <c r="L46">
        <f t="shared" si="0"/>
        <v>0.99</v>
      </c>
    </row>
    <row r="47" spans="1:12" x14ac:dyDescent="0.2">
      <c r="A47">
        <v>37.9</v>
      </c>
      <c r="B47">
        <v>143.06</v>
      </c>
      <c r="C47">
        <v>150.27000000000001</v>
      </c>
      <c r="D47">
        <v>146.66999999999999</v>
      </c>
      <c r="E47">
        <v>2.56</v>
      </c>
      <c r="F47">
        <v>1.07</v>
      </c>
      <c r="I47">
        <v>132.25</v>
      </c>
      <c r="J47">
        <v>126</v>
      </c>
      <c r="K47">
        <v>1.05</v>
      </c>
      <c r="L47">
        <f t="shared" si="0"/>
        <v>0.99</v>
      </c>
    </row>
    <row r="48" spans="1:12" x14ac:dyDescent="0.2">
      <c r="A48">
        <v>38.78</v>
      </c>
      <c r="B48">
        <v>143.47999999999999</v>
      </c>
      <c r="C48">
        <v>149.94</v>
      </c>
      <c r="D48">
        <v>146.71</v>
      </c>
      <c r="E48">
        <v>2.54</v>
      </c>
      <c r="F48">
        <v>1.07</v>
      </c>
      <c r="I48">
        <v>134.88999999999999</v>
      </c>
      <c r="J48">
        <v>124.8</v>
      </c>
      <c r="K48">
        <v>1.05</v>
      </c>
      <c r="L48">
        <f t="shared" si="0"/>
        <v>0.99</v>
      </c>
    </row>
    <row r="49" spans="1:12" x14ac:dyDescent="0.2">
      <c r="A49">
        <v>39.659999999999997</v>
      </c>
      <c r="B49">
        <v>142.33000000000001</v>
      </c>
      <c r="C49">
        <v>149.32</v>
      </c>
      <c r="D49">
        <v>145.83000000000001</v>
      </c>
      <c r="E49">
        <v>2.5099999999999998</v>
      </c>
      <c r="F49">
        <v>1.08</v>
      </c>
      <c r="I49">
        <v>137.53</v>
      </c>
      <c r="J49">
        <v>123.76</v>
      </c>
      <c r="K49">
        <v>1.05</v>
      </c>
      <c r="L49">
        <f t="shared" si="0"/>
        <v>0.99</v>
      </c>
    </row>
    <row r="50" spans="1:12" x14ac:dyDescent="0.2">
      <c r="A50">
        <v>40.54</v>
      </c>
      <c r="B50">
        <v>141.91</v>
      </c>
      <c r="C50">
        <v>148.97</v>
      </c>
      <c r="D50">
        <v>145.44</v>
      </c>
      <c r="E50">
        <v>2.48</v>
      </c>
      <c r="F50">
        <v>1.0900000000000001</v>
      </c>
      <c r="I50">
        <v>140.16999999999999</v>
      </c>
      <c r="J50">
        <v>122.03</v>
      </c>
      <c r="K50">
        <v>1.07</v>
      </c>
      <c r="L50">
        <f t="shared" si="0"/>
        <v>1.01</v>
      </c>
    </row>
    <row r="51" spans="1:12" x14ac:dyDescent="0.2">
      <c r="A51">
        <v>41.42</v>
      </c>
      <c r="B51">
        <v>141.91999999999999</v>
      </c>
      <c r="C51">
        <v>148.61000000000001</v>
      </c>
      <c r="D51">
        <v>145.26</v>
      </c>
      <c r="E51">
        <v>2.46</v>
      </c>
      <c r="F51">
        <v>1.0900000000000001</v>
      </c>
      <c r="I51">
        <v>142.82</v>
      </c>
      <c r="J51">
        <v>120.98</v>
      </c>
      <c r="K51">
        <v>1.07</v>
      </c>
      <c r="L51">
        <f t="shared" si="0"/>
        <v>1.01</v>
      </c>
    </row>
    <row r="52" spans="1:12" x14ac:dyDescent="0.2">
      <c r="A52">
        <v>42.31</v>
      </c>
      <c r="B52">
        <v>141.74</v>
      </c>
      <c r="C52">
        <v>148.9</v>
      </c>
      <c r="D52">
        <v>145.32</v>
      </c>
      <c r="E52">
        <v>2.4300000000000002</v>
      </c>
      <c r="F52">
        <v>1.08</v>
      </c>
      <c r="I52">
        <v>145.46</v>
      </c>
      <c r="J52">
        <v>119.62</v>
      </c>
      <c r="K52">
        <v>1.07</v>
      </c>
      <c r="L52">
        <f t="shared" si="0"/>
        <v>1.01</v>
      </c>
    </row>
    <row r="53" spans="1:12" x14ac:dyDescent="0.2">
      <c r="A53">
        <v>43.2</v>
      </c>
      <c r="B53">
        <v>142.65</v>
      </c>
      <c r="C53">
        <v>149.19999999999999</v>
      </c>
      <c r="D53">
        <v>145.93</v>
      </c>
      <c r="E53">
        <v>2.4300000000000002</v>
      </c>
      <c r="F53">
        <v>1.07</v>
      </c>
      <c r="I53">
        <v>148.1</v>
      </c>
      <c r="J53">
        <v>119.41</v>
      </c>
      <c r="K53">
        <v>1.06</v>
      </c>
      <c r="L53">
        <f t="shared" si="0"/>
        <v>1</v>
      </c>
    </row>
    <row r="54" spans="1:12" x14ac:dyDescent="0.2">
      <c r="A54">
        <v>44.08</v>
      </c>
      <c r="B54">
        <v>142.83000000000001</v>
      </c>
      <c r="C54">
        <v>149.91</v>
      </c>
      <c r="D54">
        <v>146.37</v>
      </c>
      <c r="E54">
        <v>2.41</v>
      </c>
      <c r="F54">
        <v>1.05</v>
      </c>
      <c r="I54">
        <v>150.74</v>
      </c>
      <c r="J54">
        <v>118.78</v>
      </c>
      <c r="K54">
        <v>1.06</v>
      </c>
      <c r="L54">
        <f t="shared" si="0"/>
        <v>1</v>
      </c>
    </row>
    <row r="55" spans="1:12" x14ac:dyDescent="0.2">
      <c r="A55">
        <v>44.97</v>
      </c>
      <c r="B55">
        <v>142.38999999999999</v>
      </c>
      <c r="C55">
        <v>149.38999999999999</v>
      </c>
      <c r="D55">
        <v>145.88999999999999</v>
      </c>
      <c r="E55">
        <v>2.38</v>
      </c>
      <c r="F55">
        <v>1.06</v>
      </c>
      <c r="I55">
        <v>153.38999999999999</v>
      </c>
      <c r="J55">
        <v>117.38</v>
      </c>
      <c r="K55">
        <v>1.06</v>
      </c>
      <c r="L55">
        <f t="shared" si="0"/>
        <v>1</v>
      </c>
    </row>
    <row r="56" spans="1:12" x14ac:dyDescent="0.2">
      <c r="A56">
        <v>45.86</v>
      </c>
      <c r="B56">
        <v>141.61000000000001</v>
      </c>
      <c r="C56">
        <v>148.4</v>
      </c>
      <c r="D56">
        <v>145</v>
      </c>
      <c r="E56">
        <v>2.35</v>
      </c>
      <c r="F56">
        <v>1.07</v>
      </c>
      <c r="I56">
        <v>156.03</v>
      </c>
      <c r="J56">
        <v>115.92</v>
      </c>
      <c r="K56">
        <v>1.06</v>
      </c>
      <c r="L56">
        <f t="shared" si="0"/>
        <v>1</v>
      </c>
    </row>
    <row r="57" spans="1:12" x14ac:dyDescent="0.2">
      <c r="A57">
        <v>46.74</v>
      </c>
      <c r="B57">
        <v>141.6</v>
      </c>
      <c r="C57">
        <v>148.49</v>
      </c>
      <c r="D57">
        <v>145.05000000000001</v>
      </c>
      <c r="E57">
        <v>2.33</v>
      </c>
      <c r="F57">
        <v>1.07</v>
      </c>
      <c r="I57">
        <v>158.66999999999999</v>
      </c>
      <c r="J57">
        <v>112.23</v>
      </c>
      <c r="K57">
        <v>1.06</v>
      </c>
      <c r="L57">
        <f t="shared" si="0"/>
        <v>1</v>
      </c>
    </row>
    <row r="58" spans="1:12" x14ac:dyDescent="0.2">
      <c r="A58">
        <v>47.62</v>
      </c>
      <c r="B58">
        <v>141.77000000000001</v>
      </c>
      <c r="C58">
        <v>148.58000000000001</v>
      </c>
      <c r="D58">
        <v>145.16999999999999</v>
      </c>
      <c r="E58">
        <v>2.31</v>
      </c>
      <c r="F58">
        <v>1.06</v>
      </c>
      <c r="I58">
        <v>161.32</v>
      </c>
      <c r="J58">
        <v>112.76</v>
      </c>
      <c r="K58">
        <v>1.06</v>
      </c>
      <c r="L58">
        <f t="shared" si="0"/>
        <v>1</v>
      </c>
    </row>
    <row r="59" spans="1:12" x14ac:dyDescent="0.2">
      <c r="A59">
        <v>48.5</v>
      </c>
      <c r="B59">
        <v>141.9</v>
      </c>
      <c r="C59">
        <v>148.52000000000001</v>
      </c>
      <c r="D59">
        <v>145.21</v>
      </c>
      <c r="E59">
        <v>2.2999999999999998</v>
      </c>
      <c r="F59">
        <v>1.06</v>
      </c>
      <c r="I59">
        <v>163.08000000000001</v>
      </c>
      <c r="J59">
        <v>112.77</v>
      </c>
      <c r="K59">
        <v>1.05</v>
      </c>
      <c r="L59">
        <f t="shared" si="0"/>
        <v>0.99</v>
      </c>
    </row>
    <row r="60" spans="1:12" x14ac:dyDescent="0.2">
      <c r="A60">
        <v>49.38</v>
      </c>
      <c r="B60">
        <v>140.62</v>
      </c>
      <c r="C60">
        <v>147.69</v>
      </c>
      <c r="D60">
        <v>144.16</v>
      </c>
      <c r="E60">
        <v>2.2599999999999998</v>
      </c>
      <c r="F60">
        <v>1.08</v>
      </c>
      <c r="I60">
        <v>164.84</v>
      </c>
      <c r="J60">
        <v>111.56</v>
      </c>
      <c r="K60">
        <v>1.05</v>
      </c>
      <c r="L60">
        <f t="shared" si="0"/>
        <v>0.99</v>
      </c>
    </row>
    <row r="61" spans="1:12" x14ac:dyDescent="0.2">
      <c r="A61">
        <v>50.27</v>
      </c>
      <c r="B61">
        <v>141.56</v>
      </c>
      <c r="C61">
        <v>148.33000000000001</v>
      </c>
      <c r="D61">
        <v>144.94999999999999</v>
      </c>
      <c r="E61">
        <v>2.25</v>
      </c>
      <c r="F61">
        <v>1.06</v>
      </c>
      <c r="I61">
        <v>166.61</v>
      </c>
      <c r="J61">
        <v>109.06</v>
      </c>
      <c r="K61">
        <v>1.06</v>
      </c>
      <c r="L61">
        <f t="shared" si="0"/>
        <v>1</v>
      </c>
    </row>
    <row r="62" spans="1:12" x14ac:dyDescent="0.2">
      <c r="A62">
        <v>51.14</v>
      </c>
      <c r="B62">
        <v>141.4</v>
      </c>
      <c r="C62">
        <v>147.88</v>
      </c>
      <c r="D62">
        <v>144.63999999999999</v>
      </c>
      <c r="E62">
        <v>2.23</v>
      </c>
      <c r="F62">
        <v>1.06</v>
      </c>
      <c r="I62">
        <v>168.37</v>
      </c>
      <c r="J62">
        <v>109.81</v>
      </c>
      <c r="K62">
        <v>1.04</v>
      </c>
      <c r="L62">
        <f t="shared" si="0"/>
        <v>0.98</v>
      </c>
    </row>
    <row r="63" spans="1:12" x14ac:dyDescent="0.2">
      <c r="A63">
        <v>52.02</v>
      </c>
      <c r="B63">
        <v>141.19</v>
      </c>
      <c r="C63">
        <v>147.77000000000001</v>
      </c>
      <c r="D63">
        <v>144.47999999999999</v>
      </c>
      <c r="E63">
        <v>2.21</v>
      </c>
      <c r="F63">
        <v>1.06</v>
      </c>
      <c r="I63">
        <v>170.13</v>
      </c>
      <c r="J63">
        <v>110.91</v>
      </c>
      <c r="K63">
        <v>1.04</v>
      </c>
      <c r="L63">
        <f t="shared" si="0"/>
        <v>0.98</v>
      </c>
    </row>
    <row r="64" spans="1:12" x14ac:dyDescent="0.2">
      <c r="A64">
        <v>52.92</v>
      </c>
      <c r="B64">
        <v>141.91999999999999</v>
      </c>
      <c r="C64">
        <v>148.41</v>
      </c>
      <c r="D64">
        <v>145.16999999999999</v>
      </c>
      <c r="E64">
        <v>2.2000000000000002</v>
      </c>
      <c r="F64">
        <v>1.04</v>
      </c>
      <c r="I64">
        <v>171.9</v>
      </c>
      <c r="J64">
        <v>107.79</v>
      </c>
      <c r="K64">
        <v>1.03</v>
      </c>
      <c r="L64">
        <f t="shared" si="0"/>
        <v>0.97</v>
      </c>
    </row>
    <row r="65" spans="1:12" x14ac:dyDescent="0.2">
      <c r="A65">
        <v>53.78</v>
      </c>
      <c r="B65">
        <v>140.91999999999999</v>
      </c>
      <c r="C65">
        <v>147.97999999999999</v>
      </c>
      <c r="D65">
        <v>144.44999999999999</v>
      </c>
      <c r="E65">
        <v>2.15</v>
      </c>
      <c r="F65">
        <v>1.05</v>
      </c>
      <c r="I65">
        <v>173.68</v>
      </c>
      <c r="J65">
        <v>112.26</v>
      </c>
      <c r="K65">
        <v>0.96</v>
      </c>
      <c r="L65">
        <f>K65</f>
        <v>0.96</v>
      </c>
    </row>
    <row r="66" spans="1:12" x14ac:dyDescent="0.2">
      <c r="A66">
        <v>54.66</v>
      </c>
      <c r="B66">
        <v>140.61000000000001</v>
      </c>
      <c r="C66">
        <v>146.9</v>
      </c>
      <c r="D66">
        <v>143.76</v>
      </c>
      <c r="E66">
        <v>2.15</v>
      </c>
      <c r="F66">
        <v>1.06</v>
      </c>
      <c r="I66">
        <v>175.45</v>
      </c>
      <c r="J66">
        <v>110.71</v>
      </c>
      <c r="K66">
        <v>0.97</v>
      </c>
      <c r="L66">
        <v>0.96</v>
      </c>
    </row>
    <row r="67" spans="1:12" x14ac:dyDescent="0.2">
      <c r="A67">
        <v>55.54</v>
      </c>
      <c r="B67">
        <v>140.61000000000001</v>
      </c>
      <c r="C67">
        <v>147.38</v>
      </c>
      <c r="D67">
        <v>143.99</v>
      </c>
      <c r="E67">
        <v>2.12</v>
      </c>
      <c r="F67">
        <v>1.05</v>
      </c>
      <c r="I67">
        <v>177.22</v>
      </c>
      <c r="J67">
        <v>109.73</v>
      </c>
      <c r="K67">
        <v>0.96</v>
      </c>
      <c r="L67">
        <f t="shared" ref="L67:L102" si="1">K67</f>
        <v>0.96</v>
      </c>
    </row>
    <row r="68" spans="1:12" x14ac:dyDescent="0.2">
      <c r="A68">
        <v>56.43</v>
      </c>
      <c r="B68">
        <v>141.1</v>
      </c>
      <c r="C68">
        <v>147.82</v>
      </c>
      <c r="D68">
        <v>144.46</v>
      </c>
      <c r="E68">
        <v>2.1</v>
      </c>
      <c r="F68">
        <v>1.04</v>
      </c>
      <c r="I68">
        <v>178.98</v>
      </c>
      <c r="J68">
        <v>108.42</v>
      </c>
      <c r="K68">
        <v>0.96</v>
      </c>
      <c r="L68">
        <f t="shared" si="1"/>
        <v>0.96</v>
      </c>
    </row>
    <row r="69" spans="1:12" x14ac:dyDescent="0.2">
      <c r="A69">
        <v>57.31</v>
      </c>
      <c r="B69">
        <v>140.41999999999999</v>
      </c>
      <c r="C69">
        <v>146.63999999999999</v>
      </c>
      <c r="D69">
        <v>143.53</v>
      </c>
      <c r="E69">
        <v>2.08</v>
      </c>
      <c r="F69">
        <v>1.05</v>
      </c>
      <c r="I69">
        <v>180.74</v>
      </c>
      <c r="J69">
        <v>110.08</v>
      </c>
      <c r="K69">
        <v>0.92</v>
      </c>
      <c r="L69">
        <f t="shared" si="1"/>
        <v>0.92</v>
      </c>
    </row>
    <row r="70" spans="1:12" x14ac:dyDescent="0.2">
      <c r="A70">
        <v>58.2</v>
      </c>
      <c r="B70">
        <v>139.99</v>
      </c>
      <c r="C70">
        <v>146.22999999999999</v>
      </c>
      <c r="D70">
        <v>143.11000000000001</v>
      </c>
      <c r="E70">
        <v>2.06</v>
      </c>
      <c r="F70">
        <v>1.06</v>
      </c>
      <c r="I70">
        <v>182.51</v>
      </c>
      <c r="J70">
        <v>108.67</v>
      </c>
      <c r="K70">
        <v>0.92</v>
      </c>
      <c r="L70">
        <f t="shared" si="1"/>
        <v>0.92</v>
      </c>
    </row>
    <row r="71" spans="1:12" x14ac:dyDescent="0.2">
      <c r="A71">
        <v>59.08</v>
      </c>
      <c r="B71">
        <v>139.5</v>
      </c>
      <c r="C71">
        <v>145.47</v>
      </c>
      <c r="D71">
        <v>142.49</v>
      </c>
      <c r="E71">
        <v>2.04</v>
      </c>
      <c r="F71">
        <v>1.07</v>
      </c>
      <c r="I71">
        <v>184.28</v>
      </c>
      <c r="J71">
        <v>112.13</v>
      </c>
      <c r="K71">
        <v>0.9</v>
      </c>
      <c r="L71">
        <f t="shared" si="1"/>
        <v>0.9</v>
      </c>
    </row>
    <row r="72" spans="1:12" x14ac:dyDescent="0.2">
      <c r="A72">
        <v>59.96</v>
      </c>
      <c r="B72">
        <v>139.41</v>
      </c>
      <c r="C72">
        <v>145.93</v>
      </c>
      <c r="D72">
        <v>142.66999999999999</v>
      </c>
      <c r="E72">
        <v>2.0099999999999998</v>
      </c>
      <c r="F72">
        <v>1.06</v>
      </c>
      <c r="I72">
        <v>186.05</v>
      </c>
      <c r="J72">
        <v>108.89</v>
      </c>
      <c r="K72">
        <v>0.88</v>
      </c>
      <c r="L72">
        <f t="shared" si="1"/>
        <v>0.88</v>
      </c>
    </row>
    <row r="73" spans="1:12" x14ac:dyDescent="0.2">
      <c r="A73">
        <v>60.84</v>
      </c>
      <c r="B73">
        <v>139.71</v>
      </c>
      <c r="C73">
        <v>146.21</v>
      </c>
      <c r="D73">
        <v>142.96</v>
      </c>
      <c r="E73">
        <v>2</v>
      </c>
      <c r="F73">
        <v>1.05</v>
      </c>
      <c r="I73">
        <v>187.81</v>
      </c>
      <c r="J73">
        <v>107.41</v>
      </c>
      <c r="K73">
        <v>0.88</v>
      </c>
      <c r="L73">
        <f t="shared" si="1"/>
        <v>0.88</v>
      </c>
    </row>
    <row r="74" spans="1:12" x14ac:dyDescent="0.2">
      <c r="A74">
        <v>61.72</v>
      </c>
      <c r="B74">
        <v>139.16999999999999</v>
      </c>
      <c r="C74">
        <v>145.59</v>
      </c>
      <c r="D74">
        <v>142.38</v>
      </c>
      <c r="E74">
        <v>1.98</v>
      </c>
      <c r="F74">
        <v>1.06</v>
      </c>
      <c r="I74">
        <v>189.57</v>
      </c>
      <c r="J74">
        <v>112.98</v>
      </c>
      <c r="K74">
        <v>0.82</v>
      </c>
      <c r="L74">
        <v>0.87</v>
      </c>
    </row>
    <row r="75" spans="1:12" x14ac:dyDescent="0.2">
      <c r="A75">
        <v>62.6</v>
      </c>
      <c r="B75">
        <v>139.08000000000001</v>
      </c>
      <c r="C75">
        <v>145.09</v>
      </c>
      <c r="D75">
        <v>142.09</v>
      </c>
      <c r="E75">
        <v>1.96</v>
      </c>
      <c r="F75">
        <v>1.06</v>
      </c>
      <c r="I75">
        <v>191.34</v>
      </c>
      <c r="J75">
        <v>111.31</v>
      </c>
      <c r="K75">
        <v>0.82</v>
      </c>
      <c r="L75">
        <v>0.86</v>
      </c>
    </row>
    <row r="76" spans="1:12" x14ac:dyDescent="0.2">
      <c r="A76">
        <v>63.48</v>
      </c>
      <c r="B76">
        <v>138.58000000000001</v>
      </c>
      <c r="C76">
        <v>144.94</v>
      </c>
      <c r="D76">
        <v>141.76</v>
      </c>
      <c r="E76">
        <v>1.93</v>
      </c>
      <c r="F76">
        <v>1.06</v>
      </c>
      <c r="I76">
        <v>193.12</v>
      </c>
      <c r="J76">
        <v>107.7</v>
      </c>
      <c r="K76">
        <v>0.84</v>
      </c>
      <c r="L76">
        <f t="shared" si="1"/>
        <v>0.84</v>
      </c>
    </row>
    <row r="77" spans="1:12" x14ac:dyDescent="0.2">
      <c r="A77">
        <v>64.36</v>
      </c>
      <c r="B77">
        <v>138.79</v>
      </c>
      <c r="C77">
        <v>145.12</v>
      </c>
      <c r="D77">
        <v>141.94999999999999</v>
      </c>
      <c r="E77">
        <v>1.92</v>
      </c>
      <c r="F77">
        <v>1.06</v>
      </c>
      <c r="I77">
        <v>194.88</v>
      </c>
      <c r="J77">
        <v>107.19</v>
      </c>
      <c r="K77">
        <v>0.81</v>
      </c>
      <c r="L77">
        <f t="shared" si="1"/>
        <v>0.81</v>
      </c>
    </row>
    <row r="78" spans="1:12" x14ac:dyDescent="0.2">
      <c r="A78">
        <v>65.239999999999995</v>
      </c>
      <c r="B78">
        <v>138.82</v>
      </c>
      <c r="C78">
        <v>144.91999999999999</v>
      </c>
      <c r="D78">
        <v>141.87</v>
      </c>
      <c r="E78">
        <v>1.91</v>
      </c>
      <c r="F78">
        <v>1.05</v>
      </c>
      <c r="I78">
        <v>196.64</v>
      </c>
      <c r="J78">
        <v>109.25</v>
      </c>
      <c r="K78">
        <v>0.78</v>
      </c>
      <c r="L78">
        <f t="shared" si="1"/>
        <v>0.78</v>
      </c>
    </row>
    <row r="79" spans="1:12" x14ac:dyDescent="0.2">
      <c r="A79">
        <v>66.12</v>
      </c>
      <c r="B79">
        <v>138.82</v>
      </c>
      <c r="C79">
        <v>145.47999999999999</v>
      </c>
      <c r="D79">
        <v>142.15</v>
      </c>
      <c r="E79">
        <v>1.87</v>
      </c>
      <c r="F79">
        <v>1.05</v>
      </c>
      <c r="I79">
        <v>198.4</v>
      </c>
      <c r="J79">
        <v>107.56</v>
      </c>
      <c r="K79">
        <v>0.77</v>
      </c>
      <c r="L79">
        <f t="shared" si="1"/>
        <v>0.77</v>
      </c>
    </row>
    <row r="80" spans="1:12" x14ac:dyDescent="0.2">
      <c r="A80">
        <v>67</v>
      </c>
      <c r="B80">
        <v>138.6</v>
      </c>
      <c r="C80">
        <v>145.02000000000001</v>
      </c>
      <c r="D80">
        <v>141.81</v>
      </c>
      <c r="E80">
        <v>1.86</v>
      </c>
      <c r="F80">
        <v>1.05</v>
      </c>
      <c r="I80">
        <v>200.17</v>
      </c>
      <c r="J80">
        <v>105.84</v>
      </c>
      <c r="K80">
        <v>0.77</v>
      </c>
      <c r="L80">
        <f t="shared" si="1"/>
        <v>0.77</v>
      </c>
    </row>
    <row r="81" spans="1:12" x14ac:dyDescent="0.2">
      <c r="A81">
        <v>67.89</v>
      </c>
      <c r="B81">
        <v>137.81</v>
      </c>
      <c r="C81">
        <v>144.11000000000001</v>
      </c>
      <c r="D81">
        <v>140.96</v>
      </c>
      <c r="E81">
        <v>1.83</v>
      </c>
      <c r="F81">
        <v>1.06</v>
      </c>
      <c r="I81">
        <v>201.93</v>
      </c>
      <c r="J81">
        <v>110.34</v>
      </c>
      <c r="K81">
        <v>0.74</v>
      </c>
      <c r="L81">
        <f t="shared" si="1"/>
        <v>0.74</v>
      </c>
    </row>
    <row r="82" spans="1:12" x14ac:dyDescent="0.2">
      <c r="A82">
        <v>68.77</v>
      </c>
      <c r="B82">
        <v>138.05000000000001</v>
      </c>
      <c r="C82">
        <v>144.38999999999999</v>
      </c>
      <c r="D82">
        <v>141.22</v>
      </c>
      <c r="E82">
        <v>1.82</v>
      </c>
      <c r="F82">
        <v>1.05</v>
      </c>
      <c r="I82">
        <v>203.69</v>
      </c>
      <c r="J82">
        <v>109.31</v>
      </c>
      <c r="K82">
        <v>0.71</v>
      </c>
      <c r="L82">
        <f t="shared" si="1"/>
        <v>0.71</v>
      </c>
    </row>
    <row r="83" spans="1:12" x14ac:dyDescent="0.2">
      <c r="A83">
        <v>69.650000000000006</v>
      </c>
      <c r="B83">
        <v>137.09</v>
      </c>
      <c r="C83">
        <v>143.58000000000001</v>
      </c>
      <c r="D83">
        <v>140.33000000000001</v>
      </c>
      <c r="E83">
        <v>1.76</v>
      </c>
      <c r="F83">
        <v>1.06</v>
      </c>
      <c r="I83">
        <v>205.45</v>
      </c>
      <c r="J83">
        <v>106.5</v>
      </c>
      <c r="K83">
        <v>0.7</v>
      </c>
      <c r="L83">
        <f t="shared" si="1"/>
        <v>0.7</v>
      </c>
    </row>
    <row r="84" spans="1:12" x14ac:dyDescent="0.2">
      <c r="A84">
        <v>70.540000000000006</v>
      </c>
      <c r="B84">
        <v>137.44</v>
      </c>
      <c r="C84">
        <v>143.88</v>
      </c>
      <c r="D84">
        <v>140.66</v>
      </c>
      <c r="E84">
        <v>1.77</v>
      </c>
      <c r="F84">
        <v>1.06</v>
      </c>
      <c r="I84">
        <v>207.21</v>
      </c>
      <c r="J84">
        <v>108.53</v>
      </c>
      <c r="K84">
        <v>0.67</v>
      </c>
      <c r="L84">
        <f t="shared" si="1"/>
        <v>0.67</v>
      </c>
    </row>
    <row r="85" spans="1:12" x14ac:dyDescent="0.2">
      <c r="A85">
        <v>71.42</v>
      </c>
      <c r="B85">
        <v>137.66</v>
      </c>
      <c r="C85">
        <v>143.99</v>
      </c>
      <c r="D85">
        <v>140.83000000000001</v>
      </c>
      <c r="E85">
        <v>1.77</v>
      </c>
      <c r="F85">
        <v>1.05</v>
      </c>
      <c r="I85">
        <v>208.97</v>
      </c>
      <c r="J85">
        <v>107.78</v>
      </c>
      <c r="K85">
        <v>0.68</v>
      </c>
      <c r="L85">
        <v>0.65</v>
      </c>
    </row>
    <row r="86" spans="1:12" x14ac:dyDescent="0.2">
      <c r="A86">
        <v>72.3</v>
      </c>
      <c r="B86">
        <v>137.18</v>
      </c>
      <c r="C86">
        <v>143.22999999999999</v>
      </c>
      <c r="D86">
        <v>140.19999999999999</v>
      </c>
      <c r="E86">
        <v>1.75</v>
      </c>
      <c r="F86">
        <v>1.06</v>
      </c>
      <c r="I86">
        <v>210.74</v>
      </c>
      <c r="J86">
        <v>109.22</v>
      </c>
      <c r="K86">
        <v>0.64</v>
      </c>
      <c r="L86">
        <f t="shared" si="1"/>
        <v>0.64</v>
      </c>
    </row>
    <row r="87" spans="1:12" x14ac:dyDescent="0.2">
      <c r="A87">
        <v>73.180000000000007</v>
      </c>
      <c r="B87">
        <v>136.99</v>
      </c>
      <c r="C87">
        <v>143.22999999999999</v>
      </c>
      <c r="D87">
        <v>140.11000000000001</v>
      </c>
      <c r="E87">
        <v>1.72</v>
      </c>
      <c r="F87">
        <v>1.05</v>
      </c>
      <c r="I87">
        <v>212.5</v>
      </c>
      <c r="J87">
        <v>106.84</v>
      </c>
      <c r="K87">
        <v>0.63</v>
      </c>
      <c r="L87">
        <f t="shared" si="1"/>
        <v>0.63</v>
      </c>
    </row>
    <row r="88" spans="1:12" x14ac:dyDescent="0.2">
      <c r="A88">
        <v>74.06</v>
      </c>
      <c r="B88">
        <v>136.91</v>
      </c>
      <c r="C88">
        <v>143.06</v>
      </c>
      <c r="D88">
        <v>139.97999999999999</v>
      </c>
      <c r="E88">
        <v>1.71</v>
      </c>
      <c r="F88">
        <v>1.05</v>
      </c>
      <c r="I88">
        <v>214.26</v>
      </c>
      <c r="J88">
        <v>108.97</v>
      </c>
      <c r="K88">
        <v>0.6</v>
      </c>
      <c r="L88">
        <f t="shared" si="1"/>
        <v>0.6</v>
      </c>
    </row>
    <row r="89" spans="1:12" x14ac:dyDescent="0.2">
      <c r="A89">
        <v>74.94</v>
      </c>
      <c r="B89">
        <v>136.65</v>
      </c>
      <c r="C89">
        <v>142.84</v>
      </c>
      <c r="D89">
        <v>139.74</v>
      </c>
      <c r="E89">
        <v>1.69</v>
      </c>
      <c r="F89">
        <v>1.05</v>
      </c>
      <c r="I89">
        <v>216.03</v>
      </c>
      <c r="J89">
        <v>108.32</v>
      </c>
      <c r="K89">
        <v>0.59</v>
      </c>
      <c r="L89">
        <f t="shared" si="1"/>
        <v>0.59</v>
      </c>
    </row>
    <row r="90" spans="1:12" x14ac:dyDescent="0.2">
      <c r="A90">
        <v>75.819999999999993</v>
      </c>
      <c r="B90">
        <v>136.66999999999999</v>
      </c>
      <c r="C90">
        <v>142.69999999999999</v>
      </c>
      <c r="D90">
        <v>139.68</v>
      </c>
      <c r="E90">
        <v>1.68</v>
      </c>
      <c r="F90">
        <v>1.05</v>
      </c>
      <c r="I90">
        <v>217.79</v>
      </c>
      <c r="J90">
        <v>108.17</v>
      </c>
      <c r="K90">
        <v>0.56999999999999995</v>
      </c>
      <c r="L90">
        <f t="shared" si="1"/>
        <v>0.56999999999999995</v>
      </c>
    </row>
    <row r="91" spans="1:12" x14ac:dyDescent="0.2">
      <c r="A91">
        <v>76.7</v>
      </c>
      <c r="B91">
        <v>135.86000000000001</v>
      </c>
      <c r="C91">
        <v>142.06</v>
      </c>
      <c r="D91">
        <v>138.96</v>
      </c>
      <c r="E91">
        <v>1.65</v>
      </c>
      <c r="F91">
        <v>1.06</v>
      </c>
      <c r="I91">
        <v>219.55</v>
      </c>
      <c r="J91">
        <v>107.54</v>
      </c>
      <c r="K91">
        <v>0.55000000000000004</v>
      </c>
      <c r="L91">
        <f t="shared" si="1"/>
        <v>0.55000000000000004</v>
      </c>
    </row>
    <row r="92" spans="1:12" x14ac:dyDescent="0.2">
      <c r="A92">
        <v>77.58</v>
      </c>
      <c r="B92">
        <v>136.19</v>
      </c>
      <c r="C92">
        <v>142.44999999999999</v>
      </c>
      <c r="D92">
        <v>139.32</v>
      </c>
      <c r="E92">
        <v>1.63</v>
      </c>
      <c r="F92">
        <v>1.05</v>
      </c>
      <c r="I92">
        <v>221.31</v>
      </c>
      <c r="J92">
        <v>105.85</v>
      </c>
      <c r="K92">
        <v>0.5</v>
      </c>
      <c r="L92">
        <f t="shared" si="1"/>
        <v>0.5</v>
      </c>
    </row>
    <row r="93" spans="1:12" x14ac:dyDescent="0.2">
      <c r="A93">
        <v>78.47</v>
      </c>
      <c r="B93">
        <v>135.91</v>
      </c>
      <c r="C93">
        <v>141.99</v>
      </c>
      <c r="D93">
        <v>138.94999999999999</v>
      </c>
      <c r="E93">
        <v>1.62</v>
      </c>
      <c r="F93">
        <v>1.06</v>
      </c>
      <c r="I93">
        <v>223.08</v>
      </c>
      <c r="J93">
        <v>105.71</v>
      </c>
      <c r="K93">
        <v>0.65</v>
      </c>
      <c r="L93">
        <v>0.49</v>
      </c>
    </row>
    <row r="94" spans="1:12" x14ac:dyDescent="0.2">
      <c r="A94">
        <v>79.349999999999994</v>
      </c>
      <c r="B94">
        <v>134.72999999999999</v>
      </c>
      <c r="C94">
        <v>141.12</v>
      </c>
      <c r="D94">
        <v>137.93</v>
      </c>
      <c r="E94">
        <v>1.58</v>
      </c>
      <c r="F94">
        <v>1.07</v>
      </c>
      <c r="I94">
        <v>224.85</v>
      </c>
      <c r="J94">
        <v>102.57</v>
      </c>
      <c r="K94">
        <v>1.08</v>
      </c>
      <c r="L94">
        <v>0.48</v>
      </c>
    </row>
    <row r="95" spans="1:12" x14ac:dyDescent="0.2">
      <c r="A95">
        <v>80.23</v>
      </c>
      <c r="B95">
        <v>135.56</v>
      </c>
      <c r="C95">
        <v>142.02000000000001</v>
      </c>
      <c r="D95">
        <v>138.79</v>
      </c>
      <c r="E95">
        <v>1.58</v>
      </c>
      <c r="F95">
        <v>1.05</v>
      </c>
      <c r="I95">
        <v>226.62</v>
      </c>
      <c r="J95">
        <v>105.79</v>
      </c>
      <c r="K95">
        <v>0.43</v>
      </c>
      <c r="L95">
        <f t="shared" si="1"/>
        <v>0.43</v>
      </c>
    </row>
    <row r="96" spans="1:12" x14ac:dyDescent="0.2">
      <c r="A96">
        <v>81.11</v>
      </c>
      <c r="B96">
        <v>134.56</v>
      </c>
      <c r="C96">
        <v>140.79</v>
      </c>
      <c r="D96">
        <v>137.66999999999999</v>
      </c>
      <c r="E96">
        <v>1.56</v>
      </c>
      <c r="F96">
        <v>1.07</v>
      </c>
      <c r="I96">
        <v>228.39</v>
      </c>
      <c r="J96">
        <v>104.33</v>
      </c>
      <c r="K96">
        <v>0.4</v>
      </c>
      <c r="L96">
        <f t="shared" si="1"/>
        <v>0.4</v>
      </c>
    </row>
    <row r="97" spans="1:12" x14ac:dyDescent="0.2">
      <c r="A97">
        <v>82</v>
      </c>
      <c r="B97">
        <v>134.72</v>
      </c>
      <c r="C97">
        <v>140.91999999999999</v>
      </c>
      <c r="D97">
        <v>137.82</v>
      </c>
      <c r="E97">
        <v>1.55</v>
      </c>
      <c r="F97">
        <v>1.06</v>
      </c>
      <c r="I97">
        <v>230.16</v>
      </c>
      <c r="J97">
        <v>101.96</v>
      </c>
      <c r="K97">
        <v>0.37</v>
      </c>
      <c r="L97">
        <f t="shared" si="1"/>
        <v>0.37</v>
      </c>
    </row>
    <row r="98" spans="1:12" x14ac:dyDescent="0.2">
      <c r="A98">
        <v>82.88</v>
      </c>
      <c r="B98">
        <v>135.19</v>
      </c>
      <c r="C98">
        <v>141.11000000000001</v>
      </c>
      <c r="D98">
        <v>138.15</v>
      </c>
      <c r="E98">
        <v>1.54</v>
      </c>
      <c r="F98">
        <v>1.05</v>
      </c>
      <c r="I98">
        <v>231.92</v>
      </c>
      <c r="J98">
        <v>99.13</v>
      </c>
      <c r="K98">
        <v>0.3</v>
      </c>
      <c r="L98">
        <f t="shared" si="1"/>
        <v>0.3</v>
      </c>
    </row>
    <row r="99" spans="1:12" x14ac:dyDescent="0.2">
      <c r="A99">
        <v>83.76</v>
      </c>
      <c r="B99">
        <v>134.1</v>
      </c>
      <c r="C99">
        <v>140.34</v>
      </c>
      <c r="D99">
        <v>137.22</v>
      </c>
      <c r="E99">
        <v>1.5</v>
      </c>
      <c r="F99">
        <v>1.07</v>
      </c>
      <c r="I99">
        <v>233.68</v>
      </c>
      <c r="J99">
        <v>96.74</v>
      </c>
      <c r="K99">
        <v>0.27</v>
      </c>
      <c r="L99">
        <f t="shared" si="1"/>
        <v>0.27</v>
      </c>
    </row>
    <row r="100" spans="1:12" x14ac:dyDescent="0.2">
      <c r="A100">
        <v>84.64</v>
      </c>
      <c r="B100">
        <v>135.06</v>
      </c>
      <c r="C100">
        <v>141.21</v>
      </c>
      <c r="D100">
        <v>138.13999999999999</v>
      </c>
      <c r="E100">
        <v>1.51</v>
      </c>
      <c r="F100">
        <v>1.05</v>
      </c>
      <c r="I100">
        <v>235.44</v>
      </c>
      <c r="J100">
        <v>88.36</v>
      </c>
      <c r="K100">
        <v>0.21</v>
      </c>
      <c r="L100">
        <f t="shared" si="1"/>
        <v>0.21</v>
      </c>
    </row>
    <row r="101" spans="1:12" x14ac:dyDescent="0.2">
      <c r="A101">
        <v>85.52</v>
      </c>
      <c r="B101">
        <v>134.97</v>
      </c>
      <c r="C101">
        <v>141.26</v>
      </c>
      <c r="D101">
        <v>138.12</v>
      </c>
      <c r="E101">
        <v>1.48</v>
      </c>
      <c r="F101">
        <v>1.04</v>
      </c>
      <c r="I101">
        <v>237.2</v>
      </c>
      <c r="J101">
        <v>73.77</v>
      </c>
      <c r="K101">
        <v>0.2</v>
      </c>
      <c r="L101">
        <f t="shared" si="1"/>
        <v>0.2</v>
      </c>
    </row>
    <row r="102" spans="1:12" x14ac:dyDescent="0.2">
      <c r="A102">
        <v>86.41</v>
      </c>
      <c r="B102">
        <v>133.61000000000001</v>
      </c>
      <c r="C102">
        <v>139.71</v>
      </c>
      <c r="D102">
        <v>136.66</v>
      </c>
      <c r="E102">
        <v>1.44</v>
      </c>
      <c r="F102">
        <v>1.07</v>
      </c>
      <c r="I102">
        <v>238.08</v>
      </c>
      <c r="J102">
        <v>53.77</v>
      </c>
      <c r="K102">
        <v>0.19</v>
      </c>
      <c r="L102">
        <f t="shared" si="1"/>
        <v>0.19</v>
      </c>
    </row>
    <row r="103" spans="1:12" x14ac:dyDescent="0.2">
      <c r="A103">
        <v>87.29</v>
      </c>
      <c r="B103">
        <v>134.59</v>
      </c>
      <c r="C103">
        <v>140.80000000000001</v>
      </c>
      <c r="D103">
        <v>137.69999999999999</v>
      </c>
      <c r="E103">
        <v>1.46</v>
      </c>
      <c r="F103">
        <v>1.05</v>
      </c>
    </row>
    <row r="104" spans="1:12" x14ac:dyDescent="0.2">
      <c r="A104">
        <v>88.17</v>
      </c>
      <c r="B104">
        <v>134.21</v>
      </c>
      <c r="C104">
        <v>140.38999999999999</v>
      </c>
      <c r="D104">
        <v>137.30000000000001</v>
      </c>
      <c r="E104">
        <v>1.43</v>
      </c>
      <c r="F104">
        <v>1.05</v>
      </c>
    </row>
    <row r="105" spans="1:12" x14ac:dyDescent="0.2">
      <c r="A105">
        <v>89.05</v>
      </c>
      <c r="B105">
        <v>134.22999999999999</v>
      </c>
      <c r="C105">
        <v>140.49</v>
      </c>
      <c r="D105">
        <v>137.36000000000001</v>
      </c>
      <c r="E105">
        <v>1.42</v>
      </c>
      <c r="F105">
        <v>1.05</v>
      </c>
    </row>
    <row r="106" spans="1:12" x14ac:dyDescent="0.2">
      <c r="A106">
        <v>89.93</v>
      </c>
      <c r="B106">
        <v>133.94</v>
      </c>
      <c r="C106">
        <v>140.31</v>
      </c>
      <c r="D106">
        <v>137.13</v>
      </c>
      <c r="E106">
        <v>1.39</v>
      </c>
      <c r="F106">
        <v>1.05</v>
      </c>
    </row>
    <row r="107" spans="1:12" x14ac:dyDescent="0.2">
      <c r="A107">
        <v>90.81</v>
      </c>
      <c r="B107">
        <v>133.72999999999999</v>
      </c>
      <c r="C107">
        <v>139.61000000000001</v>
      </c>
      <c r="D107">
        <v>136.66999999999999</v>
      </c>
      <c r="E107">
        <v>1.4</v>
      </c>
      <c r="F107">
        <v>1.05</v>
      </c>
    </row>
    <row r="108" spans="1:12" x14ac:dyDescent="0.2">
      <c r="A108">
        <v>91.69</v>
      </c>
      <c r="B108">
        <v>132.88</v>
      </c>
      <c r="C108">
        <v>139.06</v>
      </c>
      <c r="D108">
        <v>135.97</v>
      </c>
      <c r="E108">
        <v>1.35</v>
      </c>
      <c r="F108">
        <v>1.06</v>
      </c>
    </row>
    <row r="109" spans="1:12" x14ac:dyDescent="0.2">
      <c r="A109">
        <v>92.57</v>
      </c>
      <c r="B109">
        <v>133.33000000000001</v>
      </c>
      <c r="C109">
        <v>139.44</v>
      </c>
      <c r="D109">
        <v>136.38999999999999</v>
      </c>
      <c r="E109">
        <v>1.36</v>
      </c>
      <c r="F109">
        <v>1.05</v>
      </c>
    </row>
    <row r="110" spans="1:12" x14ac:dyDescent="0.2">
      <c r="A110">
        <v>93.45</v>
      </c>
      <c r="B110">
        <v>132.9</v>
      </c>
      <c r="C110">
        <v>138.66999999999999</v>
      </c>
      <c r="D110">
        <v>135.78</v>
      </c>
      <c r="E110">
        <v>1.34</v>
      </c>
      <c r="F110">
        <v>1.06</v>
      </c>
    </row>
    <row r="111" spans="1:12" x14ac:dyDescent="0.2">
      <c r="A111">
        <v>94.34</v>
      </c>
      <c r="B111">
        <v>132.43</v>
      </c>
      <c r="C111">
        <v>138.68</v>
      </c>
      <c r="D111">
        <v>135.55000000000001</v>
      </c>
      <c r="E111">
        <v>1.3</v>
      </c>
      <c r="F111">
        <v>1.06</v>
      </c>
    </row>
    <row r="112" spans="1:12" x14ac:dyDescent="0.2">
      <c r="A112">
        <v>95.22</v>
      </c>
      <c r="B112">
        <v>132.13</v>
      </c>
      <c r="C112">
        <v>138.43</v>
      </c>
      <c r="D112">
        <v>135.28</v>
      </c>
      <c r="E112">
        <v>1.29</v>
      </c>
      <c r="F112">
        <v>1.06</v>
      </c>
    </row>
    <row r="113" spans="1:6" x14ac:dyDescent="0.2">
      <c r="A113">
        <v>96.1</v>
      </c>
      <c r="B113">
        <v>132.52000000000001</v>
      </c>
      <c r="C113">
        <v>138.47999999999999</v>
      </c>
      <c r="D113">
        <v>135.5</v>
      </c>
      <c r="E113">
        <v>1.29</v>
      </c>
      <c r="F113">
        <v>1.05</v>
      </c>
    </row>
    <row r="114" spans="1:6" x14ac:dyDescent="0.2">
      <c r="A114">
        <v>96.98</v>
      </c>
      <c r="B114">
        <v>131.69</v>
      </c>
      <c r="C114">
        <v>138</v>
      </c>
      <c r="D114">
        <v>134.84</v>
      </c>
      <c r="E114">
        <v>1.25</v>
      </c>
      <c r="F114">
        <v>1.06</v>
      </c>
    </row>
    <row r="115" spans="1:6" x14ac:dyDescent="0.2">
      <c r="A115">
        <v>97.86</v>
      </c>
      <c r="B115">
        <v>131.75</v>
      </c>
      <c r="C115">
        <v>137.75</v>
      </c>
      <c r="D115">
        <v>134.75</v>
      </c>
      <c r="E115">
        <v>1.25</v>
      </c>
      <c r="F115">
        <v>1.06</v>
      </c>
    </row>
    <row r="116" spans="1:6" x14ac:dyDescent="0.2">
      <c r="A116">
        <v>98.74</v>
      </c>
      <c r="B116">
        <v>131.25</v>
      </c>
      <c r="C116">
        <v>137.41</v>
      </c>
      <c r="D116">
        <v>134.33000000000001</v>
      </c>
      <c r="E116">
        <v>1.24</v>
      </c>
      <c r="F116">
        <v>1.06</v>
      </c>
    </row>
    <row r="117" spans="1:6" x14ac:dyDescent="0.2">
      <c r="A117">
        <v>99.63</v>
      </c>
      <c r="B117">
        <v>131.41999999999999</v>
      </c>
      <c r="C117">
        <v>137.85</v>
      </c>
      <c r="D117">
        <v>134.63</v>
      </c>
      <c r="E117">
        <v>1.23</v>
      </c>
      <c r="F117">
        <v>1.06</v>
      </c>
    </row>
    <row r="118" spans="1:6" x14ac:dyDescent="0.2">
      <c r="A118">
        <v>100.51</v>
      </c>
      <c r="B118">
        <v>131.09</v>
      </c>
      <c r="C118">
        <v>137.19</v>
      </c>
      <c r="D118">
        <v>134.13999999999999</v>
      </c>
      <c r="E118">
        <v>1.19</v>
      </c>
      <c r="F118">
        <v>1.06</v>
      </c>
    </row>
    <row r="119" spans="1:6" x14ac:dyDescent="0.2">
      <c r="A119">
        <v>101.39</v>
      </c>
      <c r="B119">
        <v>131.41</v>
      </c>
      <c r="C119">
        <v>137.32</v>
      </c>
      <c r="D119">
        <v>134.36000000000001</v>
      </c>
      <c r="E119">
        <v>1.19</v>
      </c>
      <c r="F119">
        <v>1.05</v>
      </c>
    </row>
    <row r="120" spans="1:6" x14ac:dyDescent="0.2">
      <c r="A120">
        <v>102.27</v>
      </c>
      <c r="B120">
        <v>131.30000000000001</v>
      </c>
      <c r="C120">
        <v>137.52000000000001</v>
      </c>
      <c r="D120">
        <v>134.41</v>
      </c>
      <c r="E120">
        <v>1.1499999999999999</v>
      </c>
      <c r="F120">
        <v>1.05</v>
      </c>
    </row>
    <row r="121" spans="1:6" x14ac:dyDescent="0.2">
      <c r="A121">
        <v>103.15</v>
      </c>
      <c r="B121">
        <v>130.61000000000001</v>
      </c>
      <c r="C121">
        <v>136.87</v>
      </c>
      <c r="D121">
        <v>133.74</v>
      </c>
      <c r="E121">
        <v>1.1200000000000001</v>
      </c>
      <c r="F121">
        <v>1.06</v>
      </c>
    </row>
    <row r="122" spans="1:6" x14ac:dyDescent="0.2">
      <c r="A122">
        <v>104.03</v>
      </c>
      <c r="B122">
        <v>130.77000000000001</v>
      </c>
      <c r="C122">
        <v>136.66999999999999</v>
      </c>
      <c r="D122">
        <v>133.72</v>
      </c>
      <c r="E122">
        <v>1.1499999999999999</v>
      </c>
      <c r="F122">
        <v>1.05</v>
      </c>
    </row>
    <row r="123" spans="1:6" x14ac:dyDescent="0.2">
      <c r="A123">
        <v>104.91</v>
      </c>
      <c r="B123">
        <v>130</v>
      </c>
      <c r="C123">
        <v>136.31</v>
      </c>
      <c r="D123">
        <v>133.16</v>
      </c>
      <c r="E123">
        <v>1.1100000000000001</v>
      </c>
      <c r="F123">
        <v>1.06</v>
      </c>
    </row>
    <row r="124" spans="1:6" x14ac:dyDescent="0.2">
      <c r="A124">
        <v>105.79</v>
      </c>
      <c r="B124">
        <v>130.32</v>
      </c>
      <c r="C124">
        <v>136.13</v>
      </c>
      <c r="D124">
        <v>133.22999999999999</v>
      </c>
      <c r="E124">
        <v>1.1100000000000001</v>
      </c>
      <c r="F124">
        <v>1.05</v>
      </c>
    </row>
    <row r="125" spans="1:6" x14ac:dyDescent="0.2">
      <c r="A125">
        <v>106.68</v>
      </c>
      <c r="B125">
        <v>129.78</v>
      </c>
      <c r="C125">
        <v>135.72</v>
      </c>
      <c r="D125">
        <v>132.75</v>
      </c>
      <c r="E125">
        <v>1.0900000000000001</v>
      </c>
      <c r="F125">
        <v>1.06</v>
      </c>
    </row>
    <row r="126" spans="1:6" x14ac:dyDescent="0.2">
      <c r="A126">
        <v>107.56</v>
      </c>
      <c r="B126">
        <v>130.47999999999999</v>
      </c>
      <c r="C126">
        <v>128.49</v>
      </c>
      <c r="D126">
        <v>129.47999999999999</v>
      </c>
      <c r="E126">
        <v>1.29</v>
      </c>
      <c r="F126">
        <v>1.1399999999999999</v>
      </c>
    </row>
    <row r="127" spans="1:6" x14ac:dyDescent="0.2">
      <c r="A127">
        <v>108.44</v>
      </c>
      <c r="B127">
        <v>128.59</v>
      </c>
      <c r="C127">
        <v>134.75</v>
      </c>
      <c r="D127">
        <v>131.66999999999999</v>
      </c>
      <c r="E127">
        <v>1.03</v>
      </c>
      <c r="F127">
        <v>1.07</v>
      </c>
    </row>
    <row r="128" spans="1:6" x14ac:dyDescent="0.2">
      <c r="A128">
        <v>109.32</v>
      </c>
      <c r="B128">
        <v>128</v>
      </c>
      <c r="C128">
        <v>134.55000000000001</v>
      </c>
      <c r="D128">
        <v>131.28</v>
      </c>
      <c r="E128">
        <v>1.02</v>
      </c>
      <c r="F128">
        <v>1.07</v>
      </c>
    </row>
    <row r="129" spans="1:6" x14ac:dyDescent="0.2">
      <c r="A129">
        <v>110.2</v>
      </c>
      <c r="B129">
        <v>128.31</v>
      </c>
      <c r="C129">
        <v>134.53</v>
      </c>
      <c r="D129">
        <v>131.41999999999999</v>
      </c>
      <c r="E129">
        <v>1.03</v>
      </c>
      <c r="F129">
        <v>1.07</v>
      </c>
    </row>
    <row r="130" spans="1:6" x14ac:dyDescent="0.2">
      <c r="A130">
        <v>111.08</v>
      </c>
      <c r="B130">
        <v>128.31</v>
      </c>
      <c r="C130">
        <v>134.54</v>
      </c>
      <c r="D130">
        <v>131.41999999999999</v>
      </c>
      <c r="E130">
        <v>0.97</v>
      </c>
      <c r="F130">
        <v>1.06</v>
      </c>
    </row>
    <row r="131" spans="1:6" x14ac:dyDescent="0.2">
      <c r="A131">
        <v>111.96</v>
      </c>
      <c r="B131">
        <v>128.27000000000001</v>
      </c>
      <c r="C131">
        <v>134.4</v>
      </c>
      <c r="D131">
        <v>131.33000000000001</v>
      </c>
      <c r="E131">
        <v>0.96</v>
      </c>
      <c r="F131">
        <v>1.06</v>
      </c>
    </row>
    <row r="132" spans="1:6" x14ac:dyDescent="0.2">
      <c r="A132">
        <v>112.84</v>
      </c>
      <c r="B132">
        <v>128.9</v>
      </c>
      <c r="C132">
        <v>134.80000000000001</v>
      </c>
      <c r="D132">
        <v>131.85</v>
      </c>
      <c r="E132">
        <v>0.97</v>
      </c>
      <c r="F132">
        <v>1.05</v>
      </c>
    </row>
    <row r="133" spans="1:6" x14ac:dyDescent="0.2">
      <c r="A133">
        <v>113.72</v>
      </c>
      <c r="B133">
        <v>128.41999999999999</v>
      </c>
      <c r="C133">
        <v>134.69999999999999</v>
      </c>
      <c r="D133">
        <v>131.56</v>
      </c>
      <c r="E133">
        <v>0.93</v>
      </c>
      <c r="F133">
        <v>1.05</v>
      </c>
    </row>
    <row r="134" spans="1:6" x14ac:dyDescent="0.2">
      <c r="A134">
        <v>114.6</v>
      </c>
      <c r="B134">
        <v>127.94</v>
      </c>
      <c r="C134">
        <v>134.11000000000001</v>
      </c>
      <c r="D134">
        <v>131.03</v>
      </c>
      <c r="E134">
        <v>0.91</v>
      </c>
      <c r="F134">
        <v>1.05</v>
      </c>
    </row>
    <row r="135" spans="1:6" x14ac:dyDescent="0.2">
      <c r="A135">
        <v>115.48</v>
      </c>
      <c r="B135">
        <v>127.72</v>
      </c>
      <c r="C135">
        <v>133.72</v>
      </c>
      <c r="D135">
        <v>130.72</v>
      </c>
      <c r="E135">
        <v>0.91</v>
      </c>
      <c r="F135">
        <v>1.05</v>
      </c>
    </row>
    <row r="136" spans="1:6" x14ac:dyDescent="0.2">
      <c r="A136">
        <v>116.36</v>
      </c>
      <c r="B136">
        <v>127.6</v>
      </c>
      <c r="C136">
        <v>133.71</v>
      </c>
      <c r="D136">
        <v>130.66</v>
      </c>
      <c r="E136">
        <v>0.9</v>
      </c>
      <c r="F136">
        <v>1.05</v>
      </c>
    </row>
    <row r="137" spans="1:6" x14ac:dyDescent="0.2">
      <c r="A137">
        <v>117.27</v>
      </c>
      <c r="B137">
        <v>126.64</v>
      </c>
      <c r="C137">
        <v>132.99</v>
      </c>
      <c r="D137">
        <v>129.82</v>
      </c>
      <c r="E137">
        <v>0.89</v>
      </c>
      <c r="F137">
        <v>1.06</v>
      </c>
    </row>
    <row r="138" spans="1:6" x14ac:dyDescent="0.2">
      <c r="A138">
        <v>118.13</v>
      </c>
      <c r="B138">
        <v>127</v>
      </c>
      <c r="C138">
        <v>133.27000000000001</v>
      </c>
      <c r="D138">
        <v>130.13999999999999</v>
      </c>
      <c r="E138">
        <v>0.86</v>
      </c>
      <c r="F138">
        <v>1.05</v>
      </c>
    </row>
    <row r="139" spans="1:6" x14ac:dyDescent="0.2">
      <c r="A139">
        <v>119.02</v>
      </c>
      <c r="B139">
        <v>126.03</v>
      </c>
      <c r="C139">
        <v>132.72999999999999</v>
      </c>
      <c r="D139">
        <v>129.38</v>
      </c>
      <c r="E139">
        <v>0.82</v>
      </c>
      <c r="F139">
        <v>1.06</v>
      </c>
    </row>
    <row r="140" spans="1:6" x14ac:dyDescent="0.2">
      <c r="A140">
        <v>119.9</v>
      </c>
      <c r="B140">
        <v>126.62</v>
      </c>
      <c r="C140">
        <v>132.97</v>
      </c>
      <c r="D140">
        <v>129.79</v>
      </c>
      <c r="E140">
        <v>0.8</v>
      </c>
      <c r="F140">
        <v>1.05</v>
      </c>
    </row>
    <row r="141" spans="1:6" x14ac:dyDescent="0.2">
      <c r="A141">
        <v>120.78</v>
      </c>
      <c r="B141">
        <v>127.34</v>
      </c>
      <c r="C141">
        <v>133.55000000000001</v>
      </c>
      <c r="D141">
        <v>130.44</v>
      </c>
      <c r="E141">
        <v>0.78</v>
      </c>
      <c r="F141">
        <v>1.04</v>
      </c>
    </row>
    <row r="142" spans="1:6" x14ac:dyDescent="0.2">
      <c r="A142">
        <v>121.66</v>
      </c>
      <c r="B142">
        <v>125.61</v>
      </c>
      <c r="C142">
        <v>132.03</v>
      </c>
      <c r="D142">
        <v>128.82</v>
      </c>
      <c r="E142">
        <v>0.76</v>
      </c>
      <c r="F142">
        <v>1.06</v>
      </c>
    </row>
    <row r="143" spans="1:6" x14ac:dyDescent="0.2">
      <c r="A143">
        <v>122.55</v>
      </c>
      <c r="B143">
        <v>126.04</v>
      </c>
      <c r="C143">
        <v>132.27000000000001</v>
      </c>
      <c r="D143">
        <v>129.16</v>
      </c>
      <c r="E143">
        <v>0.75</v>
      </c>
      <c r="F143">
        <v>1.05</v>
      </c>
    </row>
    <row r="144" spans="1:6" x14ac:dyDescent="0.2">
      <c r="A144">
        <v>123.43</v>
      </c>
      <c r="B144">
        <v>125.65</v>
      </c>
      <c r="C144">
        <v>131.93</v>
      </c>
      <c r="D144">
        <v>128.79</v>
      </c>
      <c r="E144">
        <v>0.74</v>
      </c>
      <c r="F144">
        <v>1.05</v>
      </c>
    </row>
    <row r="145" spans="1:6" x14ac:dyDescent="0.2">
      <c r="A145">
        <v>124.31</v>
      </c>
      <c r="B145">
        <v>125.38</v>
      </c>
      <c r="C145">
        <v>131.46</v>
      </c>
      <c r="D145">
        <v>128.41999999999999</v>
      </c>
      <c r="E145">
        <v>0.73</v>
      </c>
      <c r="F145">
        <v>1.05</v>
      </c>
    </row>
    <row r="146" spans="1:6" x14ac:dyDescent="0.2">
      <c r="A146">
        <v>125.19</v>
      </c>
      <c r="B146">
        <v>125.36</v>
      </c>
      <c r="C146">
        <v>131.59</v>
      </c>
      <c r="D146">
        <v>128.47999999999999</v>
      </c>
      <c r="E146">
        <v>0.71</v>
      </c>
      <c r="F146">
        <v>1.05</v>
      </c>
    </row>
    <row r="147" spans="1:6" x14ac:dyDescent="0.2">
      <c r="A147">
        <v>126.07</v>
      </c>
      <c r="B147">
        <v>124.67</v>
      </c>
      <c r="C147">
        <v>130.62</v>
      </c>
      <c r="D147">
        <v>127.65</v>
      </c>
      <c r="E147">
        <v>0.71</v>
      </c>
      <c r="F147">
        <v>1.06</v>
      </c>
    </row>
    <row r="148" spans="1:6" x14ac:dyDescent="0.2">
      <c r="A148">
        <v>126.95</v>
      </c>
      <c r="B148">
        <v>125.1</v>
      </c>
      <c r="C148">
        <v>131.44</v>
      </c>
      <c r="D148">
        <v>128.27000000000001</v>
      </c>
      <c r="E148">
        <v>0.67</v>
      </c>
      <c r="F148">
        <v>1.04</v>
      </c>
    </row>
    <row r="149" spans="1:6" x14ac:dyDescent="0.2">
      <c r="A149">
        <v>127.84</v>
      </c>
      <c r="B149">
        <v>124.36</v>
      </c>
      <c r="C149">
        <v>130.69</v>
      </c>
      <c r="D149">
        <v>127.52</v>
      </c>
      <c r="E149">
        <v>0.64</v>
      </c>
      <c r="F149">
        <v>1.05</v>
      </c>
    </row>
    <row r="150" spans="1:6" x14ac:dyDescent="0.2">
      <c r="A150">
        <v>128.72</v>
      </c>
      <c r="B150">
        <v>124.27</v>
      </c>
      <c r="C150">
        <v>130.57</v>
      </c>
      <c r="D150">
        <v>127.42</v>
      </c>
      <c r="E150">
        <v>0.65</v>
      </c>
      <c r="F150">
        <v>1.05</v>
      </c>
    </row>
    <row r="151" spans="1:6" x14ac:dyDescent="0.2">
      <c r="A151">
        <v>129.6</v>
      </c>
      <c r="B151">
        <v>124.03</v>
      </c>
      <c r="C151">
        <v>130.34</v>
      </c>
      <c r="D151">
        <v>127.19</v>
      </c>
      <c r="E151">
        <v>0.63</v>
      </c>
      <c r="F151">
        <v>1.05</v>
      </c>
    </row>
    <row r="152" spans="1:6" x14ac:dyDescent="0.2">
      <c r="A152">
        <v>130.47999999999999</v>
      </c>
      <c r="B152">
        <v>123.56</v>
      </c>
      <c r="C152">
        <v>130.02000000000001</v>
      </c>
      <c r="D152">
        <v>126.79</v>
      </c>
      <c r="E152">
        <v>0.6</v>
      </c>
      <c r="F152">
        <v>1.05</v>
      </c>
    </row>
    <row r="153" spans="1:6" x14ac:dyDescent="0.2">
      <c r="A153">
        <v>131.36000000000001</v>
      </c>
      <c r="B153">
        <v>124.42</v>
      </c>
      <c r="C153">
        <v>123.16</v>
      </c>
      <c r="D153">
        <v>123.79</v>
      </c>
      <c r="E153">
        <v>0.94</v>
      </c>
      <c r="F153">
        <v>1.1000000000000001</v>
      </c>
    </row>
    <row r="154" spans="1:6" x14ac:dyDescent="0.2">
      <c r="A154">
        <v>132.25</v>
      </c>
      <c r="B154">
        <v>122.9</v>
      </c>
      <c r="C154">
        <v>129</v>
      </c>
      <c r="D154">
        <v>125.95</v>
      </c>
      <c r="E154">
        <v>0.6</v>
      </c>
      <c r="F154">
        <v>1.05</v>
      </c>
    </row>
    <row r="155" spans="1:6" x14ac:dyDescent="0.2">
      <c r="A155">
        <v>133.13</v>
      </c>
      <c r="B155">
        <v>122.24</v>
      </c>
      <c r="C155">
        <v>128.62</v>
      </c>
      <c r="D155">
        <v>125.43</v>
      </c>
      <c r="E155">
        <v>0.57999999999999996</v>
      </c>
      <c r="F155">
        <v>1.06</v>
      </c>
    </row>
    <row r="156" spans="1:6" x14ac:dyDescent="0.2">
      <c r="A156">
        <v>134.01</v>
      </c>
      <c r="B156">
        <v>122.35</v>
      </c>
      <c r="C156">
        <v>128.66999999999999</v>
      </c>
      <c r="D156">
        <v>125.51</v>
      </c>
      <c r="E156">
        <v>0.56000000000000005</v>
      </c>
      <c r="F156">
        <v>1.05</v>
      </c>
    </row>
    <row r="157" spans="1:6" x14ac:dyDescent="0.2">
      <c r="A157">
        <v>134.88999999999999</v>
      </c>
      <c r="B157">
        <v>122.29</v>
      </c>
      <c r="C157">
        <v>128.80000000000001</v>
      </c>
      <c r="D157">
        <v>125.54</v>
      </c>
      <c r="E157">
        <v>0.53</v>
      </c>
      <c r="F157">
        <v>1.05</v>
      </c>
    </row>
    <row r="158" spans="1:6" x14ac:dyDescent="0.2">
      <c r="A158">
        <v>135.77000000000001</v>
      </c>
      <c r="B158">
        <v>121.84</v>
      </c>
      <c r="C158">
        <v>128.15</v>
      </c>
      <c r="D158">
        <v>124.99</v>
      </c>
      <c r="E158">
        <v>0.53</v>
      </c>
      <c r="F158">
        <v>1.05</v>
      </c>
    </row>
    <row r="159" spans="1:6" x14ac:dyDescent="0.2">
      <c r="A159">
        <v>136.65</v>
      </c>
      <c r="B159">
        <v>122.17</v>
      </c>
      <c r="C159">
        <v>128.41999999999999</v>
      </c>
      <c r="D159">
        <v>125.29</v>
      </c>
      <c r="E159">
        <v>0.51</v>
      </c>
      <c r="F159">
        <v>1.04</v>
      </c>
    </row>
    <row r="160" spans="1:6" x14ac:dyDescent="0.2">
      <c r="A160">
        <v>137.53</v>
      </c>
      <c r="B160">
        <v>121.63</v>
      </c>
      <c r="C160">
        <v>127.76</v>
      </c>
      <c r="D160">
        <v>124.7</v>
      </c>
      <c r="E160">
        <v>0.51</v>
      </c>
      <c r="F160">
        <v>1.05</v>
      </c>
    </row>
    <row r="161" spans="1:6" x14ac:dyDescent="0.2">
      <c r="A161">
        <v>138.41</v>
      </c>
      <c r="B161">
        <v>121.35</v>
      </c>
      <c r="C161">
        <v>121.29</v>
      </c>
      <c r="D161">
        <v>121.32</v>
      </c>
      <c r="E161">
        <v>0.87</v>
      </c>
      <c r="F161">
        <v>1.06</v>
      </c>
    </row>
    <row r="162" spans="1:6" x14ac:dyDescent="0.2">
      <c r="A162">
        <v>139.29</v>
      </c>
      <c r="B162">
        <v>121.31</v>
      </c>
      <c r="C162">
        <v>127.65</v>
      </c>
      <c r="D162">
        <v>124.48</v>
      </c>
      <c r="E162">
        <v>0.49</v>
      </c>
      <c r="F162">
        <v>1.04</v>
      </c>
    </row>
    <row r="163" spans="1:6" x14ac:dyDescent="0.2">
      <c r="A163">
        <v>140.16999999999999</v>
      </c>
      <c r="B163">
        <v>117.39</v>
      </c>
      <c r="C163">
        <v>122.03</v>
      </c>
      <c r="D163">
        <v>119.71</v>
      </c>
      <c r="E163">
        <v>0.34</v>
      </c>
      <c r="F163">
        <v>1.07</v>
      </c>
    </row>
    <row r="164" spans="1:6" x14ac:dyDescent="0.2">
      <c r="A164">
        <v>141.05000000000001</v>
      </c>
      <c r="B164">
        <v>120.75</v>
      </c>
      <c r="C164">
        <v>126.87</v>
      </c>
      <c r="D164">
        <v>123.81</v>
      </c>
      <c r="E164">
        <v>0.48</v>
      </c>
      <c r="F164">
        <v>1.04</v>
      </c>
    </row>
    <row r="165" spans="1:6" x14ac:dyDescent="0.2">
      <c r="A165">
        <v>141.93</v>
      </c>
      <c r="B165">
        <v>116.31</v>
      </c>
      <c r="C165">
        <v>120.98</v>
      </c>
      <c r="D165">
        <v>118.64</v>
      </c>
      <c r="E165">
        <v>0.31</v>
      </c>
      <c r="F165">
        <v>1.07</v>
      </c>
    </row>
    <row r="166" spans="1:6" x14ac:dyDescent="0.2">
      <c r="A166">
        <v>142.82</v>
      </c>
      <c r="B166">
        <v>116.07</v>
      </c>
      <c r="C166">
        <v>120.98</v>
      </c>
      <c r="D166">
        <v>118.53</v>
      </c>
      <c r="E166">
        <v>0.3</v>
      </c>
      <c r="F166">
        <v>1.07</v>
      </c>
    </row>
    <row r="167" spans="1:6" x14ac:dyDescent="0.2">
      <c r="A167">
        <v>143.69999999999999</v>
      </c>
      <c r="B167">
        <v>115.8</v>
      </c>
      <c r="C167">
        <v>120.66</v>
      </c>
      <c r="D167">
        <v>118.23</v>
      </c>
      <c r="E167">
        <v>0.28999999999999998</v>
      </c>
      <c r="F167">
        <v>1.07</v>
      </c>
    </row>
    <row r="168" spans="1:6" x14ac:dyDescent="0.2">
      <c r="A168">
        <v>144.58000000000001</v>
      </c>
      <c r="B168">
        <v>115.7</v>
      </c>
      <c r="C168">
        <v>120.49</v>
      </c>
      <c r="D168">
        <v>118.09</v>
      </c>
      <c r="E168">
        <v>0.28999999999999998</v>
      </c>
      <c r="F168">
        <v>1.06</v>
      </c>
    </row>
    <row r="169" spans="1:6" x14ac:dyDescent="0.2">
      <c r="A169">
        <v>145.46</v>
      </c>
      <c r="B169">
        <v>114.76</v>
      </c>
      <c r="C169">
        <v>119.62</v>
      </c>
      <c r="D169">
        <v>117.19</v>
      </c>
      <c r="E169">
        <v>0.26</v>
      </c>
      <c r="F169">
        <v>1.07</v>
      </c>
    </row>
    <row r="170" spans="1:6" x14ac:dyDescent="0.2">
      <c r="A170">
        <v>146.34</v>
      </c>
      <c r="B170">
        <v>114.52</v>
      </c>
      <c r="C170">
        <v>119.31</v>
      </c>
      <c r="D170">
        <v>116.91</v>
      </c>
      <c r="E170">
        <v>0.25</v>
      </c>
      <c r="F170">
        <v>1.07</v>
      </c>
    </row>
    <row r="171" spans="1:6" x14ac:dyDescent="0.2">
      <c r="A171">
        <v>147.22</v>
      </c>
      <c r="B171">
        <v>113.96</v>
      </c>
      <c r="C171">
        <v>119.09</v>
      </c>
      <c r="D171">
        <v>116.53</v>
      </c>
      <c r="E171">
        <v>0.24</v>
      </c>
      <c r="F171">
        <v>1.07</v>
      </c>
    </row>
    <row r="172" spans="1:6" x14ac:dyDescent="0.2">
      <c r="A172">
        <v>148.1</v>
      </c>
      <c r="B172">
        <v>114.49</v>
      </c>
      <c r="C172">
        <v>119.41</v>
      </c>
      <c r="D172">
        <v>116.95</v>
      </c>
      <c r="E172">
        <v>0.25</v>
      </c>
      <c r="F172">
        <v>1.06</v>
      </c>
    </row>
    <row r="173" spans="1:6" x14ac:dyDescent="0.2">
      <c r="A173">
        <v>148.97999999999999</v>
      </c>
      <c r="B173">
        <v>114.24</v>
      </c>
      <c r="C173">
        <v>119.22</v>
      </c>
      <c r="D173">
        <v>116.73</v>
      </c>
      <c r="E173">
        <v>0.24</v>
      </c>
      <c r="F173">
        <v>1.06</v>
      </c>
    </row>
    <row r="174" spans="1:6" x14ac:dyDescent="0.2">
      <c r="A174">
        <v>149.86000000000001</v>
      </c>
      <c r="B174">
        <v>114.01</v>
      </c>
      <c r="C174">
        <v>119.14</v>
      </c>
      <c r="D174">
        <v>116.57</v>
      </c>
      <c r="E174">
        <v>0.24</v>
      </c>
      <c r="F174">
        <v>1.06</v>
      </c>
    </row>
    <row r="175" spans="1:6" x14ac:dyDescent="0.2">
      <c r="A175">
        <v>150.74</v>
      </c>
      <c r="B175">
        <v>113.54</v>
      </c>
      <c r="C175">
        <v>118.78</v>
      </c>
      <c r="D175">
        <v>116.16</v>
      </c>
      <c r="E175">
        <v>0.23</v>
      </c>
      <c r="F175">
        <v>1.06</v>
      </c>
    </row>
    <row r="176" spans="1:6" x14ac:dyDescent="0.2">
      <c r="A176">
        <v>151.62</v>
      </c>
      <c r="B176">
        <v>112.67</v>
      </c>
      <c r="C176">
        <v>118.01</v>
      </c>
      <c r="D176">
        <v>115.34</v>
      </c>
      <c r="E176">
        <v>0.21</v>
      </c>
      <c r="F176">
        <v>1.06</v>
      </c>
    </row>
    <row r="177" spans="1:6" x14ac:dyDescent="0.2">
      <c r="A177">
        <v>152.5</v>
      </c>
      <c r="B177">
        <v>112.59</v>
      </c>
      <c r="C177">
        <v>117.92</v>
      </c>
      <c r="D177">
        <v>115.26</v>
      </c>
      <c r="E177">
        <v>0.2</v>
      </c>
      <c r="F177">
        <v>1.06</v>
      </c>
    </row>
    <row r="178" spans="1:6" x14ac:dyDescent="0.2">
      <c r="A178">
        <v>153.38999999999999</v>
      </c>
      <c r="B178">
        <v>112.07</v>
      </c>
      <c r="C178">
        <v>117.38</v>
      </c>
      <c r="D178">
        <v>114.72</v>
      </c>
      <c r="E178">
        <v>0.19</v>
      </c>
      <c r="F178">
        <v>1.06</v>
      </c>
    </row>
    <row r="179" spans="1:6" x14ac:dyDescent="0.2">
      <c r="A179">
        <v>154.27000000000001</v>
      </c>
      <c r="B179">
        <v>111.62</v>
      </c>
      <c r="C179">
        <v>116.93</v>
      </c>
      <c r="D179">
        <v>114.27</v>
      </c>
      <c r="E179">
        <v>0.18</v>
      </c>
      <c r="F179">
        <v>1.06</v>
      </c>
    </row>
    <row r="180" spans="1:6" x14ac:dyDescent="0.2">
      <c r="A180">
        <v>155.15</v>
      </c>
      <c r="B180">
        <v>111.94</v>
      </c>
      <c r="C180">
        <v>117.61</v>
      </c>
      <c r="D180">
        <v>114.77</v>
      </c>
      <c r="E180">
        <v>0.19</v>
      </c>
      <c r="F180">
        <v>1.05</v>
      </c>
    </row>
    <row r="181" spans="1:6" x14ac:dyDescent="0.2">
      <c r="A181">
        <v>156.03</v>
      </c>
      <c r="B181">
        <v>110.54</v>
      </c>
      <c r="C181">
        <v>115.92</v>
      </c>
      <c r="D181">
        <v>113.23</v>
      </c>
      <c r="E181">
        <v>0.16</v>
      </c>
      <c r="F181">
        <v>1.06</v>
      </c>
    </row>
    <row r="182" spans="1:6" x14ac:dyDescent="0.2">
      <c r="A182">
        <v>156.91</v>
      </c>
      <c r="B182">
        <v>110.51</v>
      </c>
      <c r="C182">
        <v>116.06</v>
      </c>
      <c r="D182">
        <v>113.28</v>
      </c>
      <c r="E182">
        <v>0.16</v>
      </c>
      <c r="F182">
        <v>1.05</v>
      </c>
    </row>
    <row r="183" spans="1:6" x14ac:dyDescent="0.2">
      <c r="A183">
        <v>157.79</v>
      </c>
      <c r="B183">
        <v>110.27</v>
      </c>
      <c r="C183">
        <v>115.74</v>
      </c>
      <c r="D183">
        <v>113</v>
      </c>
      <c r="E183">
        <v>0.15</v>
      </c>
      <c r="F183">
        <v>1.05</v>
      </c>
    </row>
    <row r="184" spans="1:6" x14ac:dyDescent="0.2">
      <c r="A184">
        <v>158.66999999999999</v>
      </c>
      <c r="B184">
        <v>112.39</v>
      </c>
      <c r="C184">
        <v>112.23</v>
      </c>
      <c r="D184">
        <v>112.31</v>
      </c>
      <c r="E184">
        <v>0.67</v>
      </c>
      <c r="F184">
        <v>1.08</v>
      </c>
    </row>
    <row r="185" spans="1:6" x14ac:dyDescent="0.2">
      <c r="A185">
        <v>159.55000000000001</v>
      </c>
      <c r="B185">
        <v>109.87</v>
      </c>
      <c r="C185">
        <v>115.34</v>
      </c>
      <c r="D185">
        <v>112.6</v>
      </c>
      <c r="E185">
        <v>0.14000000000000001</v>
      </c>
      <c r="F185">
        <v>1.05</v>
      </c>
    </row>
    <row r="186" spans="1:6" x14ac:dyDescent="0.2">
      <c r="A186">
        <v>160.43</v>
      </c>
      <c r="B186">
        <v>111.61</v>
      </c>
      <c r="C186">
        <v>111.67</v>
      </c>
      <c r="D186">
        <v>111.64</v>
      </c>
      <c r="E186">
        <v>0.64</v>
      </c>
      <c r="F186">
        <v>1.08</v>
      </c>
    </row>
    <row r="187" spans="1:6" x14ac:dyDescent="0.2">
      <c r="A187">
        <v>161.32</v>
      </c>
      <c r="B187">
        <v>106.86</v>
      </c>
      <c r="C187">
        <v>112.76</v>
      </c>
      <c r="D187">
        <v>109.81</v>
      </c>
      <c r="E187">
        <v>0.11</v>
      </c>
      <c r="F187">
        <v>1.06</v>
      </c>
    </row>
    <row r="188" spans="1:6" x14ac:dyDescent="0.2">
      <c r="A188">
        <v>162.19999999999999</v>
      </c>
      <c r="B188">
        <v>107.06</v>
      </c>
      <c r="C188">
        <v>112.96</v>
      </c>
      <c r="D188">
        <v>110.01</v>
      </c>
      <c r="E188">
        <v>0.11</v>
      </c>
      <c r="F188">
        <v>1.05</v>
      </c>
    </row>
    <row r="189" spans="1:6" x14ac:dyDescent="0.2">
      <c r="A189">
        <v>163.08000000000001</v>
      </c>
      <c r="B189">
        <v>107.13</v>
      </c>
      <c r="C189">
        <v>112.77</v>
      </c>
      <c r="D189">
        <v>109.95</v>
      </c>
      <c r="E189">
        <v>0.1</v>
      </c>
      <c r="F189">
        <v>1.05</v>
      </c>
    </row>
    <row r="190" spans="1:6" x14ac:dyDescent="0.2">
      <c r="A190">
        <v>163.96</v>
      </c>
      <c r="B190">
        <v>109.1</v>
      </c>
      <c r="C190">
        <v>108.84</v>
      </c>
      <c r="D190">
        <v>108.97</v>
      </c>
      <c r="E190">
        <v>0.61</v>
      </c>
      <c r="F190">
        <v>1.08</v>
      </c>
    </row>
    <row r="191" spans="1:6" x14ac:dyDescent="0.2">
      <c r="A191">
        <v>164.84</v>
      </c>
      <c r="B191">
        <v>107.36</v>
      </c>
      <c r="C191">
        <v>111.56</v>
      </c>
      <c r="D191">
        <v>109.46</v>
      </c>
      <c r="E191">
        <v>0.21</v>
      </c>
      <c r="F191">
        <v>1.05</v>
      </c>
    </row>
    <row r="192" spans="1:6" x14ac:dyDescent="0.2">
      <c r="A192">
        <v>165.73</v>
      </c>
      <c r="B192">
        <v>108.02</v>
      </c>
      <c r="C192">
        <v>110.87</v>
      </c>
      <c r="D192">
        <v>109.45</v>
      </c>
      <c r="E192">
        <v>0.37</v>
      </c>
      <c r="F192">
        <v>1.04</v>
      </c>
    </row>
    <row r="193" spans="1:6" x14ac:dyDescent="0.2">
      <c r="A193">
        <v>166.61</v>
      </c>
      <c r="B193">
        <v>109.12</v>
      </c>
      <c r="C193">
        <v>109.06</v>
      </c>
      <c r="D193">
        <v>109.09</v>
      </c>
      <c r="E193">
        <v>0.55000000000000004</v>
      </c>
      <c r="F193">
        <v>1.06</v>
      </c>
    </row>
    <row r="194" spans="1:6" x14ac:dyDescent="0.2">
      <c r="A194">
        <v>167.49</v>
      </c>
      <c r="B194">
        <v>106.96</v>
      </c>
      <c r="C194">
        <v>109.5</v>
      </c>
      <c r="D194">
        <v>108.23</v>
      </c>
      <c r="E194">
        <v>0.39</v>
      </c>
      <c r="F194">
        <v>1.04</v>
      </c>
    </row>
    <row r="195" spans="1:6" x14ac:dyDescent="0.2">
      <c r="A195">
        <v>168.37</v>
      </c>
      <c r="B195">
        <v>105.88</v>
      </c>
      <c r="C195">
        <v>109.81</v>
      </c>
      <c r="D195">
        <v>107.85</v>
      </c>
      <c r="E195">
        <v>0.33</v>
      </c>
      <c r="F195">
        <v>1.04</v>
      </c>
    </row>
    <row r="196" spans="1:6" x14ac:dyDescent="0.2">
      <c r="A196">
        <v>169.25</v>
      </c>
      <c r="B196">
        <v>108.91</v>
      </c>
      <c r="C196">
        <v>111.54</v>
      </c>
      <c r="D196">
        <v>110.22</v>
      </c>
      <c r="E196">
        <v>0.33</v>
      </c>
      <c r="F196">
        <v>1</v>
      </c>
    </row>
    <row r="197" spans="1:6" x14ac:dyDescent="0.2">
      <c r="A197">
        <v>170.13</v>
      </c>
      <c r="B197">
        <v>108.49</v>
      </c>
      <c r="C197">
        <v>110.91</v>
      </c>
      <c r="D197">
        <v>109.7</v>
      </c>
      <c r="E197">
        <v>0.35</v>
      </c>
      <c r="F197">
        <v>1</v>
      </c>
    </row>
    <row r="198" spans="1:6" x14ac:dyDescent="0.2">
      <c r="A198">
        <v>171.02</v>
      </c>
      <c r="B198">
        <v>107.79</v>
      </c>
      <c r="C198">
        <v>110.05</v>
      </c>
      <c r="D198">
        <v>108.92</v>
      </c>
      <c r="E198">
        <v>0.34</v>
      </c>
      <c r="F198">
        <v>1</v>
      </c>
    </row>
    <row r="199" spans="1:6" x14ac:dyDescent="0.2">
      <c r="A199">
        <v>171.9</v>
      </c>
      <c r="B199">
        <v>108.01</v>
      </c>
      <c r="C199">
        <v>107.79</v>
      </c>
      <c r="D199">
        <v>107.9</v>
      </c>
      <c r="E199">
        <v>0.5</v>
      </c>
      <c r="F199">
        <v>1.03</v>
      </c>
    </row>
    <row r="200" spans="1:6" x14ac:dyDescent="0.2">
      <c r="A200">
        <v>172.79</v>
      </c>
      <c r="B200">
        <v>106.85</v>
      </c>
      <c r="C200">
        <v>110.48</v>
      </c>
      <c r="D200">
        <v>108.66</v>
      </c>
      <c r="E200">
        <v>0.34</v>
      </c>
      <c r="F200">
        <v>0.99</v>
      </c>
    </row>
    <row r="201" spans="1:6" x14ac:dyDescent="0.2">
      <c r="A201">
        <v>173.68</v>
      </c>
      <c r="B201">
        <v>109.76</v>
      </c>
      <c r="C201">
        <v>112.26</v>
      </c>
      <c r="D201">
        <v>111.01</v>
      </c>
      <c r="E201">
        <v>0.32</v>
      </c>
      <c r="F201">
        <v>0.96</v>
      </c>
    </row>
    <row r="202" spans="1:6" x14ac:dyDescent="0.2">
      <c r="A202">
        <v>174.56</v>
      </c>
      <c r="B202">
        <v>108.76</v>
      </c>
      <c r="C202">
        <v>111.32</v>
      </c>
      <c r="D202">
        <v>110.04</v>
      </c>
      <c r="E202">
        <v>0.31</v>
      </c>
      <c r="F202">
        <v>0.97</v>
      </c>
    </row>
    <row r="203" spans="1:6" x14ac:dyDescent="0.2">
      <c r="A203">
        <v>175.45</v>
      </c>
      <c r="B203">
        <v>108.37</v>
      </c>
      <c r="C203">
        <v>110.71</v>
      </c>
      <c r="D203">
        <v>109.54</v>
      </c>
      <c r="E203">
        <v>0.32</v>
      </c>
      <c r="F203">
        <v>0.97</v>
      </c>
    </row>
    <row r="204" spans="1:6" x14ac:dyDescent="0.2">
      <c r="A204">
        <v>176.34</v>
      </c>
      <c r="B204">
        <v>107.99</v>
      </c>
      <c r="C204">
        <v>110.14</v>
      </c>
      <c r="D204">
        <v>109.07</v>
      </c>
      <c r="E204">
        <v>0.34</v>
      </c>
      <c r="F204">
        <v>0.96</v>
      </c>
    </row>
    <row r="205" spans="1:6" x14ac:dyDescent="0.2">
      <c r="A205">
        <v>177.22</v>
      </c>
      <c r="B205">
        <v>107.65</v>
      </c>
      <c r="C205">
        <v>109.73</v>
      </c>
      <c r="D205">
        <v>108.69</v>
      </c>
      <c r="E205">
        <v>0.36</v>
      </c>
      <c r="F205">
        <v>0.96</v>
      </c>
    </row>
    <row r="206" spans="1:6" x14ac:dyDescent="0.2">
      <c r="A206">
        <v>178.1</v>
      </c>
      <c r="B206">
        <v>106.67</v>
      </c>
      <c r="C206">
        <v>109.01</v>
      </c>
      <c r="D206">
        <v>107.84</v>
      </c>
      <c r="E206">
        <v>0.35</v>
      </c>
      <c r="F206">
        <v>0.96</v>
      </c>
    </row>
    <row r="207" spans="1:6" x14ac:dyDescent="0.2">
      <c r="A207">
        <v>178.98</v>
      </c>
      <c r="B207">
        <v>106.27</v>
      </c>
      <c r="C207">
        <v>108.42</v>
      </c>
      <c r="D207">
        <v>107.34</v>
      </c>
      <c r="E207">
        <v>0.35</v>
      </c>
      <c r="F207">
        <v>0.96</v>
      </c>
    </row>
    <row r="208" spans="1:6" x14ac:dyDescent="0.2">
      <c r="A208">
        <v>179.86</v>
      </c>
      <c r="B208">
        <v>105.31</v>
      </c>
      <c r="C208">
        <v>107.85</v>
      </c>
      <c r="D208">
        <v>106.58</v>
      </c>
      <c r="E208">
        <v>0.34</v>
      </c>
      <c r="F208">
        <v>0.95</v>
      </c>
    </row>
    <row r="209" spans="1:6" x14ac:dyDescent="0.2">
      <c r="A209">
        <v>180.74</v>
      </c>
      <c r="B209">
        <v>107.93</v>
      </c>
      <c r="C209">
        <v>110.08</v>
      </c>
      <c r="D209">
        <v>109</v>
      </c>
      <c r="E209">
        <v>0.32</v>
      </c>
      <c r="F209">
        <v>0.92</v>
      </c>
    </row>
    <row r="210" spans="1:6" x14ac:dyDescent="0.2">
      <c r="A210">
        <v>181.63</v>
      </c>
      <c r="B210">
        <v>108.1</v>
      </c>
      <c r="C210">
        <v>109.83</v>
      </c>
      <c r="D210">
        <v>108.97</v>
      </c>
      <c r="E210">
        <v>0.33</v>
      </c>
      <c r="F210">
        <v>0.92</v>
      </c>
    </row>
    <row r="211" spans="1:6" x14ac:dyDescent="0.2">
      <c r="A211">
        <v>182.51</v>
      </c>
      <c r="B211">
        <v>106.77</v>
      </c>
      <c r="C211">
        <v>108.67</v>
      </c>
      <c r="D211">
        <v>107.72</v>
      </c>
      <c r="E211">
        <v>0.32</v>
      </c>
      <c r="F211">
        <v>0.92</v>
      </c>
    </row>
    <row r="212" spans="1:6" x14ac:dyDescent="0.2">
      <c r="A212">
        <v>183.43</v>
      </c>
      <c r="B212">
        <v>106.02</v>
      </c>
      <c r="C212">
        <v>108.32</v>
      </c>
      <c r="D212">
        <v>107.17</v>
      </c>
      <c r="E212">
        <v>0.31</v>
      </c>
      <c r="F212">
        <v>0.92</v>
      </c>
    </row>
    <row r="213" spans="1:6" x14ac:dyDescent="0.2">
      <c r="A213">
        <v>184.28</v>
      </c>
      <c r="B213">
        <v>111.94</v>
      </c>
      <c r="C213">
        <v>112.13</v>
      </c>
      <c r="D213">
        <v>112.03</v>
      </c>
      <c r="E213">
        <v>0.37</v>
      </c>
      <c r="F213">
        <v>0.9</v>
      </c>
    </row>
    <row r="214" spans="1:6" x14ac:dyDescent="0.2">
      <c r="A214">
        <v>185.17</v>
      </c>
      <c r="B214">
        <v>108.53</v>
      </c>
      <c r="C214">
        <v>109.65</v>
      </c>
      <c r="D214">
        <v>109.09</v>
      </c>
      <c r="E214">
        <v>0.32</v>
      </c>
      <c r="F214">
        <v>0.88</v>
      </c>
    </row>
    <row r="215" spans="1:6" x14ac:dyDescent="0.2">
      <c r="A215">
        <v>186.05</v>
      </c>
      <c r="B215">
        <v>107.41</v>
      </c>
      <c r="C215">
        <v>108.89</v>
      </c>
      <c r="D215">
        <v>108.15</v>
      </c>
      <c r="E215">
        <v>0.3</v>
      </c>
      <c r="F215">
        <v>0.88</v>
      </c>
    </row>
    <row r="216" spans="1:6" x14ac:dyDescent="0.2">
      <c r="A216">
        <v>186.93</v>
      </c>
      <c r="B216">
        <v>109.02</v>
      </c>
      <c r="C216">
        <v>108.94</v>
      </c>
      <c r="D216">
        <v>108.98</v>
      </c>
      <c r="E216">
        <v>0.34</v>
      </c>
      <c r="F216">
        <v>0.9</v>
      </c>
    </row>
    <row r="217" spans="1:6" x14ac:dyDescent="0.2">
      <c r="A217">
        <v>187.81</v>
      </c>
      <c r="B217">
        <v>105.35</v>
      </c>
      <c r="C217">
        <v>107.41</v>
      </c>
      <c r="D217">
        <v>106.38</v>
      </c>
      <c r="E217">
        <v>0.27</v>
      </c>
      <c r="F217">
        <v>0.88</v>
      </c>
    </row>
    <row r="218" spans="1:6" x14ac:dyDescent="0.2">
      <c r="A218">
        <v>188.69</v>
      </c>
      <c r="B218">
        <v>104.67</v>
      </c>
      <c r="C218">
        <v>106.62</v>
      </c>
      <c r="D218">
        <v>105.64</v>
      </c>
      <c r="E218">
        <v>0.27</v>
      </c>
      <c r="F218">
        <v>0.87</v>
      </c>
    </row>
    <row r="219" spans="1:6" x14ac:dyDescent="0.2">
      <c r="A219">
        <v>189.57</v>
      </c>
      <c r="B219">
        <v>111.8</v>
      </c>
      <c r="C219">
        <v>112.98</v>
      </c>
      <c r="D219">
        <v>112.39</v>
      </c>
      <c r="E219">
        <v>0.26</v>
      </c>
      <c r="F219">
        <v>0.82</v>
      </c>
    </row>
    <row r="220" spans="1:6" x14ac:dyDescent="0.2">
      <c r="A220">
        <v>190.45</v>
      </c>
      <c r="B220">
        <v>109.84</v>
      </c>
      <c r="C220">
        <v>111.64</v>
      </c>
      <c r="D220">
        <v>110.74</v>
      </c>
      <c r="E220">
        <v>0.22</v>
      </c>
      <c r="F220">
        <v>0.82</v>
      </c>
    </row>
    <row r="221" spans="1:6" x14ac:dyDescent="0.2">
      <c r="A221">
        <v>191.34</v>
      </c>
      <c r="B221">
        <v>109.91</v>
      </c>
      <c r="C221">
        <v>111.31</v>
      </c>
      <c r="D221">
        <v>110.61</v>
      </c>
      <c r="E221">
        <v>0.24</v>
      </c>
      <c r="F221">
        <v>0.82</v>
      </c>
    </row>
    <row r="222" spans="1:6" x14ac:dyDescent="0.2">
      <c r="A222">
        <v>192.24</v>
      </c>
      <c r="B222">
        <v>110.35</v>
      </c>
      <c r="C222">
        <v>110.26</v>
      </c>
      <c r="D222">
        <v>110.3</v>
      </c>
      <c r="E222">
        <v>0.27</v>
      </c>
      <c r="F222">
        <v>0.83</v>
      </c>
    </row>
    <row r="223" spans="1:6" x14ac:dyDescent="0.2">
      <c r="A223">
        <v>193.12</v>
      </c>
      <c r="B223">
        <v>108.49</v>
      </c>
      <c r="C223">
        <v>107.7</v>
      </c>
      <c r="D223">
        <v>108.1</v>
      </c>
      <c r="E223">
        <v>0.28000000000000003</v>
      </c>
      <c r="F223">
        <v>0.84</v>
      </c>
    </row>
    <row r="224" spans="1:6" x14ac:dyDescent="0.2">
      <c r="A224">
        <v>194</v>
      </c>
      <c r="B224">
        <v>105.31</v>
      </c>
      <c r="C224">
        <v>108.26</v>
      </c>
      <c r="D224">
        <v>106.78</v>
      </c>
      <c r="E224">
        <v>0.21</v>
      </c>
      <c r="F224">
        <v>0.82</v>
      </c>
    </row>
    <row r="225" spans="1:6" x14ac:dyDescent="0.2">
      <c r="A225">
        <v>194.88</v>
      </c>
      <c r="B225">
        <v>105.06</v>
      </c>
      <c r="C225">
        <v>107.19</v>
      </c>
      <c r="D225">
        <v>106.12</v>
      </c>
      <c r="E225">
        <v>0.21</v>
      </c>
      <c r="F225">
        <v>0.81</v>
      </c>
    </row>
    <row r="226" spans="1:6" x14ac:dyDescent="0.2">
      <c r="A226">
        <v>195.76</v>
      </c>
      <c r="B226">
        <v>105.89</v>
      </c>
      <c r="C226">
        <v>65.739999999999995</v>
      </c>
      <c r="D226">
        <v>85.82</v>
      </c>
      <c r="E226">
        <v>0.18</v>
      </c>
      <c r="F226">
        <v>1.05</v>
      </c>
    </row>
    <row r="227" spans="1:6" x14ac:dyDescent="0.2">
      <c r="A227">
        <v>196.64</v>
      </c>
      <c r="B227">
        <v>107.44</v>
      </c>
      <c r="C227">
        <v>109.25</v>
      </c>
      <c r="D227">
        <v>108.34</v>
      </c>
      <c r="E227">
        <v>0.21</v>
      </c>
      <c r="F227">
        <v>0.78</v>
      </c>
    </row>
    <row r="228" spans="1:6" x14ac:dyDescent="0.2">
      <c r="A228">
        <v>197.52</v>
      </c>
      <c r="B228">
        <v>109.05</v>
      </c>
      <c r="C228">
        <v>109.83</v>
      </c>
      <c r="D228">
        <v>109.44</v>
      </c>
      <c r="E228">
        <v>0.18</v>
      </c>
      <c r="F228">
        <v>0.79</v>
      </c>
    </row>
    <row r="229" spans="1:6" x14ac:dyDescent="0.2">
      <c r="A229">
        <v>198.4</v>
      </c>
      <c r="B229">
        <v>105.85</v>
      </c>
      <c r="C229">
        <v>107.56</v>
      </c>
      <c r="D229">
        <v>106.71</v>
      </c>
      <c r="E229">
        <v>0.2</v>
      </c>
      <c r="F229">
        <v>0.77</v>
      </c>
    </row>
    <row r="230" spans="1:6" x14ac:dyDescent="0.2">
      <c r="A230">
        <v>199.28</v>
      </c>
      <c r="B230">
        <v>104.44</v>
      </c>
      <c r="C230">
        <v>43.85</v>
      </c>
      <c r="D230">
        <v>74.14</v>
      </c>
      <c r="E230">
        <v>0.19</v>
      </c>
      <c r="F230">
        <v>1.1499999999999999</v>
      </c>
    </row>
    <row r="231" spans="1:6" x14ac:dyDescent="0.2">
      <c r="A231">
        <v>200.17</v>
      </c>
      <c r="B231">
        <v>103.74</v>
      </c>
      <c r="C231">
        <v>105.84</v>
      </c>
      <c r="D231">
        <v>104.79</v>
      </c>
      <c r="E231">
        <v>0.19</v>
      </c>
      <c r="F231">
        <v>0.77</v>
      </c>
    </row>
    <row r="232" spans="1:6" x14ac:dyDescent="0.2">
      <c r="A232">
        <v>201.05</v>
      </c>
      <c r="B232">
        <v>102.65</v>
      </c>
      <c r="C232">
        <v>104.66</v>
      </c>
      <c r="D232">
        <v>103.65</v>
      </c>
      <c r="E232">
        <v>0.18</v>
      </c>
      <c r="F232">
        <v>0.76</v>
      </c>
    </row>
    <row r="233" spans="1:6" x14ac:dyDescent="0.2">
      <c r="A233">
        <v>201.93</v>
      </c>
      <c r="B233">
        <v>110.28</v>
      </c>
      <c r="C233">
        <v>110.34</v>
      </c>
      <c r="D233">
        <v>110.31</v>
      </c>
      <c r="E233">
        <v>0.19</v>
      </c>
      <c r="F233">
        <v>0.74</v>
      </c>
    </row>
    <row r="234" spans="1:6" x14ac:dyDescent="0.2">
      <c r="A234">
        <v>202.81</v>
      </c>
      <c r="B234">
        <v>107.91</v>
      </c>
      <c r="C234">
        <v>108.09</v>
      </c>
      <c r="D234">
        <v>108</v>
      </c>
      <c r="E234">
        <v>0.16</v>
      </c>
      <c r="F234">
        <v>0.74</v>
      </c>
    </row>
    <row r="235" spans="1:6" x14ac:dyDescent="0.2">
      <c r="A235">
        <v>203.69</v>
      </c>
      <c r="B235">
        <v>105.36</v>
      </c>
      <c r="C235">
        <v>109.31</v>
      </c>
      <c r="D235">
        <v>107.34</v>
      </c>
      <c r="E235">
        <v>0.11</v>
      </c>
      <c r="F235">
        <v>0.71</v>
      </c>
    </row>
    <row r="236" spans="1:6" x14ac:dyDescent="0.2">
      <c r="A236">
        <v>204.57</v>
      </c>
      <c r="B236">
        <v>109.33</v>
      </c>
      <c r="C236">
        <v>109.4</v>
      </c>
      <c r="D236">
        <v>109.37</v>
      </c>
      <c r="E236">
        <v>0.13</v>
      </c>
      <c r="F236">
        <v>0.72</v>
      </c>
    </row>
    <row r="237" spans="1:6" x14ac:dyDescent="0.2">
      <c r="A237">
        <v>205.45</v>
      </c>
      <c r="B237">
        <v>104.18</v>
      </c>
      <c r="C237">
        <v>106.5</v>
      </c>
      <c r="D237">
        <v>105.34</v>
      </c>
      <c r="E237">
        <v>0.13</v>
      </c>
      <c r="F237">
        <v>0.7</v>
      </c>
    </row>
    <row r="238" spans="1:6" x14ac:dyDescent="0.2">
      <c r="A238">
        <v>206.36</v>
      </c>
      <c r="B238">
        <v>107.45</v>
      </c>
      <c r="C238">
        <v>109.08</v>
      </c>
      <c r="D238">
        <v>108.27</v>
      </c>
      <c r="E238">
        <v>0.13</v>
      </c>
      <c r="F238">
        <v>0.67</v>
      </c>
    </row>
    <row r="239" spans="1:6" x14ac:dyDescent="0.2">
      <c r="A239">
        <v>207.21</v>
      </c>
      <c r="B239">
        <v>106.77</v>
      </c>
      <c r="C239">
        <v>108.53</v>
      </c>
      <c r="D239">
        <v>107.65</v>
      </c>
      <c r="E239">
        <v>0.13</v>
      </c>
      <c r="F239">
        <v>0.67</v>
      </c>
    </row>
    <row r="240" spans="1:6" x14ac:dyDescent="0.2">
      <c r="A240">
        <v>208.09</v>
      </c>
      <c r="B240">
        <v>106.39</v>
      </c>
      <c r="C240">
        <v>106.62</v>
      </c>
      <c r="D240">
        <v>106.51</v>
      </c>
      <c r="E240">
        <v>0.13</v>
      </c>
      <c r="F240">
        <v>0.67</v>
      </c>
    </row>
    <row r="241" spans="1:6" x14ac:dyDescent="0.2">
      <c r="A241">
        <v>208.97</v>
      </c>
      <c r="B241">
        <v>108.02</v>
      </c>
      <c r="C241">
        <v>107.78</v>
      </c>
      <c r="D241">
        <v>107.9</v>
      </c>
      <c r="E241">
        <v>0.11</v>
      </c>
      <c r="F241">
        <v>0.68</v>
      </c>
    </row>
    <row r="242" spans="1:6" x14ac:dyDescent="0.2">
      <c r="A242">
        <v>209.85</v>
      </c>
      <c r="B242">
        <v>106.86</v>
      </c>
      <c r="C242">
        <v>109.57</v>
      </c>
      <c r="D242">
        <v>108.21</v>
      </c>
      <c r="E242">
        <v>0.1</v>
      </c>
      <c r="F242">
        <v>0.63</v>
      </c>
    </row>
    <row r="243" spans="1:6" x14ac:dyDescent="0.2">
      <c r="A243">
        <v>210.74</v>
      </c>
      <c r="B243">
        <v>109.2</v>
      </c>
      <c r="C243">
        <v>109.22</v>
      </c>
      <c r="D243">
        <v>109.21</v>
      </c>
      <c r="E243">
        <v>0.12</v>
      </c>
      <c r="F243">
        <v>0.64</v>
      </c>
    </row>
    <row r="244" spans="1:6" x14ac:dyDescent="0.2">
      <c r="A244">
        <v>211.62</v>
      </c>
      <c r="B244">
        <v>104.69</v>
      </c>
      <c r="C244">
        <v>105.1</v>
      </c>
      <c r="D244">
        <v>104.9</v>
      </c>
      <c r="E244">
        <v>0.11</v>
      </c>
      <c r="F244">
        <v>0.63</v>
      </c>
    </row>
    <row r="245" spans="1:6" x14ac:dyDescent="0.2">
      <c r="A245">
        <v>212.5</v>
      </c>
      <c r="B245">
        <v>106.85</v>
      </c>
      <c r="C245">
        <v>106.84</v>
      </c>
      <c r="D245">
        <v>106.85</v>
      </c>
      <c r="E245">
        <v>0.11</v>
      </c>
      <c r="F245">
        <v>0.63</v>
      </c>
    </row>
    <row r="246" spans="1:6" x14ac:dyDescent="0.2">
      <c r="A246">
        <v>213.38</v>
      </c>
      <c r="B246">
        <v>106.31</v>
      </c>
      <c r="C246">
        <v>107.04</v>
      </c>
      <c r="D246">
        <v>106.67</v>
      </c>
      <c r="E246">
        <v>0.1</v>
      </c>
      <c r="F246">
        <v>0.62</v>
      </c>
    </row>
    <row r="247" spans="1:6" x14ac:dyDescent="0.2">
      <c r="A247">
        <v>214.26</v>
      </c>
      <c r="B247">
        <v>108.07</v>
      </c>
      <c r="C247">
        <v>108.97</v>
      </c>
      <c r="D247">
        <v>108.52</v>
      </c>
      <c r="E247">
        <v>0.08</v>
      </c>
      <c r="F247">
        <v>0.6</v>
      </c>
    </row>
    <row r="248" spans="1:6" x14ac:dyDescent="0.2">
      <c r="A248">
        <v>215.15</v>
      </c>
      <c r="B248">
        <v>106.95</v>
      </c>
      <c r="C248">
        <v>106.32</v>
      </c>
      <c r="D248">
        <v>106.63</v>
      </c>
      <c r="E248">
        <v>0.1</v>
      </c>
      <c r="F248">
        <v>0.6</v>
      </c>
    </row>
    <row r="249" spans="1:6" x14ac:dyDescent="0.2">
      <c r="A249">
        <v>216.03</v>
      </c>
      <c r="B249">
        <v>101.25</v>
      </c>
      <c r="C249">
        <v>103.32</v>
      </c>
      <c r="D249">
        <v>102.28</v>
      </c>
      <c r="E249">
        <v>0.08</v>
      </c>
      <c r="F249">
        <v>0.59</v>
      </c>
    </row>
    <row r="250" spans="1:6" x14ac:dyDescent="0.2">
      <c r="A250">
        <v>216.91</v>
      </c>
      <c r="B250">
        <v>104.3</v>
      </c>
      <c r="C250">
        <v>101.89</v>
      </c>
      <c r="D250">
        <v>103.09</v>
      </c>
      <c r="E250">
        <v>0.09</v>
      </c>
      <c r="F250">
        <v>0.59</v>
      </c>
    </row>
    <row r="251" spans="1:6" x14ac:dyDescent="0.2">
      <c r="A251">
        <v>217.79</v>
      </c>
      <c r="B251">
        <v>106.27</v>
      </c>
      <c r="C251">
        <v>103.17</v>
      </c>
      <c r="D251">
        <v>104.72</v>
      </c>
      <c r="E251">
        <v>0.08</v>
      </c>
      <c r="F251">
        <v>0.56999999999999995</v>
      </c>
    </row>
    <row r="252" spans="1:6" x14ac:dyDescent="0.2">
      <c r="A252">
        <v>218.67</v>
      </c>
      <c r="B252">
        <v>104.04</v>
      </c>
      <c r="C252">
        <v>105.17</v>
      </c>
      <c r="D252">
        <v>104.61</v>
      </c>
      <c r="E252">
        <v>7.0000000000000007E-2</v>
      </c>
      <c r="F252">
        <v>0.55000000000000004</v>
      </c>
    </row>
    <row r="253" spans="1:6" x14ac:dyDescent="0.2">
      <c r="A253">
        <v>219.55</v>
      </c>
      <c r="B253">
        <v>102.95</v>
      </c>
      <c r="C253">
        <v>102.54</v>
      </c>
      <c r="D253">
        <v>102.75</v>
      </c>
      <c r="E253">
        <v>7.0000000000000007E-2</v>
      </c>
      <c r="F253">
        <v>0.55000000000000004</v>
      </c>
    </row>
    <row r="254" spans="1:6" x14ac:dyDescent="0.2">
      <c r="A254">
        <v>220.43</v>
      </c>
      <c r="B254">
        <v>106.56</v>
      </c>
      <c r="C254">
        <v>108.95</v>
      </c>
      <c r="D254">
        <v>107.76</v>
      </c>
      <c r="E254">
        <v>0.05</v>
      </c>
      <c r="F254">
        <v>0.51</v>
      </c>
    </row>
    <row r="255" spans="1:6" x14ac:dyDescent="0.2">
      <c r="A255">
        <v>221.31</v>
      </c>
      <c r="B255">
        <v>101.41</v>
      </c>
      <c r="C255">
        <v>100.85</v>
      </c>
      <c r="D255">
        <v>101.13</v>
      </c>
      <c r="E255">
        <v>0.05</v>
      </c>
      <c r="F255">
        <v>0.5</v>
      </c>
    </row>
    <row r="256" spans="1:6" x14ac:dyDescent="0.2">
      <c r="A256">
        <v>222.19</v>
      </c>
      <c r="B256">
        <v>102.64</v>
      </c>
      <c r="C256">
        <v>104.3</v>
      </c>
      <c r="D256">
        <v>103.47</v>
      </c>
      <c r="E256">
        <v>0.05</v>
      </c>
      <c r="F256">
        <v>0.5</v>
      </c>
    </row>
    <row r="257" spans="1:6" x14ac:dyDescent="0.2">
      <c r="A257">
        <v>223.08</v>
      </c>
      <c r="B257">
        <v>103.83</v>
      </c>
      <c r="C257">
        <v>55.71</v>
      </c>
      <c r="D257">
        <v>79.77</v>
      </c>
      <c r="E257">
        <v>0.05</v>
      </c>
      <c r="F257">
        <v>0.65</v>
      </c>
    </row>
    <row r="258" spans="1:6" x14ac:dyDescent="0.2">
      <c r="A258">
        <v>223.96</v>
      </c>
      <c r="B258">
        <v>103.21</v>
      </c>
      <c r="C258">
        <v>91.42</v>
      </c>
      <c r="D258">
        <v>97.31</v>
      </c>
      <c r="E258">
        <v>0.05</v>
      </c>
      <c r="F258">
        <v>0.51</v>
      </c>
    </row>
    <row r="259" spans="1:6" x14ac:dyDescent="0.2">
      <c r="A259">
        <v>224.85</v>
      </c>
      <c r="B259">
        <v>98.27</v>
      </c>
      <c r="C259">
        <v>152.57</v>
      </c>
      <c r="D259">
        <v>125.42</v>
      </c>
      <c r="E259">
        <v>0.05</v>
      </c>
      <c r="F259">
        <v>1.08</v>
      </c>
    </row>
    <row r="260" spans="1:6" x14ac:dyDescent="0.2">
      <c r="A260">
        <v>225.74</v>
      </c>
      <c r="B260">
        <v>101.49</v>
      </c>
      <c r="C260">
        <v>61.31</v>
      </c>
      <c r="D260">
        <v>81.400000000000006</v>
      </c>
      <c r="E260">
        <v>0.04</v>
      </c>
      <c r="F260">
        <v>0.56000000000000005</v>
      </c>
    </row>
    <row r="261" spans="1:6" x14ac:dyDescent="0.2">
      <c r="A261">
        <v>226.62</v>
      </c>
      <c r="B261">
        <v>99.61</v>
      </c>
      <c r="C261">
        <v>99.79</v>
      </c>
      <c r="D261">
        <v>99.7</v>
      </c>
      <c r="E261">
        <v>0.03</v>
      </c>
      <c r="F261">
        <v>0.43</v>
      </c>
    </row>
    <row r="262" spans="1:6" x14ac:dyDescent="0.2">
      <c r="A262">
        <v>227.5</v>
      </c>
      <c r="B262">
        <v>101.56</v>
      </c>
      <c r="C262">
        <v>104.33</v>
      </c>
      <c r="D262">
        <v>102.95</v>
      </c>
      <c r="E262">
        <v>0.02</v>
      </c>
      <c r="F262">
        <v>0.4</v>
      </c>
    </row>
    <row r="263" spans="1:6" x14ac:dyDescent="0.2">
      <c r="A263">
        <v>228.39</v>
      </c>
      <c r="B263">
        <v>100.12</v>
      </c>
      <c r="C263">
        <v>104.33</v>
      </c>
      <c r="D263">
        <v>102.23</v>
      </c>
      <c r="E263" t="s">
        <v>7</v>
      </c>
      <c r="F263">
        <v>0.4</v>
      </c>
    </row>
    <row r="264" spans="1:6" x14ac:dyDescent="0.2">
      <c r="A264">
        <v>229.28</v>
      </c>
      <c r="B264">
        <v>103.01</v>
      </c>
      <c r="C264">
        <v>101.96</v>
      </c>
      <c r="D264">
        <v>102.48</v>
      </c>
      <c r="E264">
        <v>0.02</v>
      </c>
      <c r="F264">
        <v>0.37</v>
      </c>
    </row>
    <row r="265" spans="1:6" x14ac:dyDescent="0.2">
      <c r="A265">
        <v>230.16</v>
      </c>
      <c r="B265">
        <v>97.99</v>
      </c>
      <c r="C265">
        <v>101.96</v>
      </c>
      <c r="D265">
        <v>99.97</v>
      </c>
      <c r="E265" t="s">
        <v>7</v>
      </c>
      <c r="F265">
        <v>0.37</v>
      </c>
    </row>
    <row r="266" spans="1:6" x14ac:dyDescent="0.2">
      <c r="A266">
        <v>231.04</v>
      </c>
      <c r="B266">
        <v>102.8</v>
      </c>
      <c r="C266">
        <v>103.17</v>
      </c>
      <c r="D266">
        <v>102.98</v>
      </c>
      <c r="E266">
        <v>0.01</v>
      </c>
      <c r="F266">
        <v>0.32</v>
      </c>
    </row>
    <row r="267" spans="1:6" x14ac:dyDescent="0.2">
      <c r="A267">
        <v>231.92</v>
      </c>
      <c r="B267">
        <v>98.79</v>
      </c>
      <c r="C267">
        <v>99.13</v>
      </c>
      <c r="D267">
        <v>98.96</v>
      </c>
      <c r="E267">
        <v>0.01</v>
      </c>
      <c r="F267">
        <v>0.3</v>
      </c>
    </row>
    <row r="268" spans="1:6" x14ac:dyDescent="0.2">
      <c r="A268">
        <v>232.8</v>
      </c>
      <c r="B268">
        <v>101.21</v>
      </c>
      <c r="C268">
        <v>98.17</v>
      </c>
      <c r="D268">
        <v>99.69</v>
      </c>
      <c r="E268">
        <v>0.01</v>
      </c>
      <c r="F268">
        <v>0.28999999999999998</v>
      </c>
    </row>
    <row r="269" spans="1:6" x14ac:dyDescent="0.2">
      <c r="A269">
        <v>233.68</v>
      </c>
      <c r="B269">
        <v>97.26</v>
      </c>
      <c r="C269">
        <v>96.74</v>
      </c>
      <c r="D269">
        <v>97</v>
      </c>
      <c r="E269">
        <v>0.01</v>
      </c>
      <c r="F269">
        <v>0.27</v>
      </c>
    </row>
    <row r="270" spans="1:6" x14ac:dyDescent="0.2">
      <c r="A270">
        <v>234.56</v>
      </c>
      <c r="B270">
        <v>90.16</v>
      </c>
      <c r="C270">
        <v>89.37</v>
      </c>
      <c r="D270">
        <v>89.76</v>
      </c>
      <c r="E270">
        <v>0</v>
      </c>
      <c r="F270">
        <v>0.25</v>
      </c>
    </row>
    <row r="271" spans="1:6" x14ac:dyDescent="0.2">
      <c r="A271">
        <v>235.44</v>
      </c>
      <c r="B271">
        <v>84.96</v>
      </c>
      <c r="C271">
        <v>98.36</v>
      </c>
      <c r="D271">
        <v>91.66</v>
      </c>
      <c r="E271">
        <v>0</v>
      </c>
      <c r="F271">
        <v>0.21</v>
      </c>
    </row>
    <row r="272" spans="1:6" x14ac:dyDescent="0.2">
      <c r="A272">
        <v>236.32</v>
      </c>
      <c r="B272">
        <v>83.37</v>
      </c>
      <c r="C272">
        <v>102.24</v>
      </c>
      <c r="D272">
        <v>92.8</v>
      </c>
      <c r="E272">
        <v>0</v>
      </c>
      <c r="F272">
        <v>0.18</v>
      </c>
    </row>
    <row r="273" spans="1:6" x14ac:dyDescent="0.2">
      <c r="A273">
        <v>237.2</v>
      </c>
      <c r="B273">
        <v>74.8</v>
      </c>
      <c r="C273">
        <v>73.77</v>
      </c>
      <c r="D273">
        <v>74.290000000000006</v>
      </c>
      <c r="E273">
        <v>0</v>
      </c>
      <c r="F273">
        <v>0.2</v>
      </c>
    </row>
    <row r="274" spans="1:6" x14ac:dyDescent="0.2">
      <c r="A274">
        <v>238.08</v>
      </c>
      <c r="B274">
        <v>32.33</v>
      </c>
      <c r="C274">
        <v>73.77</v>
      </c>
      <c r="D274">
        <v>53.05</v>
      </c>
      <c r="E274" t="s">
        <v>7</v>
      </c>
      <c r="F274">
        <v>0.19</v>
      </c>
    </row>
    <row r="275" spans="1:6" x14ac:dyDescent="0.2">
      <c r="A275">
        <v>238.97</v>
      </c>
      <c r="B275" t="s">
        <v>7</v>
      </c>
      <c r="C275" t="s">
        <v>7</v>
      </c>
      <c r="D275" t="s">
        <v>7</v>
      </c>
      <c r="E275" t="s">
        <v>7</v>
      </c>
      <c r="F275">
        <v>0.19</v>
      </c>
    </row>
    <row r="276" spans="1:6" x14ac:dyDescent="0.2">
      <c r="A276">
        <v>239.85</v>
      </c>
      <c r="B276" t="s">
        <v>7</v>
      </c>
      <c r="C276" t="s">
        <v>7</v>
      </c>
      <c r="D276" t="s">
        <v>7</v>
      </c>
      <c r="E276" t="s">
        <v>7</v>
      </c>
      <c r="F276">
        <v>0.19</v>
      </c>
    </row>
  </sheetData>
  <sortState xmlns:xlrd2="http://schemas.microsoft.com/office/spreadsheetml/2017/richdata2" ref="I1:K276">
    <sortCondition ref="I1:I276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4ADC-6ABA-43CC-9CFA-B854620040E6}">
  <dimension ref="A1:O226"/>
  <sheetViews>
    <sheetView workbookViewId="0">
      <selection activeCell="L1" sqref="L1:L1048576"/>
    </sheetView>
  </sheetViews>
  <sheetFormatPr defaultRowHeight="14.25" x14ac:dyDescent="0.2"/>
  <sheetData>
    <row r="1" spans="1:15" x14ac:dyDescent="0.2">
      <c r="A1" t="s">
        <v>11</v>
      </c>
      <c r="I1">
        <v>10.57</v>
      </c>
      <c r="J1">
        <v>155.62</v>
      </c>
      <c r="K1">
        <v>1.06</v>
      </c>
      <c r="L1">
        <f>K1-0.05</f>
        <v>1.01</v>
      </c>
      <c r="N1">
        <f>I1-10.57</f>
        <v>0</v>
      </c>
      <c r="O1">
        <f>N1/157.67</f>
        <v>0</v>
      </c>
    </row>
    <row r="2" spans="1:15" x14ac:dyDescent="0.2">
      <c r="A2" s="1">
        <v>44303.662499999999</v>
      </c>
      <c r="I2">
        <v>11.45</v>
      </c>
      <c r="J2">
        <v>154.37</v>
      </c>
      <c r="K2">
        <v>1.05</v>
      </c>
      <c r="L2">
        <f t="shared" ref="L2:L8" si="0">K2-0.05</f>
        <v>1</v>
      </c>
      <c r="N2">
        <f t="shared" ref="N2:N65" si="1">I2-10.57</f>
        <v>0.87999999999999901</v>
      </c>
      <c r="O2">
        <f t="shared" ref="O2:O65" si="2">N2/157.67</f>
        <v>5.5812773514301965E-3</v>
      </c>
    </row>
    <row r="3" spans="1:1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13.21</v>
      </c>
      <c r="J3">
        <v>153.57</v>
      </c>
      <c r="K3">
        <v>1.05</v>
      </c>
      <c r="L3">
        <f t="shared" si="0"/>
        <v>1</v>
      </c>
      <c r="N3">
        <f t="shared" si="1"/>
        <v>2.6400000000000006</v>
      </c>
      <c r="O3">
        <f t="shared" si="2"/>
        <v>1.674383205429061E-2</v>
      </c>
    </row>
    <row r="4" spans="1:15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4.05</v>
      </c>
      <c r="I4">
        <v>14.97</v>
      </c>
      <c r="J4">
        <v>151.99</v>
      </c>
      <c r="K4">
        <v>1.05</v>
      </c>
      <c r="L4">
        <f t="shared" si="0"/>
        <v>1</v>
      </c>
      <c r="N4">
        <f t="shared" si="1"/>
        <v>4.4000000000000004</v>
      </c>
      <c r="O4">
        <f t="shared" si="2"/>
        <v>2.7906386757151017E-2</v>
      </c>
    </row>
    <row r="5" spans="1:15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4.05</v>
      </c>
      <c r="I5">
        <v>15.85</v>
      </c>
      <c r="J5">
        <v>150.57</v>
      </c>
      <c r="K5">
        <v>1.05</v>
      </c>
      <c r="L5">
        <f t="shared" si="0"/>
        <v>1</v>
      </c>
      <c r="N5">
        <f t="shared" si="1"/>
        <v>5.2799999999999994</v>
      </c>
      <c r="O5">
        <f t="shared" si="2"/>
        <v>3.3487664108581214E-2</v>
      </c>
    </row>
    <row r="6" spans="1:15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4.05</v>
      </c>
      <c r="I6">
        <v>17.62</v>
      </c>
      <c r="J6">
        <v>150.47</v>
      </c>
      <c r="K6">
        <v>1.05</v>
      </c>
      <c r="L6">
        <f t="shared" si="0"/>
        <v>1</v>
      </c>
      <c r="N6">
        <f t="shared" si="1"/>
        <v>7.0500000000000007</v>
      </c>
      <c r="O6">
        <f t="shared" si="2"/>
        <v>4.471364241770788E-2</v>
      </c>
    </row>
    <row r="7" spans="1:15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4.05</v>
      </c>
      <c r="I7">
        <v>19.38</v>
      </c>
      <c r="J7">
        <v>150.27000000000001</v>
      </c>
      <c r="K7">
        <v>1.05</v>
      </c>
      <c r="L7">
        <f t="shared" si="0"/>
        <v>1</v>
      </c>
      <c r="N7">
        <f t="shared" si="1"/>
        <v>8.8099999999999987</v>
      </c>
      <c r="O7">
        <f t="shared" si="2"/>
        <v>5.5876197120568273E-2</v>
      </c>
    </row>
    <row r="8" spans="1:15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4.05</v>
      </c>
      <c r="I8">
        <v>20.260000000000002</v>
      </c>
      <c r="J8">
        <v>150.07</v>
      </c>
      <c r="K8">
        <v>1.05</v>
      </c>
      <c r="L8">
        <f t="shared" si="0"/>
        <v>1</v>
      </c>
      <c r="N8">
        <f t="shared" si="1"/>
        <v>9.6900000000000013</v>
      </c>
      <c r="O8">
        <f t="shared" si="2"/>
        <v>6.1457474471998494E-2</v>
      </c>
    </row>
    <row r="9" spans="1:15" x14ac:dyDescent="0.2">
      <c r="A9">
        <v>4.4000000000000004</v>
      </c>
      <c r="B9" t="s">
        <v>7</v>
      </c>
      <c r="C9" t="s">
        <v>7</v>
      </c>
      <c r="D9" t="s">
        <v>7</v>
      </c>
      <c r="E9" t="s">
        <v>7</v>
      </c>
      <c r="F9">
        <v>4.05</v>
      </c>
      <c r="I9">
        <v>22.02</v>
      </c>
      <c r="J9">
        <v>148.59</v>
      </c>
      <c r="K9">
        <v>1.08</v>
      </c>
      <c r="L9">
        <f>K9-0.07</f>
        <v>1.01</v>
      </c>
      <c r="N9">
        <f t="shared" si="1"/>
        <v>11.45</v>
      </c>
      <c r="O9">
        <f t="shared" si="2"/>
        <v>7.262002917485888E-2</v>
      </c>
    </row>
    <row r="10" spans="1:15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4.05</v>
      </c>
      <c r="I10">
        <v>23.78</v>
      </c>
      <c r="J10">
        <v>149.5</v>
      </c>
      <c r="K10">
        <v>1.06</v>
      </c>
      <c r="L10">
        <f t="shared" ref="L10:L13" si="3">K10-0.07</f>
        <v>0.99</v>
      </c>
      <c r="N10">
        <f t="shared" si="1"/>
        <v>13.21</v>
      </c>
      <c r="O10">
        <f t="shared" si="2"/>
        <v>8.3782583877719294E-2</v>
      </c>
    </row>
    <row r="11" spans="1:15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4.05</v>
      </c>
      <c r="I11">
        <v>24.66</v>
      </c>
      <c r="J11">
        <v>148.22999999999999</v>
      </c>
      <c r="K11">
        <v>1.08</v>
      </c>
      <c r="L11">
        <f t="shared" si="3"/>
        <v>1.01</v>
      </c>
      <c r="N11">
        <f t="shared" si="1"/>
        <v>14.09</v>
      </c>
      <c r="O11">
        <f t="shared" si="2"/>
        <v>8.9363861229149494E-2</v>
      </c>
    </row>
    <row r="12" spans="1:15" x14ac:dyDescent="0.2">
      <c r="A12">
        <v>7.05</v>
      </c>
      <c r="B12" t="s">
        <v>7</v>
      </c>
      <c r="C12" t="s">
        <v>7</v>
      </c>
      <c r="D12" t="s">
        <v>7</v>
      </c>
      <c r="E12" t="s">
        <v>7</v>
      </c>
      <c r="F12">
        <v>4.05</v>
      </c>
      <c r="I12">
        <v>26.42</v>
      </c>
      <c r="J12">
        <v>147.88</v>
      </c>
      <c r="K12">
        <v>1.08</v>
      </c>
      <c r="L12">
        <f t="shared" si="3"/>
        <v>1.01</v>
      </c>
      <c r="N12">
        <f t="shared" si="1"/>
        <v>15.850000000000001</v>
      </c>
      <c r="O12">
        <f t="shared" si="2"/>
        <v>0.10052641593200991</v>
      </c>
    </row>
    <row r="13" spans="1:15" x14ac:dyDescent="0.2">
      <c r="A13">
        <v>7.93</v>
      </c>
      <c r="B13">
        <v>160.94999999999999</v>
      </c>
      <c r="C13">
        <v>167.1</v>
      </c>
      <c r="D13">
        <v>164.02</v>
      </c>
      <c r="E13">
        <v>3.21</v>
      </c>
      <c r="F13">
        <v>0.95</v>
      </c>
      <c r="I13">
        <v>28.19</v>
      </c>
      <c r="J13">
        <v>148.22999999999999</v>
      </c>
      <c r="K13">
        <v>1.06</v>
      </c>
      <c r="L13">
        <f t="shared" si="3"/>
        <v>0.99</v>
      </c>
      <c r="N13">
        <f t="shared" si="1"/>
        <v>17.62</v>
      </c>
      <c r="O13">
        <f t="shared" si="2"/>
        <v>0.11175239424113656</v>
      </c>
    </row>
    <row r="14" spans="1:15" x14ac:dyDescent="0.2">
      <c r="A14">
        <v>8.81</v>
      </c>
      <c r="B14">
        <v>153.88999999999999</v>
      </c>
      <c r="C14">
        <v>157.34</v>
      </c>
      <c r="D14">
        <v>155.62</v>
      </c>
      <c r="E14">
        <v>3.31</v>
      </c>
      <c r="F14">
        <v>1.02</v>
      </c>
      <c r="I14">
        <v>29.07</v>
      </c>
      <c r="J14">
        <v>148.34</v>
      </c>
      <c r="K14">
        <v>1.05</v>
      </c>
      <c r="L14">
        <f>K14-0.05</f>
        <v>1</v>
      </c>
      <c r="N14">
        <f t="shared" si="1"/>
        <v>18.5</v>
      </c>
      <c r="O14">
        <f t="shared" si="2"/>
        <v>0.11733367159256676</v>
      </c>
    </row>
    <row r="15" spans="1:15" x14ac:dyDescent="0.2">
      <c r="A15">
        <v>9.69</v>
      </c>
      <c r="B15">
        <v>151.47</v>
      </c>
      <c r="C15">
        <v>157.26</v>
      </c>
      <c r="D15">
        <v>154.37</v>
      </c>
      <c r="E15">
        <v>3.31</v>
      </c>
      <c r="F15">
        <v>1.04</v>
      </c>
      <c r="I15">
        <v>30.83</v>
      </c>
      <c r="J15">
        <v>147.71</v>
      </c>
      <c r="K15">
        <v>1.06</v>
      </c>
      <c r="L15">
        <f t="shared" ref="L15:L27" si="4">K15-0.05</f>
        <v>1.01</v>
      </c>
      <c r="N15">
        <f t="shared" si="1"/>
        <v>20.259999999999998</v>
      </c>
      <c r="O15">
        <f t="shared" si="2"/>
        <v>0.12849622629542715</v>
      </c>
    </row>
    <row r="16" spans="1:15" x14ac:dyDescent="0.2">
      <c r="A16">
        <v>10.57</v>
      </c>
      <c r="B16">
        <v>150.85</v>
      </c>
      <c r="C16">
        <v>154.25</v>
      </c>
      <c r="D16">
        <v>152.55000000000001</v>
      </c>
      <c r="E16">
        <v>3.28</v>
      </c>
      <c r="F16">
        <v>1.04</v>
      </c>
      <c r="I16">
        <v>32.590000000000003</v>
      </c>
      <c r="J16">
        <v>146.69</v>
      </c>
      <c r="K16">
        <v>1.06</v>
      </c>
      <c r="L16">
        <f t="shared" si="4"/>
        <v>1.01</v>
      </c>
      <c r="N16">
        <f t="shared" si="1"/>
        <v>22.020000000000003</v>
      </c>
      <c r="O16">
        <f t="shared" si="2"/>
        <v>0.1396587809982876</v>
      </c>
    </row>
    <row r="17" spans="1:15" x14ac:dyDescent="0.2">
      <c r="A17">
        <v>11.45</v>
      </c>
      <c r="B17">
        <v>152.69999999999999</v>
      </c>
      <c r="C17">
        <v>154.44999999999999</v>
      </c>
      <c r="D17">
        <v>153.57</v>
      </c>
      <c r="E17">
        <v>3.25</v>
      </c>
      <c r="F17">
        <v>1.03</v>
      </c>
      <c r="I17">
        <v>33.47</v>
      </c>
      <c r="J17">
        <v>147.51</v>
      </c>
      <c r="K17">
        <v>1.04</v>
      </c>
      <c r="L17">
        <f t="shared" si="4"/>
        <v>0.99</v>
      </c>
      <c r="N17">
        <f t="shared" si="1"/>
        <v>22.9</v>
      </c>
      <c r="O17">
        <f t="shared" si="2"/>
        <v>0.14524005834971776</v>
      </c>
    </row>
    <row r="18" spans="1:15" x14ac:dyDescent="0.2">
      <c r="A18">
        <v>12.33</v>
      </c>
      <c r="B18">
        <v>151.79</v>
      </c>
      <c r="C18">
        <v>153.57</v>
      </c>
      <c r="D18">
        <v>152.68</v>
      </c>
      <c r="E18">
        <v>3.22</v>
      </c>
      <c r="F18">
        <v>1.04</v>
      </c>
      <c r="I18">
        <v>35.229999999999997</v>
      </c>
      <c r="J18">
        <v>146.62</v>
      </c>
      <c r="K18">
        <v>1.05</v>
      </c>
      <c r="L18">
        <f t="shared" si="4"/>
        <v>1</v>
      </c>
      <c r="N18">
        <f t="shared" si="1"/>
        <v>24.659999999999997</v>
      </c>
      <c r="O18">
        <f t="shared" si="2"/>
        <v>0.15640261305257816</v>
      </c>
    </row>
    <row r="19" spans="1:15" x14ac:dyDescent="0.2">
      <c r="A19">
        <v>13.21</v>
      </c>
      <c r="B19">
        <v>150.75</v>
      </c>
      <c r="C19">
        <v>153.22999999999999</v>
      </c>
      <c r="D19">
        <v>151.99</v>
      </c>
      <c r="E19">
        <v>3.18</v>
      </c>
      <c r="F19">
        <v>1.05</v>
      </c>
      <c r="I19">
        <v>36.99</v>
      </c>
      <c r="J19">
        <v>146.07</v>
      </c>
      <c r="K19">
        <v>1.05</v>
      </c>
      <c r="L19">
        <f t="shared" si="4"/>
        <v>1</v>
      </c>
      <c r="N19">
        <f t="shared" si="1"/>
        <v>26.42</v>
      </c>
      <c r="O19">
        <f t="shared" si="2"/>
        <v>0.16756516775543859</v>
      </c>
    </row>
    <row r="20" spans="1:15" x14ac:dyDescent="0.2">
      <c r="A20">
        <v>14.09</v>
      </c>
      <c r="B20">
        <v>149.32</v>
      </c>
      <c r="C20">
        <v>151.82</v>
      </c>
      <c r="D20">
        <v>150.57</v>
      </c>
      <c r="E20">
        <v>3.15</v>
      </c>
      <c r="F20">
        <v>1.08</v>
      </c>
      <c r="I20">
        <v>37.880000000000003</v>
      </c>
      <c r="J20">
        <v>145.29</v>
      </c>
      <c r="K20">
        <v>1.06</v>
      </c>
      <c r="L20">
        <f t="shared" si="4"/>
        <v>1.01</v>
      </c>
      <c r="N20">
        <f t="shared" si="1"/>
        <v>27.310000000000002</v>
      </c>
      <c r="O20">
        <f t="shared" si="2"/>
        <v>0.17320986871313507</v>
      </c>
    </row>
    <row r="21" spans="1:15" x14ac:dyDescent="0.2">
      <c r="A21">
        <v>14.97</v>
      </c>
      <c r="B21">
        <v>150.55000000000001</v>
      </c>
      <c r="C21">
        <v>154.13</v>
      </c>
      <c r="D21">
        <v>152.34</v>
      </c>
      <c r="E21">
        <v>3.12</v>
      </c>
      <c r="F21">
        <v>1.04</v>
      </c>
      <c r="I21">
        <v>39.64</v>
      </c>
      <c r="J21">
        <v>145.47999999999999</v>
      </c>
      <c r="K21">
        <v>1.05</v>
      </c>
      <c r="L21">
        <f t="shared" si="4"/>
        <v>1</v>
      </c>
      <c r="N21">
        <f t="shared" si="1"/>
        <v>29.07</v>
      </c>
      <c r="O21">
        <f t="shared" si="2"/>
        <v>0.18437242341599544</v>
      </c>
    </row>
    <row r="22" spans="1:15" x14ac:dyDescent="0.2">
      <c r="A22">
        <v>15.85</v>
      </c>
      <c r="B22">
        <v>148.54</v>
      </c>
      <c r="C22">
        <v>152.38999999999999</v>
      </c>
      <c r="D22">
        <v>150.47</v>
      </c>
      <c r="E22">
        <v>3.09</v>
      </c>
      <c r="F22">
        <v>1.07</v>
      </c>
      <c r="I22">
        <v>41.4</v>
      </c>
      <c r="J22">
        <v>144.75</v>
      </c>
      <c r="K22">
        <v>1.05</v>
      </c>
      <c r="L22">
        <f t="shared" si="4"/>
        <v>1</v>
      </c>
      <c r="N22">
        <f t="shared" si="1"/>
        <v>30.83</v>
      </c>
      <c r="O22">
        <f t="shared" si="2"/>
        <v>0.19553497811885584</v>
      </c>
    </row>
    <row r="23" spans="1:15" x14ac:dyDescent="0.2">
      <c r="A23">
        <v>16.739999999999998</v>
      </c>
      <c r="B23">
        <v>148.9</v>
      </c>
      <c r="C23">
        <v>152.84</v>
      </c>
      <c r="D23">
        <v>150.87</v>
      </c>
      <c r="E23">
        <v>3.06</v>
      </c>
      <c r="F23">
        <v>1.07</v>
      </c>
      <c r="I23">
        <v>42.28</v>
      </c>
      <c r="J23">
        <v>144.82</v>
      </c>
      <c r="K23">
        <v>1.05</v>
      </c>
      <c r="L23">
        <f t="shared" si="4"/>
        <v>1</v>
      </c>
      <c r="N23">
        <f t="shared" si="1"/>
        <v>31.71</v>
      </c>
      <c r="O23">
        <f t="shared" si="2"/>
        <v>0.20111625547028605</v>
      </c>
    </row>
    <row r="24" spans="1:15" x14ac:dyDescent="0.2">
      <c r="A24">
        <v>17.62</v>
      </c>
      <c r="B24">
        <v>149.88</v>
      </c>
      <c r="C24">
        <v>154.66</v>
      </c>
      <c r="D24">
        <v>152.27000000000001</v>
      </c>
      <c r="E24">
        <v>3.02</v>
      </c>
      <c r="F24">
        <v>1.03</v>
      </c>
      <c r="I24">
        <v>44.04</v>
      </c>
      <c r="J24">
        <v>143.99</v>
      </c>
      <c r="K24">
        <v>1.06</v>
      </c>
      <c r="L24">
        <f t="shared" si="4"/>
        <v>1.01</v>
      </c>
      <c r="N24">
        <f t="shared" si="1"/>
        <v>33.47</v>
      </c>
      <c r="O24">
        <f t="shared" si="2"/>
        <v>0.21227881017314645</v>
      </c>
    </row>
    <row r="25" spans="1:15" x14ac:dyDescent="0.2">
      <c r="A25">
        <v>18.5</v>
      </c>
      <c r="B25">
        <v>149.09</v>
      </c>
      <c r="C25">
        <v>153.06</v>
      </c>
      <c r="D25">
        <v>151.07</v>
      </c>
      <c r="E25">
        <v>3</v>
      </c>
      <c r="F25">
        <v>1.05</v>
      </c>
      <c r="I25">
        <v>44.92</v>
      </c>
      <c r="J25">
        <v>143.85</v>
      </c>
      <c r="K25">
        <v>1.05</v>
      </c>
      <c r="L25">
        <f t="shared" si="4"/>
        <v>1</v>
      </c>
      <c r="N25">
        <f t="shared" si="1"/>
        <v>34.35</v>
      </c>
      <c r="O25">
        <f t="shared" si="2"/>
        <v>0.21786008752457667</v>
      </c>
    </row>
    <row r="26" spans="1:15" x14ac:dyDescent="0.2">
      <c r="A26">
        <v>19.38</v>
      </c>
      <c r="B26">
        <v>148.91999999999999</v>
      </c>
      <c r="C26">
        <v>152.4</v>
      </c>
      <c r="D26">
        <v>150.66</v>
      </c>
      <c r="E26">
        <v>2.97</v>
      </c>
      <c r="F26">
        <v>1.05</v>
      </c>
      <c r="I26">
        <v>46.68</v>
      </c>
      <c r="J26">
        <v>143.72</v>
      </c>
      <c r="K26">
        <v>1.05</v>
      </c>
      <c r="L26">
        <f t="shared" si="4"/>
        <v>1</v>
      </c>
      <c r="N26">
        <f t="shared" si="1"/>
        <v>36.11</v>
      </c>
      <c r="O26">
        <f t="shared" si="2"/>
        <v>0.22902264222743707</v>
      </c>
    </row>
    <row r="27" spans="1:15" x14ac:dyDescent="0.2">
      <c r="A27">
        <v>20.260000000000002</v>
      </c>
      <c r="B27">
        <v>148.55000000000001</v>
      </c>
      <c r="C27">
        <v>153.08000000000001</v>
      </c>
      <c r="D27">
        <v>150.81</v>
      </c>
      <c r="E27">
        <v>2.93</v>
      </c>
      <c r="F27">
        <v>1.05</v>
      </c>
      <c r="I27">
        <v>47.56</v>
      </c>
      <c r="J27">
        <v>142.94</v>
      </c>
      <c r="K27">
        <v>1.04</v>
      </c>
      <c r="L27">
        <f t="shared" si="4"/>
        <v>0.99</v>
      </c>
      <c r="N27">
        <f t="shared" si="1"/>
        <v>36.99</v>
      </c>
      <c r="O27">
        <f t="shared" si="2"/>
        <v>0.23460391957886728</v>
      </c>
    </row>
    <row r="28" spans="1:15" x14ac:dyDescent="0.2">
      <c r="A28">
        <v>21.14</v>
      </c>
      <c r="B28">
        <v>148.82</v>
      </c>
      <c r="C28">
        <v>152.13</v>
      </c>
      <c r="D28">
        <v>150.47</v>
      </c>
      <c r="E28">
        <v>2.9</v>
      </c>
      <c r="F28">
        <v>1.05</v>
      </c>
      <c r="I28">
        <v>49.33</v>
      </c>
      <c r="J28">
        <v>142.66</v>
      </c>
      <c r="K28">
        <v>1.05</v>
      </c>
      <c r="L28">
        <f>K28-0.06</f>
        <v>0.99</v>
      </c>
      <c r="N28">
        <f t="shared" si="1"/>
        <v>38.76</v>
      </c>
      <c r="O28">
        <f t="shared" si="2"/>
        <v>0.24582989788799392</v>
      </c>
    </row>
    <row r="29" spans="1:15" x14ac:dyDescent="0.2">
      <c r="A29">
        <v>22.02</v>
      </c>
      <c r="B29">
        <v>147.19999999999999</v>
      </c>
      <c r="C29">
        <v>149.97</v>
      </c>
      <c r="D29">
        <v>148.59</v>
      </c>
      <c r="E29">
        <v>2.88</v>
      </c>
      <c r="F29">
        <v>1.08</v>
      </c>
      <c r="I29">
        <v>51.09</v>
      </c>
      <c r="J29">
        <v>140.29</v>
      </c>
      <c r="K29">
        <v>1.05</v>
      </c>
      <c r="L29">
        <f t="shared" ref="L29:L40" si="5">K29-0.06</f>
        <v>0.99</v>
      </c>
      <c r="N29">
        <f t="shared" si="1"/>
        <v>40.520000000000003</v>
      </c>
      <c r="O29">
        <f t="shared" si="2"/>
        <v>0.25699245259085435</v>
      </c>
    </row>
    <row r="30" spans="1:15" x14ac:dyDescent="0.2">
      <c r="A30">
        <v>22.9</v>
      </c>
      <c r="B30">
        <v>148.35</v>
      </c>
      <c r="C30">
        <v>152.78</v>
      </c>
      <c r="D30">
        <v>150.57</v>
      </c>
      <c r="E30">
        <v>2.84</v>
      </c>
      <c r="F30">
        <v>1.04</v>
      </c>
      <c r="I30">
        <v>51.97</v>
      </c>
      <c r="J30">
        <v>139.99</v>
      </c>
      <c r="K30">
        <v>1.05</v>
      </c>
      <c r="L30">
        <f t="shared" si="5"/>
        <v>0.99</v>
      </c>
      <c r="N30">
        <f t="shared" si="1"/>
        <v>41.4</v>
      </c>
      <c r="O30">
        <f t="shared" si="2"/>
        <v>0.26257372994228451</v>
      </c>
    </row>
    <row r="31" spans="1:15" x14ac:dyDescent="0.2">
      <c r="A31">
        <v>23.78</v>
      </c>
      <c r="B31">
        <v>147.72999999999999</v>
      </c>
      <c r="C31">
        <v>151.27000000000001</v>
      </c>
      <c r="D31">
        <v>149.5</v>
      </c>
      <c r="E31">
        <v>2.81</v>
      </c>
      <c r="F31">
        <v>1.06</v>
      </c>
      <c r="I31">
        <v>53.73</v>
      </c>
      <c r="J31">
        <v>139.76</v>
      </c>
      <c r="K31">
        <v>1.05</v>
      </c>
      <c r="L31">
        <f t="shared" si="5"/>
        <v>0.99</v>
      </c>
      <c r="N31">
        <f t="shared" si="1"/>
        <v>43.16</v>
      </c>
      <c r="O31">
        <f t="shared" si="2"/>
        <v>0.27373628464514493</v>
      </c>
    </row>
    <row r="32" spans="1:15" x14ac:dyDescent="0.2">
      <c r="A32">
        <v>24.66</v>
      </c>
      <c r="B32">
        <v>146.33000000000001</v>
      </c>
      <c r="C32">
        <v>150.13999999999999</v>
      </c>
      <c r="D32">
        <v>148.22999999999999</v>
      </c>
      <c r="E32">
        <v>2.77</v>
      </c>
      <c r="F32">
        <v>1.08</v>
      </c>
      <c r="I32">
        <v>55.49</v>
      </c>
      <c r="J32">
        <v>140.19</v>
      </c>
      <c r="K32">
        <v>1.05</v>
      </c>
      <c r="L32">
        <f t="shared" si="5"/>
        <v>0.99</v>
      </c>
      <c r="N32">
        <f t="shared" si="1"/>
        <v>44.92</v>
      </c>
      <c r="O32">
        <f t="shared" si="2"/>
        <v>0.28489883934800536</v>
      </c>
    </row>
    <row r="33" spans="1:15" x14ac:dyDescent="0.2">
      <c r="A33">
        <v>25.54</v>
      </c>
      <c r="B33">
        <v>145.02000000000001</v>
      </c>
      <c r="C33">
        <v>148.81</v>
      </c>
      <c r="D33">
        <v>146.91999999999999</v>
      </c>
      <c r="E33">
        <v>2.73</v>
      </c>
      <c r="F33">
        <v>1.1000000000000001</v>
      </c>
      <c r="I33">
        <v>56.37</v>
      </c>
      <c r="J33">
        <v>139.63</v>
      </c>
      <c r="K33">
        <v>1.06</v>
      </c>
      <c r="L33">
        <f t="shared" si="5"/>
        <v>1</v>
      </c>
      <c r="N33">
        <f t="shared" si="1"/>
        <v>45.8</v>
      </c>
      <c r="O33">
        <f t="shared" si="2"/>
        <v>0.29048011669943552</v>
      </c>
    </row>
    <row r="34" spans="1:15" x14ac:dyDescent="0.2">
      <c r="A34">
        <v>26.42</v>
      </c>
      <c r="B34">
        <v>146.09</v>
      </c>
      <c r="C34">
        <v>149.68</v>
      </c>
      <c r="D34">
        <v>147.88</v>
      </c>
      <c r="E34">
        <v>2.71</v>
      </c>
      <c r="F34">
        <v>1.08</v>
      </c>
      <c r="I34">
        <v>58.13</v>
      </c>
      <c r="J34">
        <v>138.6</v>
      </c>
      <c r="K34">
        <v>1.06</v>
      </c>
      <c r="L34">
        <f t="shared" si="5"/>
        <v>1</v>
      </c>
      <c r="N34">
        <f t="shared" si="1"/>
        <v>47.56</v>
      </c>
      <c r="O34">
        <f t="shared" si="2"/>
        <v>0.30164267140229595</v>
      </c>
    </row>
    <row r="35" spans="1:15" x14ac:dyDescent="0.2">
      <c r="A35">
        <v>27.31</v>
      </c>
      <c r="B35">
        <v>147.18</v>
      </c>
      <c r="C35">
        <v>150.52000000000001</v>
      </c>
      <c r="D35">
        <v>148.85</v>
      </c>
      <c r="E35">
        <v>2.68</v>
      </c>
      <c r="F35">
        <v>1.05</v>
      </c>
      <c r="I35">
        <v>59.9</v>
      </c>
      <c r="J35">
        <v>138.07</v>
      </c>
      <c r="K35">
        <v>1.06</v>
      </c>
      <c r="L35">
        <f t="shared" si="5"/>
        <v>1</v>
      </c>
      <c r="N35">
        <f t="shared" si="1"/>
        <v>49.33</v>
      </c>
      <c r="O35">
        <f t="shared" si="2"/>
        <v>0.31286864971142259</v>
      </c>
    </row>
    <row r="36" spans="1:15" x14ac:dyDescent="0.2">
      <c r="A36">
        <v>28.19</v>
      </c>
      <c r="B36">
        <v>146.61000000000001</v>
      </c>
      <c r="C36">
        <v>149.86000000000001</v>
      </c>
      <c r="D36">
        <v>148.22999999999999</v>
      </c>
      <c r="E36">
        <v>2.65</v>
      </c>
      <c r="F36">
        <v>1.06</v>
      </c>
      <c r="I36">
        <v>60.78</v>
      </c>
      <c r="J36">
        <v>138.41</v>
      </c>
      <c r="K36">
        <v>1.05</v>
      </c>
      <c r="L36">
        <f t="shared" si="5"/>
        <v>0.99</v>
      </c>
      <c r="N36">
        <f t="shared" si="1"/>
        <v>50.21</v>
      </c>
      <c r="O36">
        <f t="shared" si="2"/>
        <v>0.3184499270628528</v>
      </c>
    </row>
    <row r="37" spans="1:15" x14ac:dyDescent="0.2">
      <c r="A37">
        <v>29.07</v>
      </c>
      <c r="B37">
        <v>146.6</v>
      </c>
      <c r="C37">
        <v>150.07</v>
      </c>
      <c r="D37">
        <v>148.34</v>
      </c>
      <c r="E37">
        <v>2.62</v>
      </c>
      <c r="F37">
        <v>1.05</v>
      </c>
      <c r="I37">
        <v>62.54</v>
      </c>
      <c r="J37">
        <v>137.32</v>
      </c>
      <c r="K37">
        <v>1.06</v>
      </c>
      <c r="L37">
        <f t="shared" si="5"/>
        <v>1</v>
      </c>
      <c r="N37">
        <f t="shared" si="1"/>
        <v>51.97</v>
      </c>
      <c r="O37">
        <f t="shared" si="2"/>
        <v>0.32961248176571323</v>
      </c>
    </row>
    <row r="38" spans="1:15" x14ac:dyDescent="0.2">
      <c r="A38">
        <v>29.95</v>
      </c>
      <c r="B38">
        <v>146.09</v>
      </c>
      <c r="C38">
        <v>149.68</v>
      </c>
      <c r="D38">
        <v>147.88999999999999</v>
      </c>
      <c r="E38">
        <v>2.59</v>
      </c>
      <c r="F38">
        <v>1.05</v>
      </c>
      <c r="I38">
        <v>64.3</v>
      </c>
      <c r="J38">
        <v>136.47</v>
      </c>
      <c r="K38">
        <v>1.06</v>
      </c>
      <c r="L38">
        <f t="shared" si="5"/>
        <v>1</v>
      </c>
      <c r="N38">
        <f t="shared" si="1"/>
        <v>53.73</v>
      </c>
      <c r="O38">
        <f t="shared" si="2"/>
        <v>0.3407750364685736</v>
      </c>
    </row>
    <row r="39" spans="1:15" x14ac:dyDescent="0.2">
      <c r="A39">
        <v>30.83</v>
      </c>
      <c r="B39">
        <v>146.21</v>
      </c>
      <c r="C39">
        <v>149.19999999999999</v>
      </c>
      <c r="D39">
        <v>147.71</v>
      </c>
      <c r="E39">
        <v>2.57</v>
      </c>
      <c r="F39">
        <v>1.06</v>
      </c>
      <c r="I39">
        <v>65.180000000000007</v>
      </c>
      <c r="J39">
        <v>134.06</v>
      </c>
      <c r="K39">
        <v>1.06</v>
      </c>
      <c r="L39">
        <f t="shared" si="5"/>
        <v>1</v>
      </c>
      <c r="N39">
        <f t="shared" si="1"/>
        <v>54.610000000000007</v>
      </c>
      <c r="O39">
        <f t="shared" si="2"/>
        <v>0.34635631382000387</v>
      </c>
    </row>
    <row r="40" spans="1:15" x14ac:dyDescent="0.2">
      <c r="A40">
        <v>31.71</v>
      </c>
      <c r="B40">
        <v>147.1</v>
      </c>
      <c r="C40">
        <v>158.5</v>
      </c>
      <c r="D40">
        <v>152.80000000000001</v>
      </c>
      <c r="E40">
        <v>2.4900000000000002</v>
      </c>
      <c r="F40">
        <v>0.99</v>
      </c>
      <c r="I40">
        <v>66.94</v>
      </c>
      <c r="J40">
        <v>135.38</v>
      </c>
      <c r="K40">
        <v>1.06</v>
      </c>
      <c r="L40">
        <f t="shared" si="5"/>
        <v>1</v>
      </c>
      <c r="N40">
        <f t="shared" si="1"/>
        <v>56.37</v>
      </c>
      <c r="O40">
        <f t="shared" si="2"/>
        <v>0.35751886852286424</v>
      </c>
    </row>
    <row r="41" spans="1:15" x14ac:dyDescent="0.2">
      <c r="A41">
        <v>32.590000000000003</v>
      </c>
      <c r="B41">
        <v>144.88</v>
      </c>
      <c r="C41">
        <v>148.51</v>
      </c>
      <c r="D41">
        <v>146.69</v>
      </c>
      <c r="E41">
        <v>2.5</v>
      </c>
      <c r="F41">
        <v>1.06</v>
      </c>
      <c r="I41">
        <v>68.7</v>
      </c>
      <c r="J41">
        <v>132.80000000000001</v>
      </c>
      <c r="K41">
        <v>1.06</v>
      </c>
      <c r="L41">
        <f>K41-0.07</f>
        <v>0.99</v>
      </c>
      <c r="N41">
        <f t="shared" si="1"/>
        <v>58.13</v>
      </c>
      <c r="O41">
        <f t="shared" si="2"/>
        <v>0.36868142322572467</v>
      </c>
    </row>
    <row r="42" spans="1:15" x14ac:dyDescent="0.2">
      <c r="A42">
        <v>33.47</v>
      </c>
      <c r="B42">
        <v>146.08000000000001</v>
      </c>
      <c r="C42">
        <v>148.94</v>
      </c>
      <c r="D42">
        <v>147.51</v>
      </c>
      <c r="E42">
        <v>2.4700000000000002</v>
      </c>
      <c r="F42">
        <v>1.04</v>
      </c>
      <c r="I42">
        <v>69.58</v>
      </c>
      <c r="J42">
        <v>134.16</v>
      </c>
      <c r="K42">
        <v>1.07</v>
      </c>
      <c r="L42">
        <f t="shared" ref="L42:L55" si="6">K42-0.07</f>
        <v>1</v>
      </c>
      <c r="N42">
        <f t="shared" si="1"/>
        <v>59.01</v>
      </c>
      <c r="O42">
        <f t="shared" si="2"/>
        <v>0.37426270057715483</v>
      </c>
    </row>
    <row r="43" spans="1:15" x14ac:dyDescent="0.2">
      <c r="A43">
        <v>34.35</v>
      </c>
      <c r="B43">
        <v>145.96</v>
      </c>
      <c r="C43">
        <v>148.91</v>
      </c>
      <c r="D43">
        <v>147.44</v>
      </c>
      <c r="E43">
        <v>2.44</v>
      </c>
      <c r="F43">
        <v>1.04</v>
      </c>
      <c r="I43">
        <v>71.349999999999994</v>
      </c>
      <c r="J43">
        <v>133.49</v>
      </c>
      <c r="K43">
        <v>1.07</v>
      </c>
      <c r="L43">
        <f t="shared" si="6"/>
        <v>1</v>
      </c>
      <c r="N43">
        <f t="shared" si="1"/>
        <v>60.779999999999994</v>
      </c>
      <c r="O43">
        <f t="shared" si="2"/>
        <v>0.38548867888628147</v>
      </c>
    </row>
    <row r="44" spans="1:15" x14ac:dyDescent="0.2">
      <c r="A44">
        <v>35.229999999999997</v>
      </c>
      <c r="B44">
        <v>145.28</v>
      </c>
      <c r="C44">
        <v>147.94999999999999</v>
      </c>
      <c r="D44">
        <v>146.62</v>
      </c>
      <c r="E44">
        <v>2.41</v>
      </c>
      <c r="F44">
        <v>1.05</v>
      </c>
      <c r="I44">
        <v>73.11</v>
      </c>
      <c r="J44">
        <v>133.32</v>
      </c>
      <c r="K44">
        <v>1.06</v>
      </c>
      <c r="L44">
        <f t="shared" si="6"/>
        <v>0.99</v>
      </c>
      <c r="N44">
        <f t="shared" si="1"/>
        <v>62.54</v>
      </c>
      <c r="O44">
        <f t="shared" si="2"/>
        <v>0.39665123358914189</v>
      </c>
    </row>
    <row r="45" spans="1:15" x14ac:dyDescent="0.2">
      <c r="A45">
        <v>36.11</v>
      </c>
      <c r="B45">
        <v>144.66</v>
      </c>
      <c r="C45">
        <v>147.97</v>
      </c>
      <c r="D45">
        <v>146.31</v>
      </c>
      <c r="E45">
        <v>2.38</v>
      </c>
      <c r="F45">
        <v>1.05</v>
      </c>
      <c r="I45">
        <v>73.989999999999995</v>
      </c>
      <c r="J45">
        <v>132.24</v>
      </c>
      <c r="K45">
        <v>1.07</v>
      </c>
      <c r="L45">
        <f t="shared" si="6"/>
        <v>1</v>
      </c>
      <c r="N45">
        <f t="shared" si="1"/>
        <v>63.419999999999995</v>
      </c>
      <c r="O45">
        <f t="shared" si="2"/>
        <v>0.40223251094057205</v>
      </c>
    </row>
    <row r="46" spans="1:15" x14ac:dyDescent="0.2">
      <c r="A46">
        <v>36.99</v>
      </c>
      <c r="B46">
        <v>144.43</v>
      </c>
      <c r="C46">
        <v>147.69999999999999</v>
      </c>
      <c r="D46">
        <v>146.07</v>
      </c>
      <c r="E46">
        <v>2.35</v>
      </c>
      <c r="F46">
        <v>1.05</v>
      </c>
      <c r="I46">
        <v>75.75</v>
      </c>
      <c r="J46">
        <v>132.25</v>
      </c>
      <c r="K46">
        <v>1.06</v>
      </c>
      <c r="L46">
        <f t="shared" si="6"/>
        <v>0.99</v>
      </c>
      <c r="N46">
        <f t="shared" si="1"/>
        <v>65.180000000000007</v>
      </c>
      <c r="O46">
        <f t="shared" si="2"/>
        <v>0.41339506564343254</v>
      </c>
    </row>
    <row r="47" spans="1:15" x14ac:dyDescent="0.2">
      <c r="A47">
        <v>37.880000000000003</v>
      </c>
      <c r="B47">
        <v>143.87</v>
      </c>
      <c r="C47">
        <v>146.71</v>
      </c>
      <c r="D47">
        <v>145.29</v>
      </c>
      <c r="E47">
        <v>2.3199999999999998</v>
      </c>
      <c r="F47">
        <v>1.06</v>
      </c>
      <c r="I47">
        <v>77.510000000000005</v>
      </c>
      <c r="J47">
        <v>130.65</v>
      </c>
      <c r="K47">
        <v>1.07</v>
      </c>
      <c r="L47">
        <f t="shared" si="6"/>
        <v>1</v>
      </c>
      <c r="N47">
        <f t="shared" si="1"/>
        <v>66.94</v>
      </c>
      <c r="O47">
        <f t="shared" si="2"/>
        <v>0.42455762034629291</v>
      </c>
    </row>
    <row r="48" spans="1:15" x14ac:dyDescent="0.2">
      <c r="A48">
        <v>38.76</v>
      </c>
      <c r="B48">
        <v>142.09</v>
      </c>
      <c r="C48">
        <v>145.78</v>
      </c>
      <c r="D48">
        <v>143.93</v>
      </c>
      <c r="E48">
        <v>2.2799999999999998</v>
      </c>
      <c r="F48">
        <v>1.08</v>
      </c>
      <c r="I48">
        <v>78.39</v>
      </c>
      <c r="J48">
        <v>130.06</v>
      </c>
      <c r="K48">
        <v>1.08</v>
      </c>
      <c r="L48">
        <f t="shared" si="6"/>
        <v>1.01</v>
      </c>
      <c r="N48">
        <f t="shared" si="1"/>
        <v>67.819999999999993</v>
      </c>
      <c r="O48">
        <f t="shared" si="2"/>
        <v>0.43013889769772307</v>
      </c>
    </row>
    <row r="49" spans="1:15" x14ac:dyDescent="0.2">
      <c r="A49">
        <v>39.64</v>
      </c>
      <c r="B49">
        <v>143.72999999999999</v>
      </c>
      <c r="C49">
        <v>147.24</v>
      </c>
      <c r="D49">
        <v>145.47999999999999</v>
      </c>
      <c r="E49">
        <v>2.2599999999999998</v>
      </c>
      <c r="F49">
        <v>1.05</v>
      </c>
      <c r="I49">
        <v>80.150000000000006</v>
      </c>
      <c r="J49">
        <v>130.37</v>
      </c>
      <c r="K49">
        <v>1.06</v>
      </c>
      <c r="L49">
        <f t="shared" si="6"/>
        <v>0.99</v>
      </c>
      <c r="N49">
        <f t="shared" si="1"/>
        <v>69.580000000000013</v>
      </c>
      <c r="O49">
        <f t="shared" si="2"/>
        <v>0.4413014524005836</v>
      </c>
    </row>
    <row r="50" spans="1:15" x14ac:dyDescent="0.2">
      <c r="A50">
        <v>40.520000000000003</v>
      </c>
      <c r="B50">
        <v>143.19</v>
      </c>
      <c r="C50">
        <v>146.30000000000001</v>
      </c>
      <c r="D50">
        <v>144.75</v>
      </c>
      <c r="E50">
        <v>2.23</v>
      </c>
      <c r="F50">
        <v>1.06</v>
      </c>
      <c r="I50">
        <v>81.92</v>
      </c>
      <c r="J50">
        <v>129.4</v>
      </c>
      <c r="K50">
        <v>1.07</v>
      </c>
      <c r="L50">
        <f t="shared" si="6"/>
        <v>1</v>
      </c>
      <c r="N50">
        <f t="shared" si="1"/>
        <v>71.349999999999994</v>
      </c>
      <c r="O50">
        <f t="shared" si="2"/>
        <v>0.45252743070971013</v>
      </c>
    </row>
    <row r="51" spans="1:15" x14ac:dyDescent="0.2">
      <c r="A51">
        <v>41.4</v>
      </c>
      <c r="B51">
        <v>143.08000000000001</v>
      </c>
      <c r="C51">
        <v>146.41999999999999</v>
      </c>
      <c r="D51">
        <v>144.75</v>
      </c>
      <c r="E51">
        <v>2.21</v>
      </c>
      <c r="F51">
        <v>1.05</v>
      </c>
      <c r="I51">
        <v>82.8</v>
      </c>
      <c r="J51">
        <v>128.74</v>
      </c>
      <c r="K51">
        <v>1.07</v>
      </c>
      <c r="L51">
        <f t="shared" si="6"/>
        <v>1</v>
      </c>
      <c r="N51">
        <f t="shared" si="1"/>
        <v>72.22999999999999</v>
      </c>
      <c r="O51">
        <f t="shared" si="2"/>
        <v>0.45810870806114035</v>
      </c>
    </row>
    <row r="52" spans="1:15" x14ac:dyDescent="0.2">
      <c r="A52">
        <v>42.28</v>
      </c>
      <c r="B52">
        <v>143.21</v>
      </c>
      <c r="C52">
        <v>146.43</v>
      </c>
      <c r="D52">
        <v>144.82</v>
      </c>
      <c r="E52">
        <v>2.1800000000000002</v>
      </c>
      <c r="F52">
        <v>1.05</v>
      </c>
      <c r="I52">
        <v>84.56</v>
      </c>
      <c r="J52">
        <v>128.37</v>
      </c>
      <c r="K52">
        <v>1.07</v>
      </c>
      <c r="L52">
        <f t="shared" si="6"/>
        <v>1</v>
      </c>
      <c r="N52">
        <f t="shared" si="1"/>
        <v>73.990000000000009</v>
      </c>
      <c r="O52">
        <f t="shared" si="2"/>
        <v>0.46927126276400083</v>
      </c>
    </row>
    <row r="53" spans="1:15" x14ac:dyDescent="0.2">
      <c r="A53">
        <v>43.16</v>
      </c>
      <c r="B53">
        <v>142.35</v>
      </c>
      <c r="C53">
        <v>145.57</v>
      </c>
      <c r="D53">
        <v>143.96</v>
      </c>
      <c r="E53">
        <v>2.15</v>
      </c>
      <c r="F53">
        <v>1.06</v>
      </c>
      <c r="I53">
        <v>86.32</v>
      </c>
      <c r="J53">
        <v>127.36</v>
      </c>
      <c r="K53">
        <v>1.07</v>
      </c>
      <c r="L53">
        <f t="shared" si="6"/>
        <v>1</v>
      </c>
      <c r="N53">
        <f t="shared" si="1"/>
        <v>75.75</v>
      </c>
      <c r="O53">
        <f t="shared" si="2"/>
        <v>0.4804338174668612</v>
      </c>
    </row>
    <row r="54" spans="1:15" x14ac:dyDescent="0.2">
      <c r="A54">
        <v>44.04</v>
      </c>
      <c r="B54">
        <v>142.18</v>
      </c>
      <c r="C54">
        <v>145.80000000000001</v>
      </c>
      <c r="D54">
        <v>143.99</v>
      </c>
      <c r="E54">
        <v>2.12</v>
      </c>
      <c r="F54">
        <v>1.06</v>
      </c>
      <c r="I54">
        <v>87.2</v>
      </c>
      <c r="J54">
        <v>124.98</v>
      </c>
      <c r="K54">
        <v>1.07</v>
      </c>
      <c r="L54">
        <f t="shared" si="6"/>
        <v>1</v>
      </c>
      <c r="N54">
        <f t="shared" si="1"/>
        <v>76.63</v>
      </c>
      <c r="O54">
        <f t="shared" si="2"/>
        <v>0.48601509481829136</v>
      </c>
    </row>
    <row r="55" spans="1:15" x14ac:dyDescent="0.2">
      <c r="A55">
        <v>44.92</v>
      </c>
      <c r="B55">
        <v>142.36000000000001</v>
      </c>
      <c r="C55">
        <v>145.35</v>
      </c>
      <c r="D55">
        <v>143.85</v>
      </c>
      <c r="E55">
        <v>2.09</v>
      </c>
      <c r="F55">
        <v>1.05</v>
      </c>
      <c r="I55">
        <v>88.96</v>
      </c>
      <c r="J55">
        <v>126.59</v>
      </c>
      <c r="K55">
        <v>1.07</v>
      </c>
      <c r="L55">
        <f t="shared" si="6"/>
        <v>1</v>
      </c>
      <c r="N55">
        <f t="shared" si="1"/>
        <v>78.389999999999986</v>
      </c>
      <c r="O55">
        <f t="shared" si="2"/>
        <v>0.49717764952115173</v>
      </c>
    </row>
    <row r="56" spans="1:15" x14ac:dyDescent="0.2">
      <c r="A56">
        <v>45.8</v>
      </c>
      <c r="B56">
        <v>141.84</v>
      </c>
      <c r="C56">
        <v>144.97</v>
      </c>
      <c r="D56">
        <v>143.41</v>
      </c>
      <c r="E56">
        <v>2.06</v>
      </c>
      <c r="F56">
        <v>1.06</v>
      </c>
      <c r="I56">
        <v>90.72</v>
      </c>
      <c r="J56">
        <v>125.39</v>
      </c>
      <c r="K56">
        <v>1.08</v>
      </c>
      <c r="L56">
        <f>K56-0.08</f>
        <v>1</v>
      </c>
      <c r="N56">
        <f t="shared" si="1"/>
        <v>80.150000000000006</v>
      </c>
      <c r="O56">
        <f t="shared" si="2"/>
        <v>0.50834020422401227</v>
      </c>
    </row>
    <row r="57" spans="1:15" x14ac:dyDescent="0.2">
      <c r="A57">
        <v>46.68</v>
      </c>
      <c r="B57">
        <v>142.59</v>
      </c>
      <c r="C57">
        <v>146.84</v>
      </c>
      <c r="D57">
        <v>144.72</v>
      </c>
      <c r="E57">
        <v>2.0499999999999998</v>
      </c>
      <c r="F57">
        <v>1.05</v>
      </c>
      <c r="I57">
        <v>91.6</v>
      </c>
      <c r="J57">
        <v>125.18</v>
      </c>
      <c r="K57">
        <v>1.07</v>
      </c>
      <c r="L57">
        <f t="shared" ref="L57:L72" si="7">K57-0.08</f>
        <v>0.9900000000000001</v>
      </c>
      <c r="N57">
        <f t="shared" si="1"/>
        <v>81.03</v>
      </c>
      <c r="O57">
        <f t="shared" si="2"/>
        <v>0.51392148157544237</v>
      </c>
    </row>
    <row r="58" spans="1:15" x14ac:dyDescent="0.2">
      <c r="A58">
        <v>47.56</v>
      </c>
      <c r="B58">
        <v>142.46</v>
      </c>
      <c r="C58">
        <v>147.43</v>
      </c>
      <c r="D58">
        <v>144.94</v>
      </c>
      <c r="E58">
        <v>2.02</v>
      </c>
      <c r="F58">
        <v>1.04</v>
      </c>
      <c r="I58">
        <v>93.37</v>
      </c>
      <c r="J58">
        <v>123.79</v>
      </c>
      <c r="K58">
        <v>1.08</v>
      </c>
      <c r="L58">
        <f t="shared" si="7"/>
        <v>1</v>
      </c>
      <c r="N58">
        <f t="shared" si="1"/>
        <v>82.800000000000011</v>
      </c>
      <c r="O58">
        <f t="shared" si="2"/>
        <v>0.52514745988456912</v>
      </c>
    </row>
    <row r="59" spans="1:15" x14ac:dyDescent="0.2">
      <c r="A59">
        <v>48.44</v>
      </c>
      <c r="B59">
        <v>140.94</v>
      </c>
      <c r="C59">
        <v>143.94</v>
      </c>
      <c r="D59">
        <v>142.44</v>
      </c>
      <c r="E59">
        <v>1.98</v>
      </c>
      <c r="F59">
        <v>1.06</v>
      </c>
      <c r="I59">
        <v>95.13</v>
      </c>
      <c r="J59">
        <v>123.53</v>
      </c>
      <c r="K59">
        <v>1.07</v>
      </c>
      <c r="L59">
        <f t="shared" si="7"/>
        <v>0.9900000000000001</v>
      </c>
      <c r="N59">
        <f t="shared" si="1"/>
        <v>84.56</v>
      </c>
      <c r="O59">
        <f t="shared" si="2"/>
        <v>0.53631001458742955</v>
      </c>
    </row>
    <row r="60" spans="1:15" x14ac:dyDescent="0.2">
      <c r="A60">
        <v>49.33</v>
      </c>
      <c r="B60">
        <v>141.1</v>
      </c>
      <c r="C60">
        <v>144.22</v>
      </c>
      <c r="D60">
        <v>142.66</v>
      </c>
      <c r="E60">
        <v>1.95</v>
      </c>
      <c r="F60">
        <v>1.05</v>
      </c>
      <c r="I60">
        <v>96.01</v>
      </c>
      <c r="J60">
        <v>123.2</v>
      </c>
      <c r="K60">
        <v>1.07</v>
      </c>
      <c r="L60">
        <f t="shared" si="7"/>
        <v>0.9900000000000001</v>
      </c>
      <c r="N60">
        <f t="shared" si="1"/>
        <v>85.44</v>
      </c>
      <c r="O60">
        <f t="shared" si="2"/>
        <v>0.54189129193885965</v>
      </c>
    </row>
    <row r="61" spans="1:15" x14ac:dyDescent="0.2">
      <c r="A61">
        <v>50.21</v>
      </c>
      <c r="B61">
        <v>139.93</v>
      </c>
      <c r="C61">
        <v>143.06</v>
      </c>
      <c r="D61">
        <v>141.49</v>
      </c>
      <c r="E61">
        <v>1.92</v>
      </c>
      <c r="F61">
        <v>1.06</v>
      </c>
      <c r="I61">
        <v>97.77</v>
      </c>
      <c r="J61">
        <v>121.83</v>
      </c>
      <c r="K61">
        <v>1.08</v>
      </c>
      <c r="L61">
        <f t="shared" si="7"/>
        <v>1</v>
      </c>
      <c r="N61">
        <f t="shared" si="1"/>
        <v>87.199999999999989</v>
      </c>
      <c r="O61">
        <f t="shared" si="2"/>
        <v>0.55305384664171997</v>
      </c>
    </row>
    <row r="62" spans="1:15" x14ac:dyDescent="0.2">
      <c r="A62">
        <v>51.09</v>
      </c>
      <c r="B62">
        <v>140.96</v>
      </c>
      <c r="C62">
        <v>139.62</v>
      </c>
      <c r="D62">
        <v>140.29</v>
      </c>
      <c r="E62">
        <v>1.93</v>
      </c>
      <c r="F62">
        <v>1.1000000000000001</v>
      </c>
      <c r="I62">
        <v>99.53</v>
      </c>
      <c r="J62">
        <v>120.75</v>
      </c>
      <c r="K62">
        <v>1.08</v>
      </c>
      <c r="L62">
        <f t="shared" si="7"/>
        <v>1</v>
      </c>
      <c r="N62">
        <f t="shared" si="1"/>
        <v>88.960000000000008</v>
      </c>
      <c r="O62">
        <f t="shared" si="2"/>
        <v>0.56421640134458051</v>
      </c>
    </row>
    <row r="63" spans="1:15" x14ac:dyDescent="0.2">
      <c r="A63">
        <v>51.97</v>
      </c>
      <c r="B63">
        <v>140.26</v>
      </c>
      <c r="C63">
        <v>139.71</v>
      </c>
      <c r="D63">
        <v>139.99</v>
      </c>
      <c r="E63">
        <v>1.9</v>
      </c>
      <c r="F63">
        <v>1.0900000000000001</v>
      </c>
      <c r="I63">
        <v>100.41</v>
      </c>
      <c r="J63">
        <v>119.84</v>
      </c>
      <c r="K63">
        <v>1.08</v>
      </c>
      <c r="L63">
        <f t="shared" si="7"/>
        <v>1</v>
      </c>
      <c r="N63">
        <f t="shared" si="1"/>
        <v>89.84</v>
      </c>
      <c r="O63">
        <f t="shared" si="2"/>
        <v>0.56979767869601072</v>
      </c>
    </row>
    <row r="64" spans="1:15" x14ac:dyDescent="0.2">
      <c r="A64">
        <v>52.85</v>
      </c>
      <c r="B64">
        <v>139</v>
      </c>
      <c r="C64">
        <v>142.09</v>
      </c>
      <c r="D64">
        <v>140.54</v>
      </c>
      <c r="E64">
        <v>1.84</v>
      </c>
      <c r="F64">
        <v>1.06</v>
      </c>
      <c r="I64">
        <v>102.17</v>
      </c>
      <c r="J64">
        <v>116.74</v>
      </c>
      <c r="K64">
        <v>1.08</v>
      </c>
      <c r="L64">
        <f>K64-0.08</f>
        <v>1</v>
      </c>
      <c r="N64">
        <f t="shared" si="1"/>
        <v>91.6</v>
      </c>
      <c r="O64">
        <f t="shared" si="2"/>
        <v>0.58096023339887104</v>
      </c>
    </row>
    <row r="65" spans="1:15" x14ac:dyDescent="0.2">
      <c r="A65">
        <v>53.73</v>
      </c>
      <c r="B65">
        <v>139.68</v>
      </c>
      <c r="C65">
        <v>139.83000000000001</v>
      </c>
      <c r="D65">
        <v>139.76</v>
      </c>
      <c r="E65">
        <v>1.84</v>
      </c>
      <c r="F65">
        <v>1.08</v>
      </c>
      <c r="I65">
        <v>103.94</v>
      </c>
      <c r="J65">
        <v>117.19</v>
      </c>
      <c r="K65">
        <v>1.0900000000000001</v>
      </c>
      <c r="L65">
        <f t="shared" si="7"/>
        <v>1.01</v>
      </c>
      <c r="N65">
        <f t="shared" si="1"/>
        <v>93.37</v>
      </c>
      <c r="O65">
        <f t="shared" si="2"/>
        <v>0.59218621170799779</v>
      </c>
    </row>
    <row r="66" spans="1:15" x14ac:dyDescent="0.2">
      <c r="A66">
        <v>54.61</v>
      </c>
      <c r="B66">
        <v>139.02000000000001</v>
      </c>
      <c r="C66">
        <v>141.58000000000001</v>
      </c>
      <c r="D66">
        <v>140.30000000000001</v>
      </c>
      <c r="E66">
        <v>1.78</v>
      </c>
      <c r="F66">
        <v>1.05</v>
      </c>
      <c r="I66">
        <v>105.7</v>
      </c>
      <c r="J66">
        <v>116.4</v>
      </c>
      <c r="K66">
        <v>1.08</v>
      </c>
      <c r="L66">
        <f t="shared" si="7"/>
        <v>1</v>
      </c>
      <c r="N66">
        <f t="shared" ref="N66:N115" si="8">I66-10.57</f>
        <v>95.13</v>
      </c>
      <c r="O66">
        <f t="shared" ref="O66:O115" si="9">N66/157.67</f>
        <v>0.60334876641085811</v>
      </c>
    </row>
    <row r="67" spans="1:15" x14ac:dyDescent="0.2">
      <c r="A67">
        <v>55.49</v>
      </c>
      <c r="B67">
        <v>138.51</v>
      </c>
      <c r="C67">
        <v>141.87</v>
      </c>
      <c r="D67">
        <v>140.19</v>
      </c>
      <c r="E67">
        <v>1.75</v>
      </c>
      <c r="F67">
        <v>1.05</v>
      </c>
      <c r="I67">
        <v>106.58</v>
      </c>
      <c r="J67">
        <v>116.04</v>
      </c>
      <c r="K67">
        <v>1.08</v>
      </c>
      <c r="L67">
        <f t="shared" si="7"/>
        <v>1</v>
      </c>
      <c r="N67">
        <f t="shared" si="8"/>
        <v>96.009999999999991</v>
      </c>
      <c r="O67">
        <f t="shared" si="9"/>
        <v>0.60893004376228832</v>
      </c>
    </row>
    <row r="68" spans="1:15" x14ac:dyDescent="0.2">
      <c r="A68">
        <v>56.37</v>
      </c>
      <c r="B68">
        <v>138.35</v>
      </c>
      <c r="C68">
        <v>140.91</v>
      </c>
      <c r="D68">
        <v>139.63</v>
      </c>
      <c r="E68">
        <v>1.73</v>
      </c>
      <c r="F68">
        <v>1.06</v>
      </c>
      <c r="I68">
        <v>108.34</v>
      </c>
      <c r="J68">
        <v>114.75</v>
      </c>
      <c r="K68">
        <v>1.08</v>
      </c>
      <c r="L68">
        <f t="shared" si="7"/>
        <v>1</v>
      </c>
      <c r="N68">
        <f t="shared" si="8"/>
        <v>97.77000000000001</v>
      </c>
      <c r="O68">
        <f t="shared" si="9"/>
        <v>0.62009259846514886</v>
      </c>
    </row>
    <row r="69" spans="1:15" x14ac:dyDescent="0.2">
      <c r="A69">
        <v>57.25</v>
      </c>
      <c r="B69">
        <v>137.84</v>
      </c>
      <c r="C69">
        <v>140.49</v>
      </c>
      <c r="D69">
        <v>139.16999999999999</v>
      </c>
      <c r="E69">
        <v>1.7</v>
      </c>
      <c r="F69">
        <v>1.06</v>
      </c>
      <c r="I69">
        <v>109.22</v>
      </c>
      <c r="J69">
        <v>113.62</v>
      </c>
      <c r="K69">
        <v>1.08</v>
      </c>
      <c r="L69">
        <f t="shared" si="7"/>
        <v>1</v>
      </c>
      <c r="N69">
        <f t="shared" si="8"/>
        <v>98.65</v>
      </c>
      <c r="O69">
        <f t="shared" si="9"/>
        <v>0.62567387581657896</v>
      </c>
    </row>
    <row r="70" spans="1:15" x14ac:dyDescent="0.2">
      <c r="A70">
        <v>58.13</v>
      </c>
      <c r="B70">
        <v>137.16</v>
      </c>
      <c r="C70">
        <v>140.04</v>
      </c>
      <c r="D70">
        <v>138.6</v>
      </c>
      <c r="E70">
        <v>1.68</v>
      </c>
      <c r="F70">
        <v>1.06</v>
      </c>
      <c r="I70">
        <v>110.98</v>
      </c>
      <c r="J70">
        <v>112.96</v>
      </c>
      <c r="K70">
        <v>1.07</v>
      </c>
      <c r="L70">
        <f t="shared" si="7"/>
        <v>0.9900000000000001</v>
      </c>
      <c r="N70">
        <f t="shared" si="8"/>
        <v>100.41</v>
      </c>
      <c r="O70">
        <f t="shared" si="9"/>
        <v>0.63683643051943939</v>
      </c>
    </row>
    <row r="71" spans="1:15" x14ac:dyDescent="0.2">
      <c r="A71">
        <v>59.01</v>
      </c>
      <c r="B71">
        <v>136.66</v>
      </c>
      <c r="C71">
        <v>139.32</v>
      </c>
      <c r="D71">
        <v>137.99</v>
      </c>
      <c r="E71">
        <v>1.65</v>
      </c>
      <c r="F71">
        <v>1.07</v>
      </c>
      <c r="I71">
        <v>111.86</v>
      </c>
      <c r="J71">
        <v>112.23</v>
      </c>
      <c r="K71">
        <v>1.07</v>
      </c>
      <c r="L71">
        <f t="shared" si="7"/>
        <v>0.9900000000000001</v>
      </c>
      <c r="N71">
        <f t="shared" si="8"/>
        <v>101.28999999999999</v>
      </c>
      <c r="O71">
        <f t="shared" si="9"/>
        <v>0.64241770787086949</v>
      </c>
    </row>
    <row r="72" spans="1:15" x14ac:dyDescent="0.2">
      <c r="A72">
        <v>59.9</v>
      </c>
      <c r="B72">
        <v>136.69999999999999</v>
      </c>
      <c r="C72">
        <v>139.44999999999999</v>
      </c>
      <c r="D72">
        <v>138.07</v>
      </c>
      <c r="E72">
        <v>1.63</v>
      </c>
      <c r="F72">
        <v>1.06</v>
      </c>
      <c r="I72">
        <v>113.63</v>
      </c>
      <c r="J72">
        <v>110.3</v>
      </c>
      <c r="K72">
        <v>1.07</v>
      </c>
      <c r="L72">
        <f t="shared" si="7"/>
        <v>0.9900000000000001</v>
      </c>
      <c r="N72">
        <f t="shared" si="8"/>
        <v>103.06</v>
      </c>
      <c r="O72">
        <f t="shared" si="9"/>
        <v>0.65364368617999624</v>
      </c>
    </row>
    <row r="73" spans="1:15" x14ac:dyDescent="0.2">
      <c r="A73">
        <v>60.78</v>
      </c>
      <c r="B73">
        <v>136.96</v>
      </c>
      <c r="C73">
        <v>139.87</v>
      </c>
      <c r="D73">
        <v>138.41</v>
      </c>
      <c r="E73">
        <v>1.61</v>
      </c>
      <c r="F73">
        <v>1.05</v>
      </c>
      <c r="I73">
        <v>114.51</v>
      </c>
      <c r="J73">
        <v>113.28</v>
      </c>
      <c r="K73">
        <v>1.03</v>
      </c>
      <c r="L73">
        <f>K73-0.05</f>
        <v>0.98</v>
      </c>
      <c r="N73">
        <f t="shared" si="8"/>
        <v>103.94</v>
      </c>
      <c r="O73">
        <f t="shared" si="9"/>
        <v>0.65922496353142646</v>
      </c>
    </row>
    <row r="74" spans="1:15" x14ac:dyDescent="0.2">
      <c r="A74">
        <v>61.66</v>
      </c>
      <c r="B74">
        <v>136.28</v>
      </c>
      <c r="C74">
        <v>138.76</v>
      </c>
      <c r="D74">
        <v>137.52000000000001</v>
      </c>
      <c r="E74">
        <v>1.58</v>
      </c>
      <c r="F74">
        <v>1.06</v>
      </c>
      <c r="I74">
        <v>115.39</v>
      </c>
      <c r="J74">
        <v>111.17</v>
      </c>
      <c r="K74">
        <v>1.04</v>
      </c>
      <c r="L74">
        <f t="shared" ref="L74:L77" si="10">K74-0.05</f>
        <v>0.99</v>
      </c>
      <c r="N74">
        <f t="shared" si="8"/>
        <v>104.82</v>
      </c>
      <c r="O74">
        <f t="shared" si="9"/>
        <v>0.66480624088285656</v>
      </c>
    </row>
    <row r="75" spans="1:15" x14ac:dyDescent="0.2">
      <c r="A75">
        <v>62.54</v>
      </c>
      <c r="B75">
        <v>135.97999999999999</v>
      </c>
      <c r="C75">
        <v>138.66999999999999</v>
      </c>
      <c r="D75">
        <v>137.32</v>
      </c>
      <c r="E75">
        <v>1.56</v>
      </c>
      <c r="F75">
        <v>1.06</v>
      </c>
      <c r="I75">
        <v>116.27</v>
      </c>
      <c r="J75">
        <v>111.67</v>
      </c>
      <c r="K75">
        <v>1.03</v>
      </c>
      <c r="L75">
        <f t="shared" si="10"/>
        <v>0.98</v>
      </c>
      <c r="N75">
        <f t="shared" si="8"/>
        <v>105.69999999999999</v>
      </c>
      <c r="O75">
        <f t="shared" si="9"/>
        <v>0.67038751823428677</v>
      </c>
    </row>
    <row r="76" spans="1:15" x14ac:dyDescent="0.2">
      <c r="A76">
        <v>63.42</v>
      </c>
      <c r="B76">
        <v>135.74</v>
      </c>
      <c r="C76">
        <v>138.68</v>
      </c>
      <c r="D76">
        <v>137.21</v>
      </c>
      <c r="E76">
        <v>1.54</v>
      </c>
      <c r="F76">
        <v>1.05</v>
      </c>
      <c r="I76">
        <v>118.03</v>
      </c>
      <c r="J76">
        <v>110.05</v>
      </c>
      <c r="K76">
        <v>1.03</v>
      </c>
      <c r="L76">
        <f t="shared" si="10"/>
        <v>0.98</v>
      </c>
      <c r="N76">
        <f t="shared" si="8"/>
        <v>107.46000000000001</v>
      </c>
      <c r="O76">
        <f t="shared" si="9"/>
        <v>0.68155007293714731</v>
      </c>
    </row>
    <row r="77" spans="1:15" x14ac:dyDescent="0.2">
      <c r="A77">
        <v>64.3</v>
      </c>
      <c r="B77">
        <v>135.16</v>
      </c>
      <c r="C77">
        <v>137.79</v>
      </c>
      <c r="D77">
        <v>136.47</v>
      </c>
      <c r="E77">
        <v>1.51</v>
      </c>
      <c r="F77">
        <v>1.06</v>
      </c>
      <c r="I77">
        <v>118.91</v>
      </c>
      <c r="J77">
        <v>109.25</v>
      </c>
      <c r="K77">
        <v>1.03</v>
      </c>
      <c r="L77">
        <f t="shared" si="10"/>
        <v>0.98</v>
      </c>
      <c r="N77">
        <f t="shared" si="8"/>
        <v>108.34</v>
      </c>
      <c r="O77">
        <f t="shared" si="9"/>
        <v>0.68713135028857752</v>
      </c>
    </row>
    <row r="78" spans="1:15" x14ac:dyDescent="0.2">
      <c r="A78">
        <v>65.180000000000007</v>
      </c>
      <c r="B78">
        <v>134.87</v>
      </c>
      <c r="C78">
        <v>133.26</v>
      </c>
      <c r="D78">
        <v>134.06</v>
      </c>
      <c r="E78">
        <v>1.47</v>
      </c>
      <c r="F78">
        <v>1.1000000000000001</v>
      </c>
      <c r="I78">
        <v>120.67</v>
      </c>
      <c r="J78">
        <v>111.1</v>
      </c>
      <c r="K78">
        <v>0.99</v>
      </c>
      <c r="L78">
        <v>0.97</v>
      </c>
      <c r="N78">
        <f t="shared" si="8"/>
        <v>110.1</v>
      </c>
      <c r="O78">
        <f t="shared" si="9"/>
        <v>0.69829390499143784</v>
      </c>
    </row>
    <row r="79" spans="1:15" x14ac:dyDescent="0.2">
      <c r="A79">
        <v>66.06</v>
      </c>
      <c r="B79">
        <v>134.36000000000001</v>
      </c>
      <c r="C79">
        <v>136.88</v>
      </c>
      <c r="D79">
        <v>135.62</v>
      </c>
      <c r="E79">
        <v>1.46</v>
      </c>
      <c r="F79">
        <v>1.06</v>
      </c>
      <c r="I79">
        <v>122.43</v>
      </c>
      <c r="J79">
        <v>111.99</v>
      </c>
      <c r="K79">
        <v>0.96</v>
      </c>
      <c r="L79">
        <f>K79</f>
        <v>0.96</v>
      </c>
      <c r="N79">
        <f t="shared" si="8"/>
        <v>111.86000000000001</v>
      </c>
      <c r="O79">
        <f t="shared" si="9"/>
        <v>0.70945645969429838</v>
      </c>
    </row>
    <row r="80" spans="1:15" x14ac:dyDescent="0.2">
      <c r="A80">
        <v>66.94</v>
      </c>
      <c r="B80">
        <v>134.12</v>
      </c>
      <c r="C80">
        <v>136.63</v>
      </c>
      <c r="D80">
        <v>135.38</v>
      </c>
      <c r="E80">
        <v>1.44</v>
      </c>
      <c r="F80">
        <v>1.06</v>
      </c>
      <c r="I80">
        <v>123.31</v>
      </c>
      <c r="J80">
        <v>110.77</v>
      </c>
      <c r="K80">
        <v>0.96</v>
      </c>
      <c r="L80">
        <f t="shared" ref="L80:L112" si="11">K80</f>
        <v>0.96</v>
      </c>
      <c r="N80">
        <f t="shared" si="8"/>
        <v>112.74000000000001</v>
      </c>
      <c r="O80">
        <f t="shared" si="9"/>
        <v>0.71503773704572848</v>
      </c>
    </row>
    <row r="81" spans="1:15" x14ac:dyDescent="0.2">
      <c r="A81">
        <v>67.819999999999993</v>
      </c>
      <c r="B81">
        <v>133.52000000000001</v>
      </c>
      <c r="C81">
        <v>136.21</v>
      </c>
      <c r="D81">
        <v>134.87</v>
      </c>
      <c r="E81">
        <v>1.42</v>
      </c>
      <c r="F81">
        <v>1.06</v>
      </c>
      <c r="I81">
        <v>124.2</v>
      </c>
      <c r="J81">
        <v>110.43</v>
      </c>
      <c r="K81">
        <v>0.96</v>
      </c>
      <c r="L81">
        <f t="shared" si="11"/>
        <v>0.96</v>
      </c>
      <c r="N81">
        <f t="shared" si="8"/>
        <v>113.63</v>
      </c>
      <c r="O81">
        <f t="shared" si="9"/>
        <v>0.72068243800342491</v>
      </c>
    </row>
    <row r="82" spans="1:15" x14ac:dyDescent="0.2">
      <c r="A82">
        <v>68.7</v>
      </c>
      <c r="B82">
        <v>133.69</v>
      </c>
      <c r="C82">
        <v>131.91</v>
      </c>
      <c r="D82">
        <v>132.80000000000001</v>
      </c>
      <c r="E82">
        <v>1.36</v>
      </c>
      <c r="F82">
        <v>1.0900000000000001</v>
      </c>
      <c r="I82">
        <v>125.08</v>
      </c>
      <c r="J82">
        <v>112.46</v>
      </c>
      <c r="K82">
        <v>0.92</v>
      </c>
      <c r="L82">
        <f t="shared" si="11"/>
        <v>0.92</v>
      </c>
      <c r="N82">
        <f t="shared" si="8"/>
        <v>114.50999999999999</v>
      </c>
      <c r="O82">
        <f t="shared" si="9"/>
        <v>0.72626371535485512</v>
      </c>
    </row>
    <row r="83" spans="1:15" x14ac:dyDescent="0.2">
      <c r="A83">
        <v>69.58</v>
      </c>
      <c r="B83">
        <v>132.76</v>
      </c>
      <c r="C83">
        <v>135.56</v>
      </c>
      <c r="D83">
        <v>134.16</v>
      </c>
      <c r="E83">
        <v>1.38</v>
      </c>
      <c r="F83">
        <v>1.07</v>
      </c>
      <c r="I83">
        <v>126.84</v>
      </c>
      <c r="J83">
        <v>111.8</v>
      </c>
      <c r="K83">
        <v>0.92</v>
      </c>
      <c r="L83">
        <f t="shared" si="11"/>
        <v>0.92</v>
      </c>
      <c r="N83">
        <f t="shared" si="8"/>
        <v>116.27000000000001</v>
      </c>
      <c r="O83">
        <f t="shared" si="9"/>
        <v>0.73742627005771566</v>
      </c>
    </row>
    <row r="84" spans="1:15" x14ac:dyDescent="0.2">
      <c r="A84">
        <v>70.47</v>
      </c>
      <c r="B84">
        <v>132.61000000000001</v>
      </c>
      <c r="C84">
        <v>135.44999999999999</v>
      </c>
      <c r="D84">
        <v>134.03</v>
      </c>
      <c r="E84">
        <v>1.36</v>
      </c>
      <c r="F84">
        <v>1.06</v>
      </c>
      <c r="I84">
        <v>128.6</v>
      </c>
      <c r="J84">
        <v>110.51</v>
      </c>
      <c r="K84">
        <v>0.92</v>
      </c>
      <c r="L84">
        <f t="shared" si="11"/>
        <v>0.92</v>
      </c>
      <c r="N84">
        <f t="shared" si="8"/>
        <v>118.03</v>
      </c>
      <c r="O84">
        <f t="shared" si="9"/>
        <v>0.74858882476057598</v>
      </c>
    </row>
    <row r="85" spans="1:15" x14ac:dyDescent="0.2">
      <c r="A85">
        <v>71.349999999999994</v>
      </c>
      <c r="B85">
        <v>132.18</v>
      </c>
      <c r="C85">
        <v>134.79</v>
      </c>
      <c r="D85">
        <v>133.49</v>
      </c>
      <c r="E85">
        <v>1.34</v>
      </c>
      <c r="F85">
        <v>1.07</v>
      </c>
      <c r="I85">
        <v>129.47999999999999</v>
      </c>
      <c r="J85">
        <v>108.83</v>
      </c>
      <c r="K85">
        <v>0.91</v>
      </c>
      <c r="L85">
        <f t="shared" si="11"/>
        <v>0.91</v>
      </c>
      <c r="N85">
        <f t="shared" si="8"/>
        <v>118.91</v>
      </c>
      <c r="O85">
        <f t="shared" si="9"/>
        <v>0.75417010211200608</v>
      </c>
    </row>
    <row r="86" spans="1:15" x14ac:dyDescent="0.2">
      <c r="A86">
        <v>72.23</v>
      </c>
      <c r="B86">
        <v>131.35</v>
      </c>
      <c r="C86">
        <v>134.13</v>
      </c>
      <c r="D86">
        <v>132.74</v>
      </c>
      <c r="E86">
        <v>1.32</v>
      </c>
      <c r="F86">
        <v>1.07</v>
      </c>
      <c r="I86">
        <v>131.24</v>
      </c>
      <c r="J86">
        <v>106.95</v>
      </c>
      <c r="K86">
        <v>0.92</v>
      </c>
      <c r="L86">
        <f t="shared" si="11"/>
        <v>0.92</v>
      </c>
      <c r="N86">
        <f t="shared" si="8"/>
        <v>120.67000000000002</v>
      </c>
      <c r="O86">
        <f t="shared" si="9"/>
        <v>0.76533265681486662</v>
      </c>
    </row>
    <row r="87" spans="1:15" x14ac:dyDescent="0.2">
      <c r="A87">
        <v>73.11</v>
      </c>
      <c r="B87">
        <v>131.87</v>
      </c>
      <c r="C87">
        <v>134.77000000000001</v>
      </c>
      <c r="D87">
        <v>133.32</v>
      </c>
      <c r="E87">
        <v>1.3</v>
      </c>
      <c r="F87">
        <v>1.06</v>
      </c>
      <c r="I87">
        <v>132.12</v>
      </c>
      <c r="J87">
        <v>109.7</v>
      </c>
      <c r="K87">
        <v>0.86</v>
      </c>
      <c r="L87">
        <v>0.88</v>
      </c>
      <c r="N87">
        <f t="shared" si="8"/>
        <v>121.55000000000001</v>
      </c>
      <c r="O87">
        <f t="shared" si="9"/>
        <v>0.77091393416629683</v>
      </c>
    </row>
    <row r="88" spans="1:15" x14ac:dyDescent="0.2">
      <c r="A88">
        <v>73.989999999999995</v>
      </c>
      <c r="B88">
        <v>130.9</v>
      </c>
      <c r="C88">
        <v>133.58000000000001</v>
      </c>
      <c r="D88">
        <v>132.24</v>
      </c>
      <c r="E88">
        <v>1.28</v>
      </c>
      <c r="F88">
        <v>1.07</v>
      </c>
      <c r="I88">
        <v>133</v>
      </c>
      <c r="J88">
        <v>112.24</v>
      </c>
      <c r="K88">
        <v>0.83</v>
      </c>
      <c r="L88">
        <v>0.88</v>
      </c>
      <c r="N88">
        <f t="shared" si="8"/>
        <v>122.43</v>
      </c>
      <c r="O88">
        <f t="shared" si="9"/>
        <v>0.77649521151772705</v>
      </c>
    </row>
    <row r="89" spans="1:15" x14ac:dyDescent="0.2">
      <c r="A89">
        <v>74.87</v>
      </c>
      <c r="B89">
        <v>131.13999999999999</v>
      </c>
      <c r="C89">
        <v>133.85</v>
      </c>
      <c r="D89">
        <v>132.49</v>
      </c>
      <c r="E89">
        <v>1.27</v>
      </c>
      <c r="F89">
        <v>1.06</v>
      </c>
      <c r="I89">
        <v>133.88</v>
      </c>
      <c r="J89">
        <v>108.48</v>
      </c>
      <c r="K89">
        <v>0.88</v>
      </c>
      <c r="L89">
        <f t="shared" si="11"/>
        <v>0.88</v>
      </c>
      <c r="N89">
        <f t="shared" si="8"/>
        <v>123.31</v>
      </c>
      <c r="O89">
        <f t="shared" si="9"/>
        <v>0.78207648886915715</v>
      </c>
    </row>
    <row r="90" spans="1:15" x14ac:dyDescent="0.2">
      <c r="A90">
        <v>75.75</v>
      </c>
      <c r="B90">
        <v>130.91999999999999</v>
      </c>
      <c r="C90">
        <v>133.57</v>
      </c>
      <c r="D90">
        <v>132.25</v>
      </c>
      <c r="E90">
        <v>1.25</v>
      </c>
      <c r="F90">
        <v>1.06</v>
      </c>
      <c r="I90">
        <v>135.65</v>
      </c>
      <c r="J90">
        <v>107.9</v>
      </c>
      <c r="K90">
        <v>0.88</v>
      </c>
      <c r="L90">
        <f t="shared" si="11"/>
        <v>0.88</v>
      </c>
      <c r="N90">
        <f t="shared" si="8"/>
        <v>125.08000000000001</v>
      </c>
      <c r="O90">
        <f t="shared" si="9"/>
        <v>0.7933024671782839</v>
      </c>
    </row>
    <row r="91" spans="1:15" x14ac:dyDescent="0.2">
      <c r="A91">
        <v>76.63</v>
      </c>
      <c r="B91">
        <v>130.38999999999999</v>
      </c>
      <c r="C91">
        <v>132.81</v>
      </c>
      <c r="D91">
        <v>131.6</v>
      </c>
      <c r="E91">
        <v>1.24</v>
      </c>
      <c r="F91">
        <v>1.07</v>
      </c>
      <c r="I91">
        <v>136.53</v>
      </c>
      <c r="J91">
        <v>108.3</v>
      </c>
      <c r="K91">
        <v>0.84</v>
      </c>
      <c r="L91">
        <f t="shared" si="11"/>
        <v>0.84</v>
      </c>
      <c r="N91">
        <f t="shared" si="8"/>
        <v>125.96000000000001</v>
      </c>
      <c r="O91">
        <f t="shared" si="9"/>
        <v>0.79888374452971411</v>
      </c>
    </row>
    <row r="92" spans="1:15" x14ac:dyDescent="0.2">
      <c r="A92">
        <v>77.510000000000005</v>
      </c>
      <c r="B92">
        <v>129.4</v>
      </c>
      <c r="C92">
        <v>131.9</v>
      </c>
      <c r="D92">
        <v>130.65</v>
      </c>
      <c r="E92">
        <v>1.21</v>
      </c>
      <c r="F92">
        <v>1.07</v>
      </c>
      <c r="I92">
        <v>138.29</v>
      </c>
      <c r="J92">
        <v>108.14</v>
      </c>
      <c r="K92">
        <v>0.84</v>
      </c>
      <c r="L92">
        <f t="shared" si="11"/>
        <v>0.84</v>
      </c>
      <c r="N92">
        <f t="shared" si="8"/>
        <v>127.72</v>
      </c>
      <c r="O92">
        <f t="shared" si="9"/>
        <v>0.81004629923257443</v>
      </c>
    </row>
    <row r="93" spans="1:15" x14ac:dyDescent="0.2">
      <c r="A93">
        <v>78.39</v>
      </c>
      <c r="B93">
        <v>128.83000000000001</v>
      </c>
      <c r="C93">
        <v>131.30000000000001</v>
      </c>
      <c r="D93">
        <v>130.06</v>
      </c>
      <c r="E93">
        <v>1.2</v>
      </c>
      <c r="F93">
        <v>1.08</v>
      </c>
      <c r="I93">
        <v>139.16999999999999</v>
      </c>
      <c r="J93">
        <v>106.81</v>
      </c>
      <c r="K93">
        <v>0.88</v>
      </c>
      <c r="L93">
        <v>0.83</v>
      </c>
      <c r="N93">
        <f t="shared" si="8"/>
        <v>128.6</v>
      </c>
      <c r="O93">
        <f t="shared" si="9"/>
        <v>0.81562757658400464</v>
      </c>
    </row>
    <row r="94" spans="1:15" x14ac:dyDescent="0.2">
      <c r="A94">
        <v>79.27</v>
      </c>
      <c r="B94">
        <v>128.57</v>
      </c>
      <c r="C94">
        <v>131.53</v>
      </c>
      <c r="D94">
        <v>130.05000000000001</v>
      </c>
      <c r="E94">
        <v>1.18</v>
      </c>
      <c r="F94">
        <v>1.08</v>
      </c>
      <c r="I94">
        <v>140.93</v>
      </c>
      <c r="J94">
        <v>102.83</v>
      </c>
      <c r="K94">
        <v>0.8</v>
      </c>
      <c r="L94">
        <f t="shared" si="11"/>
        <v>0.8</v>
      </c>
      <c r="N94">
        <f t="shared" si="8"/>
        <v>130.36000000000001</v>
      </c>
      <c r="O94">
        <f t="shared" si="9"/>
        <v>0.82679013128686507</v>
      </c>
    </row>
    <row r="95" spans="1:15" x14ac:dyDescent="0.2">
      <c r="A95">
        <v>80.150000000000006</v>
      </c>
      <c r="B95">
        <v>129.01</v>
      </c>
      <c r="C95">
        <v>131.74</v>
      </c>
      <c r="D95">
        <v>130.37</v>
      </c>
      <c r="E95">
        <v>1.17</v>
      </c>
      <c r="F95">
        <v>1.06</v>
      </c>
      <c r="I95">
        <v>141.81</v>
      </c>
      <c r="J95">
        <v>103.74</v>
      </c>
      <c r="K95">
        <v>0.8</v>
      </c>
      <c r="L95">
        <f t="shared" si="11"/>
        <v>0.8</v>
      </c>
      <c r="N95">
        <f t="shared" si="8"/>
        <v>131.24</v>
      </c>
      <c r="O95">
        <f t="shared" si="9"/>
        <v>0.83237140863829528</v>
      </c>
    </row>
    <row r="96" spans="1:15" x14ac:dyDescent="0.2">
      <c r="A96">
        <v>81.040000000000006</v>
      </c>
      <c r="B96">
        <v>128.52000000000001</v>
      </c>
      <c r="C96">
        <v>131.21</v>
      </c>
      <c r="D96">
        <v>129.86000000000001</v>
      </c>
      <c r="E96">
        <v>1.1499999999999999</v>
      </c>
      <c r="F96">
        <v>1.07</v>
      </c>
      <c r="I96">
        <v>142.69</v>
      </c>
      <c r="J96">
        <v>108.93</v>
      </c>
      <c r="K96">
        <v>0.73</v>
      </c>
      <c r="L96">
        <f t="shared" si="11"/>
        <v>0.73</v>
      </c>
      <c r="N96">
        <f t="shared" si="8"/>
        <v>132.12</v>
      </c>
      <c r="O96">
        <f t="shared" si="9"/>
        <v>0.8379526859897255</v>
      </c>
    </row>
    <row r="97" spans="1:15" x14ac:dyDescent="0.2">
      <c r="A97">
        <v>81.92</v>
      </c>
      <c r="B97">
        <v>128.13</v>
      </c>
      <c r="C97">
        <v>130.66</v>
      </c>
      <c r="D97">
        <v>129.4</v>
      </c>
      <c r="E97">
        <v>1.1299999999999999</v>
      </c>
      <c r="F97">
        <v>1.07</v>
      </c>
      <c r="I97">
        <v>144.44999999999999</v>
      </c>
      <c r="J97">
        <v>103.75</v>
      </c>
      <c r="K97">
        <v>0.73</v>
      </c>
      <c r="L97">
        <f t="shared" si="11"/>
        <v>0.73</v>
      </c>
      <c r="N97">
        <f t="shared" si="8"/>
        <v>133.88</v>
      </c>
      <c r="O97">
        <f t="shared" si="9"/>
        <v>0.84911524069258582</v>
      </c>
    </row>
    <row r="98" spans="1:15" x14ac:dyDescent="0.2">
      <c r="A98">
        <v>82.8</v>
      </c>
      <c r="B98">
        <v>127.57</v>
      </c>
      <c r="C98">
        <v>129.9</v>
      </c>
      <c r="D98">
        <v>128.74</v>
      </c>
      <c r="E98">
        <v>1.1200000000000001</v>
      </c>
      <c r="F98">
        <v>1.07</v>
      </c>
      <c r="I98">
        <v>146.22</v>
      </c>
      <c r="J98">
        <v>104.01</v>
      </c>
      <c r="K98">
        <v>0.73</v>
      </c>
      <c r="L98">
        <f t="shared" si="11"/>
        <v>0.73</v>
      </c>
      <c r="N98">
        <f t="shared" si="8"/>
        <v>135.65</v>
      </c>
      <c r="O98">
        <f t="shared" si="9"/>
        <v>0.86034121900171256</v>
      </c>
    </row>
    <row r="99" spans="1:15" x14ac:dyDescent="0.2">
      <c r="A99">
        <v>83.68</v>
      </c>
      <c r="B99">
        <v>127.79</v>
      </c>
      <c r="C99">
        <v>130.22999999999999</v>
      </c>
      <c r="D99">
        <v>129.01</v>
      </c>
      <c r="E99">
        <v>1.1100000000000001</v>
      </c>
      <c r="F99">
        <v>1.07</v>
      </c>
      <c r="I99">
        <v>147.1</v>
      </c>
      <c r="J99">
        <v>107.8</v>
      </c>
      <c r="K99">
        <v>0.68</v>
      </c>
      <c r="L99">
        <f t="shared" si="11"/>
        <v>0.68</v>
      </c>
      <c r="N99">
        <f t="shared" si="8"/>
        <v>136.53</v>
      </c>
      <c r="O99">
        <f t="shared" si="9"/>
        <v>0.86592249635314267</v>
      </c>
    </row>
    <row r="100" spans="1:15" x14ac:dyDescent="0.2">
      <c r="A100">
        <v>84.56</v>
      </c>
      <c r="B100">
        <v>127.08</v>
      </c>
      <c r="C100">
        <v>129.66999999999999</v>
      </c>
      <c r="D100">
        <v>128.37</v>
      </c>
      <c r="E100">
        <v>1.0900000000000001</v>
      </c>
      <c r="F100">
        <v>1.07</v>
      </c>
      <c r="I100">
        <v>148.86000000000001</v>
      </c>
      <c r="J100">
        <v>109.54</v>
      </c>
      <c r="K100">
        <v>0.64</v>
      </c>
      <c r="L100">
        <f t="shared" si="11"/>
        <v>0.64</v>
      </c>
      <c r="N100">
        <f t="shared" si="8"/>
        <v>138.29000000000002</v>
      </c>
      <c r="O100">
        <f t="shared" si="9"/>
        <v>0.87708505105600321</v>
      </c>
    </row>
    <row r="101" spans="1:15" x14ac:dyDescent="0.2">
      <c r="A101">
        <v>85.44</v>
      </c>
      <c r="B101">
        <v>125.43</v>
      </c>
      <c r="C101">
        <v>128.25</v>
      </c>
      <c r="D101">
        <v>126.84</v>
      </c>
      <c r="E101">
        <v>1.06</v>
      </c>
      <c r="F101">
        <v>1.08</v>
      </c>
      <c r="I101">
        <v>149.74</v>
      </c>
      <c r="J101">
        <v>106.69</v>
      </c>
      <c r="K101">
        <v>0.64</v>
      </c>
      <c r="L101">
        <f t="shared" si="11"/>
        <v>0.64</v>
      </c>
      <c r="N101">
        <f t="shared" si="8"/>
        <v>139.17000000000002</v>
      </c>
      <c r="O101">
        <f t="shared" si="9"/>
        <v>0.88266632840743342</v>
      </c>
    </row>
    <row r="102" spans="1:15" x14ac:dyDescent="0.2">
      <c r="A102">
        <v>86.32</v>
      </c>
      <c r="B102">
        <v>126.07</v>
      </c>
      <c r="C102">
        <v>128.65</v>
      </c>
      <c r="D102">
        <v>127.36</v>
      </c>
      <c r="E102">
        <v>1.05</v>
      </c>
      <c r="F102">
        <v>1.07</v>
      </c>
      <c r="I102">
        <v>151.5</v>
      </c>
      <c r="J102">
        <v>107.52</v>
      </c>
      <c r="K102">
        <v>0.6</v>
      </c>
      <c r="L102">
        <f t="shared" si="11"/>
        <v>0.6</v>
      </c>
      <c r="N102">
        <f t="shared" si="8"/>
        <v>140.93</v>
      </c>
      <c r="O102">
        <f t="shared" si="9"/>
        <v>0.89382888311029374</v>
      </c>
    </row>
    <row r="103" spans="1:15" x14ac:dyDescent="0.2">
      <c r="A103">
        <v>87.2</v>
      </c>
      <c r="B103">
        <v>125.16</v>
      </c>
      <c r="C103">
        <v>124.8</v>
      </c>
      <c r="D103">
        <v>124.98</v>
      </c>
      <c r="E103">
        <v>1.02</v>
      </c>
      <c r="F103">
        <v>1.1000000000000001</v>
      </c>
      <c r="I103">
        <v>153.26</v>
      </c>
      <c r="J103">
        <v>108.83</v>
      </c>
      <c r="K103">
        <v>0.56000000000000005</v>
      </c>
      <c r="L103">
        <f t="shared" si="11"/>
        <v>0.56000000000000005</v>
      </c>
      <c r="N103">
        <f t="shared" si="8"/>
        <v>142.69</v>
      </c>
      <c r="O103">
        <f t="shared" si="9"/>
        <v>0.90499143781315416</v>
      </c>
    </row>
    <row r="104" spans="1:15" x14ac:dyDescent="0.2">
      <c r="A104">
        <v>88.08</v>
      </c>
      <c r="B104">
        <v>125.86</v>
      </c>
      <c r="C104">
        <v>128.29</v>
      </c>
      <c r="D104">
        <v>127.07</v>
      </c>
      <c r="E104">
        <v>1.03</v>
      </c>
      <c r="F104">
        <v>1.07</v>
      </c>
      <c r="I104">
        <v>155.02000000000001</v>
      </c>
      <c r="J104">
        <v>109.31</v>
      </c>
      <c r="K104">
        <v>0.53</v>
      </c>
      <c r="L104">
        <f t="shared" si="11"/>
        <v>0.53</v>
      </c>
      <c r="N104">
        <f t="shared" si="8"/>
        <v>144.45000000000002</v>
      </c>
      <c r="O104">
        <f t="shared" si="9"/>
        <v>0.91615399251601459</v>
      </c>
    </row>
    <row r="105" spans="1:15" x14ac:dyDescent="0.2">
      <c r="A105">
        <v>88.96</v>
      </c>
      <c r="B105">
        <v>125.22</v>
      </c>
      <c r="C105">
        <v>127.96</v>
      </c>
      <c r="D105">
        <v>126.59</v>
      </c>
      <c r="E105">
        <v>1.01</v>
      </c>
      <c r="F105">
        <v>1.07</v>
      </c>
      <c r="I105">
        <v>155.9</v>
      </c>
      <c r="J105">
        <v>105.26</v>
      </c>
      <c r="K105">
        <v>0.57999999999999996</v>
      </c>
      <c r="L105">
        <v>0.49</v>
      </c>
      <c r="N105">
        <f t="shared" si="8"/>
        <v>145.33000000000001</v>
      </c>
      <c r="O105">
        <f t="shared" si="9"/>
        <v>0.92173526986744481</v>
      </c>
    </row>
    <row r="106" spans="1:15" x14ac:dyDescent="0.2">
      <c r="A106">
        <v>89.84</v>
      </c>
      <c r="B106">
        <v>124.93</v>
      </c>
      <c r="C106">
        <v>127.35</v>
      </c>
      <c r="D106">
        <v>126.14</v>
      </c>
      <c r="E106">
        <v>1</v>
      </c>
      <c r="F106">
        <v>1.07</v>
      </c>
      <c r="I106">
        <v>157.66999999999999</v>
      </c>
      <c r="J106">
        <v>104.16</v>
      </c>
      <c r="K106">
        <v>0.57999999999999996</v>
      </c>
      <c r="L106">
        <v>0.48</v>
      </c>
      <c r="N106">
        <f t="shared" si="8"/>
        <v>147.1</v>
      </c>
      <c r="O106">
        <f t="shared" si="9"/>
        <v>0.93296124817657133</v>
      </c>
    </row>
    <row r="107" spans="1:15" x14ac:dyDescent="0.2">
      <c r="A107">
        <v>90.72</v>
      </c>
      <c r="B107">
        <v>124</v>
      </c>
      <c r="C107">
        <v>126.79</v>
      </c>
      <c r="D107">
        <v>125.39</v>
      </c>
      <c r="E107">
        <v>0.97</v>
      </c>
      <c r="F107">
        <v>1.08</v>
      </c>
      <c r="I107">
        <v>158.55000000000001</v>
      </c>
      <c r="J107">
        <v>111.12</v>
      </c>
      <c r="K107">
        <v>0.46</v>
      </c>
      <c r="L107">
        <f t="shared" si="11"/>
        <v>0.46</v>
      </c>
      <c r="N107">
        <f t="shared" si="8"/>
        <v>147.98000000000002</v>
      </c>
      <c r="O107">
        <f t="shared" si="9"/>
        <v>0.93854252552800166</v>
      </c>
    </row>
    <row r="108" spans="1:15" x14ac:dyDescent="0.2">
      <c r="A108">
        <v>91.6</v>
      </c>
      <c r="B108">
        <v>123.94</v>
      </c>
      <c r="C108">
        <v>126.43</v>
      </c>
      <c r="D108">
        <v>125.18</v>
      </c>
      <c r="E108">
        <v>0.97</v>
      </c>
      <c r="F108">
        <v>1.07</v>
      </c>
      <c r="I108">
        <v>160.31</v>
      </c>
      <c r="J108">
        <v>104.17</v>
      </c>
      <c r="K108">
        <v>0.42</v>
      </c>
      <c r="L108">
        <f t="shared" si="11"/>
        <v>0.42</v>
      </c>
      <c r="N108">
        <f t="shared" si="8"/>
        <v>149.74</v>
      </c>
      <c r="O108">
        <f t="shared" si="9"/>
        <v>0.94970508023086209</v>
      </c>
    </row>
    <row r="109" spans="1:15" x14ac:dyDescent="0.2">
      <c r="A109">
        <v>92.49</v>
      </c>
      <c r="B109">
        <v>123.51</v>
      </c>
      <c r="C109">
        <v>125.97</v>
      </c>
      <c r="D109">
        <v>124.74</v>
      </c>
      <c r="E109">
        <v>0.95</v>
      </c>
      <c r="F109">
        <v>1.07</v>
      </c>
      <c r="I109">
        <v>161.19</v>
      </c>
      <c r="J109">
        <v>107.68</v>
      </c>
      <c r="K109">
        <v>0.38</v>
      </c>
      <c r="L109">
        <f t="shared" si="11"/>
        <v>0.38</v>
      </c>
      <c r="N109">
        <f t="shared" si="8"/>
        <v>150.62</v>
      </c>
      <c r="O109">
        <f t="shared" si="9"/>
        <v>0.95528635758229219</v>
      </c>
    </row>
    <row r="110" spans="1:15" x14ac:dyDescent="0.2">
      <c r="A110">
        <v>93.37</v>
      </c>
      <c r="B110">
        <v>122.53</v>
      </c>
      <c r="C110">
        <v>125.05</v>
      </c>
      <c r="D110">
        <v>123.79</v>
      </c>
      <c r="E110">
        <v>0.93</v>
      </c>
      <c r="F110">
        <v>1.08</v>
      </c>
      <c r="I110">
        <v>162.94999999999999</v>
      </c>
      <c r="J110">
        <v>99.07</v>
      </c>
      <c r="K110">
        <v>0.38</v>
      </c>
      <c r="L110">
        <f t="shared" si="11"/>
        <v>0.38</v>
      </c>
      <c r="N110">
        <f t="shared" si="8"/>
        <v>152.38</v>
      </c>
      <c r="O110">
        <f t="shared" si="9"/>
        <v>0.96644891228515262</v>
      </c>
    </row>
    <row r="111" spans="1:15" x14ac:dyDescent="0.2">
      <c r="A111">
        <v>94.25</v>
      </c>
      <c r="B111">
        <v>122.59</v>
      </c>
      <c r="C111">
        <v>125.05</v>
      </c>
      <c r="D111">
        <v>123.82</v>
      </c>
      <c r="E111">
        <v>0.92</v>
      </c>
      <c r="F111">
        <v>1.07</v>
      </c>
      <c r="I111">
        <v>163.83000000000001</v>
      </c>
      <c r="J111">
        <v>101.2</v>
      </c>
      <c r="K111">
        <v>0.35</v>
      </c>
      <c r="L111">
        <f t="shared" si="11"/>
        <v>0.35</v>
      </c>
      <c r="N111">
        <f t="shared" si="8"/>
        <v>153.26000000000002</v>
      </c>
      <c r="O111">
        <f t="shared" si="9"/>
        <v>0.97203018963658294</v>
      </c>
    </row>
    <row r="112" spans="1:15" x14ac:dyDescent="0.2">
      <c r="A112">
        <v>95.13</v>
      </c>
      <c r="B112">
        <v>122.33</v>
      </c>
      <c r="C112">
        <v>124.73</v>
      </c>
      <c r="D112">
        <v>123.53</v>
      </c>
      <c r="E112">
        <v>0.91</v>
      </c>
      <c r="F112">
        <v>1.07</v>
      </c>
      <c r="I112">
        <v>165.59</v>
      </c>
      <c r="J112">
        <v>96.5</v>
      </c>
      <c r="K112">
        <v>0.31</v>
      </c>
      <c r="L112">
        <f t="shared" si="11"/>
        <v>0.31</v>
      </c>
      <c r="N112">
        <f t="shared" si="8"/>
        <v>155.02000000000001</v>
      </c>
      <c r="O112">
        <f t="shared" si="9"/>
        <v>0.98319274433944326</v>
      </c>
    </row>
    <row r="113" spans="1:15" x14ac:dyDescent="0.2">
      <c r="A113">
        <v>96.01</v>
      </c>
      <c r="B113">
        <v>121.93</v>
      </c>
      <c r="C113">
        <v>124.46</v>
      </c>
      <c r="D113">
        <v>123.2</v>
      </c>
      <c r="E113">
        <v>0.89</v>
      </c>
      <c r="F113">
        <v>1.07</v>
      </c>
      <c r="I113">
        <v>166.47</v>
      </c>
      <c r="J113">
        <v>73.55</v>
      </c>
      <c r="K113">
        <v>0.32</v>
      </c>
      <c r="L113">
        <v>0.3</v>
      </c>
      <c r="N113">
        <f t="shared" si="8"/>
        <v>155.9</v>
      </c>
      <c r="O113">
        <f t="shared" si="9"/>
        <v>0.98877402169087347</v>
      </c>
    </row>
    <row r="114" spans="1:15" x14ac:dyDescent="0.2">
      <c r="A114">
        <v>96.89</v>
      </c>
      <c r="B114">
        <v>121.31</v>
      </c>
      <c r="C114">
        <v>123.81</v>
      </c>
      <c r="D114">
        <v>122.56</v>
      </c>
      <c r="E114">
        <v>0.87</v>
      </c>
      <c r="F114">
        <v>1.07</v>
      </c>
      <c r="I114">
        <v>167.35</v>
      </c>
      <c r="J114">
        <v>52.35</v>
      </c>
      <c r="K114">
        <v>0.35</v>
      </c>
      <c r="L114">
        <v>0.25</v>
      </c>
      <c r="N114">
        <f t="shared" si="8"/>
        <v>156.78</v>
      </c>
      <c r="O114">
        <f t="shared" si="9"/>
        <v>0.99435529904230369</v>
      </c>
    </row>
    <row r="115" spans="1:15" x14ac:dyDescent="0.2">
      <c r="A115">
        <v>97.77</v>
      </c>
      <c r="B115">
        <v>120.56</v>
      </c>
      <c r="C115">
        <v>123.11</v>
      </c>
      <c r="D115">
        <v>121.83</v>
      </c>
      <c r="E115">
        <v>0.86</v>
      </c>
      <c r="F115">
        <v>1.08</v>
      </c>
      <c r="I115">
        <v>168.24</v>
      </c>
      <c r="J115">
        <v>38.799999999999997</v>
      </c>
      <c r="K115">
        <v>0.34</v>
      </c>
      <c r="L115">
        <v>0.24</v>
      </c>
      <c r="N115">
        <f t="shared" si="8"/>
        <v>157.67000000000002</v>
      </c>
      <c r="O115">
        <f t="shared" si="9"/>
        <v>1.0000000000000002</v>
      </c>
    </row>
    <row r="116" spans="1:15" x14ac:dyDescent="0.2">
      <c r="A116">
        <v>98.65</v>
      </c>
      <c r="B116">
        <v>120.23</v>
      </c>
      <c r="C116">
        <v>122.78</v>
      </c>
      <c r="D116">
        <v>121.51</v>
      </c>
      <c r="E116">
        <v>0.84</v>
      </c>
      <c r="F116">
        <v>1.07</v>
      </c>
    </row>
    <row r="117" spans="1:15" x14ac:dyDescent="0.2">
      <c r="A117">
        <v>99.53</v>
      </c>
      <c r="B117">
        <v>119.5</v>
      </c>
      <c r="C117">
        <v>122.01</v>
      </c>
      <c r="D117">
        <v>120.75</v>
      </c>
      <c r="E117">
        <v>0.83</v>
      </c>
      <c r="F117">
        <v>1.08</v>
      </c>
    </row>
    <row r="118" spans="1:15" x14ac:dyDescent="0.2">
      <c r="A118">
        <v>100.41</v>
      </c>
      <c r="B118">
        <v>118.45</v>
      </c>
      <c r="C118">
        <v>121.22</v>
      </c>
      <c r="D118">
        <v>119.84</v>
      </c>
      <c r="E118">
        <v>0.8</v>
      </c>
      <c r="F118">
        <v>1.08</v>
      </c>
    </row>
    <row r="119" spans="1:15" x14ac:dyDescent="0.2">
      <c r="A119">
        <v>101.29</v>
      </c>
      <c r="B119">
        <v>118.71</v>
      </c>
      <c r="C119">
        <v>121.38</v>
      </c>
      <c r="D119">
        <v>120.04</v>
      </c>
      <c r="E119">
        <v>0.79</v>
      </c>
      <c r="F119">
        <v>1.07</v>
      </c>
    </row>
    <row r="120" spans="1:15" x14ac:dyDescent="0.2">
      <c r="A120">
        <v>102.17</v>
      </c>
      <c r="B120">
        <v>117.11</v>
      </c>
      <c r="C120">
        <v>116.37</v>
      </c>
      <c r="D120">
        <v>116.74</v>
      </c>
      <c r="E120">
        <v>0.72</v>
      </c>
      <c r="F120">
        <v>1.1100000000000001</v>
      </c>
    </row>
    <row r="121" spans="1:15" x14ac:dyDescent="0.2">
      <c r="A121">
        <v>103.06</v>
      </c>
      <c r="B121">
        <v>117.27</v>
      </c>
      <c r="C121">
        <v>119.9</v>
      </c>
      <c r="D121">
        <v>118.58</v>
      </c>
      <c r="E121">
        <v>0.76</v>
      </c>
      <c r="F121">
        <v>1.08</v>
      </c>
    </row>
    <row r="122" spans="1:15" x14ac:dyDescent="0.2">
      <c r="A122">
        <v>103.94</v>
      </c>
      <c r="B122">
        <v>116.09</v>
      </c>
      <c r="C122">
        <v>118.28</v>
      </c>
      <c r="D122">
        <v>117.19</v>
      </c>
      <c r="E122">
        <v>0.75</v>
      </c>
      <c r="F122">
        <v>1.0900000000000001</v>
      </c>
    </row>
    <row r="123" spans="1:15" x14ac:dyDescent="0.2">
      <c r="A123">
        <v>104.82</v>
      </c>
      <c r="B123">
        <v>116.44</v>
      </c>
      <c r="C123">
        <v>118.5</v>
      </c>
      <c r="D123">
        <v>117.47</v>
      </c>
      <c r="E123">
        <v>0.74</v>
      </c>
      <c r="F123">
        <v>1.08</v>
      </c>
    </row>
    <row r="124" spans="1:15" x14ac:dyDescent="0.2">
      <c r="A124">
        <v>105.7</v>
      </c>
      <c r="B124">
        <v>115.43</v>
      </c>
      <c r="C124">
        <v>117.36</v>
      </c>
      <c r="D124">
        <v>116.4</v>
      </c>
      <c r="E124">
        <v>0.72</v>
      </c>
      <c r="F124">
        <v>1.08</v>
      </c>
    </row>
    <row r="125" spans="1:15" x14ac:dyDescent="0.2">
      <c r="A125">
        <v>106.58</v>
      </c>
      <c r="B125">
        <v>115.21</v>
      </c>
      <c r="C125">
        <v>116.87</v>
      </c>
      <c r="D125">
        <v>116.04</v>
      </c>
      <c r="E125">
        <v>0.71</v>
      </c>
      <c r="F125">
        <v>1.08</v>
      </c>
    </row>
    <row r="126" spans="1:15" x14ac:dyDescent="0.2">
      <c r="A126">
        <v>107.46</v>
      </c>
      <c r="B126">
        <v>114.42</v>
      </c>
      <c r="C126">
        <v>116.08</v>
      </c>
      <c r="D126">
        <v>115.25</v>
      </c>
      <c r="E126">
        <v>0.7</v>
      </c>
      <c r="F126">
        <v>1.08</v>
      </c>
    </row>
    <row r="127" spans="1:15" x14ac:dyDescent="0.2">
      <c r="A127">
        <v>108.34</v>
      </c>
      <c r="B127">
        <v>114.05</v>
      </c>
      <c r="C127">
        <v>115.45</v>
      </c>
      <c r="D127">
        <v>114.75</v>
      </c>
      <c r="E127">
        <v>0.69</v>
      </c>
      <c r="F127">
        <v>1.08</v>
      </c>
    </row>
    <row r="128" spans="1:15" x14ac:dyDescent="0.2">
      <c r="A128">
        <v>109.22</v>
      </c>
      <c r="B128">
        <v>112.9</v>
      </c>
      <c r="C128">
        <v>114.33</v>
      </c>
      <c r="D128">
        <v>113.62</v>
      </c>
      <c r="E128">
        <v>0.67</v>
      </c>
      <c r="F128">
        <v>1.08</v>
      </c>
    </row>
    <row r="129" spans="1:6" x14ac:dyDescent="0.2">
      <c r="A129">
        <v>110.1</v>
      </c>
      <c r="B129">
        <v>112.52</v>
      </c>
      <c r="C129">
        <v>113.93</v>
      </c>
      <c r="D129">
        <v>113.22</v>
      </c>
      <c r="E129">
        <v>0.65</v>
      </c>
      <c r="F129">
        <v>1.08</v>
      </c>
    </row>
    <row r="130" spans="1:6" x14ac:dyDescent="0.2">
      <c r="A130">
        <v>110.98</v>
      </c>
      <c r="B130">
        <v>112.25</v>
      </c>
      <c r="C130">
        <v>113.67</v>
      </c>
      <c r="D130">
        <v>112.96</v>
      </c>
      <c r="E130">
        <v>0.63</v>
      </c>
      <c r="F130">
        <v>1.07</v>
      </c>
    </row>
    <row r="131" spans="1:6" x14ac:dyDescent="0.2">
      <c r="A131">
        <v>111.86</v>
      </c>
      <c r="B131">
        <v>111.79</v>
      </c>
      <c r="C131">
        <v>112.66</v>
      </c>
      <c r="D131">
        <v>112.23</v>
      </c>
      <c r="E131">
        <v>0.62</v>
      </c>
      <c r="F131">
        <v>1.07</v>
      </c>
    </row>
    <row r="132" spans="1:6" x14ac:dyDescent="0.2">
      <c r="A132">
        <v>112.74</v>
      </c>
      <c r="B132">
        <v>111.36</v>
      </c>
      <c r="C132">
        <v>111.37</v>
      </c>
      <c r="D132">
        <v>111.37</v>
      </c>
      <c r="E132">
        <v>0.6</v>
      </c>
      <c r="F132">
        <v>1.07</v>
      </c>
    </row>
    <row r="133" spans="1:6" x14ac:dyDescent="0.2">
      <c r="A133">
        <v>113.63</v>
      </c>
      <c r="B133">
        <v>110.33</v>
      </c>
      <c r="C133">
        <v>110.27</v>
      </c>
      <c r="D133">
        <v>110.3</v>
      </c>
      <c r="E133">
        <v>0.59</v>
      </c>
      <c r="F133">
        <v>1.07</v>
      </c>
    </row>
    <row r="134" spans="1:6" x14ac:dyDescent="0.2">
      <c r="A134">
        <v>114.51</v>
      </c>
      <c r="B134">
        <v>112.05</v>
      </c>
      <c r="C134">
        <v>114.5</v>
      </c>
      <c r="D134">
        <v>113.28</v>
      </c>
      <c r="E134">
        <v>0.32</v>
      </c>
      <c r="F134">
        <v>1.03</v>
      </c>
    </row>
    <row r="135" spans="1:6" x14ac:dyDescent="0.2">
      <c r="A135">
        <v>115.39</v>
      </c>
      <c r="B135">
        <v>110.57</v>
      </c>
      <c r="C135">
        <v>111.76</v>
      </c>
      <c r="D135">
        <v>111.17</v>
      </c>
      <c r="E135">
        <v>0.12</v>
      </c>
      <c r="F135">
        <v>1.04</v>
      </c>
    </row>
    <row r="136" spans="1:6" x14ac:dyDescent="0.2">
      <c r="A136">
        <v>116.27</v>
      </c>
      <c r="B136">
        <v>111.4</v>
      </c>
      <c r="C136">
        <v>111.93</v>
      </c>
      <c r="D136">
        <v>111.67</v>
      </c>
      <c r="E136">
        <v>0.28999999999999998</v>
      </c>
      <c r="F136">
        <v>1.03</v>
      </c>
    </row>
    <row r="137" spans="1:6" x14ac:dyDescent="0.2">
      <c r="A137">
        <v>117.15</v>
      </c>
      <c r="B137">
        <v>110.66</v>
      </c>
      <c r="C137">
        <v>111.62</v>
      </c>
      <c r="D137">
        <v>111.14</v>
      </c>
      <c r="E137">
        <v>0.4</v>
      </c>
      <c r="F137">
        <v>1.03</v>
      </c>
    </row>
    <row r="138" spans="1:6" x14ac:dyDescent="0.2">
      <c r="A138">
        <v>118.03</v>
      </c>
      <c r="B138">
        <v>109.47</v>
      </c>
      <c r="C138">
        <v>110.63</v>
      </c>
      <c r="D138">
        <v>110.05</v>
      </c>
      <c r="E138">
        <v>0.36</v>
      </c>
      <c r="F138">
        <v>1.03</v>
      </c>
    </row>
    <row r="139" spans="1:6" x14ac:dyDescent="0.2">
      <c r="A139">
        <v>118.91</v>
      </c>
      <c r="B139">
        <v>108.75</v>
      </c>
      <c r="C139">
        <v>109.75</v>
      </c>
      <c r="D139">
        <v>109.25</v>
      </c>
      <c r="E139">
        <v>0.43</v>
      </c>
      <c r="F139">
        <v>1.03</v>
      </c>
    </row>
    <row r="140" spans="1:6" x14ac:dyDescent="0.2">
      <c r="A140">
        <v>119.79</v>
      </c>
      <c r="B140">
        <v>110.8</v>
      </c>
      <c r="C140">
        <v>111.88</v>
      </c>
      <c r="D140">
        <v>111.34</v>
      </c>
      <c r="E140">
        <v>0.17</v>
      </c>
      <c r="F140">
        <v>1</v>
      </c>
    </row>
    <row r="141" spans="1:6" x14ac:dyDescent="0.2">
      <c r="A141">
        <v>120.67</v>
      </c>
      <c r="B141">
        <v>110.55</v>
      </c>
      <c r="C141">
        <v>111.65</v>
      </c>
      <c r="D141">
        <v>111.1</v>
      </c>
      <c r="E141">
        <v>0.26</v>
      </c>
      <c r="F141">
        <v>0.99</v>
      </c>
    </row>
    <row r="142" spans="1:6" x14ac:dyDescent="0.2">
      <c r="A142">
        <v>121.55</v>
      </c>
      <c r="B142">
        <v>109.52</v>
      </c>
      <c r="C142">
        <v>110.58</v>
      </c>
      <c r="D142">
        <v>110.05</v>
      </c>
      <c r="E142">
        <v>0.25</v>
      </c>
      <c r="F142">
        <v>0.99</v>
      </c>
    </row>
    <row r="143" spans="1:6" x14ac:dyDescent="0.2">
      <c r="A143">
        <v>122.43</v>
      </c>
      <c r="B143">
        <v>112</v>
      </c>
      <c r="C143">
        <v>111.99</v>
      </c>
      <c r="D143">
        <v>111.99</v>
      </c>
      <c r="E143">
        <v>0.44</v>
      </c>
      <c r="F143">
        <v>0.96</v>
      </c>
    </row>
    <row r="144" spans="1:6" x14ac:dyDescent="0.2">
      <c r="A144">
        <v>123.31</v>
      </c>
      <c r="B144">
        <v>109.54</v>
      </c>
      <c r="C144">
        <v>112</v>
      </c>
      <c r="D144">
        <v>110.77</v>
      </c>
      <c r="E144">
        <v>0.09</v>
      </c>
      <c r="F144">
        <v>0.96</v>
      </c>
    </row>
    <row r="145" spans="1:6" x14ac:dyDescent="0.2">
      <c r="A145">
        <v>124.2</v>
      </c>
      <c r="B145">
        <v>109.81</v>
      </c>
      <c r="C145">
        <v>111.04</v>
      </c>
      <c r="D145">
        <v>110.43</v>
      </c>
      <c r="E145">
        <v>0.24</v>
      </c>
      <c r="F145">
        <v>0.96</v>
      </c>
    </row>
    <row r="146" spans="1:6" x14ac:dyDescent="0.2">
      <c r="A146">
        <v>125.08</v>
      </c>
      <c r="B146">
        <v>111.76</v>
      </c>
      <c r="C146">
        <v>113.17</v>
      </c>
      <c r="D146">
        <v>112.46</v>
      </c>
      <c r="E146">
        <v>0.1</v>
      </c>
      <c r="F146">
        <v>0.92</v>
      </c>
    </row>
    <row r="147" spans="1:6" x14ac:dyDescent="0.2">
      <c r="A147">
        <v>125.96</v>
      </c>
      <c r="B147">
        <v>111.44</v>
      </c>
      <c r="C147">
        <v>112.96</v>
      </c>
      <c r="D147">
        <v>112.2</v>
      </c>
      <c r="E147">
        <v>0.09</v>
      </c>
      <c r="F147">
        <v>0.92</v>
      </c>
    </row>
    <row r="148" spans="1:6" x14ac:dyDescent="0.2">
      <c r="A148">
        <v>126.84</v>
      </c>
      <c r="B148">
        <v>111.25</v>
      </c>
      <c r="C148">
        <v>112.34</v>
      </c>
      <c r="D148">
        <v>111.8</v>
      </c>
      <c r="E148">
        <v>0.12</v>
      </c>
      <c r="F148">
        <v>0.92</v>
      </c>
    </row>
    <row r="149" spans="1:6" x14ac:dyDescent="0.2">
      <c r="A149">
        <v>127.72</v>
      </c>
      <c r="B149">
        <v>107.32</v>
      </c>
      <c r="C149">
        <v>155.97</v>
      </c>
      <c r="D149">
        <v>131.65</v>
      </c>
      <c r="E149">
        <v>0.28000000000000003</v>
      </c>
      <c r="F149">
        <v>2.2200000000000002</v>
      </c>
    </row>
    <row r="150" spans="1:6" x14ac:dyDescent="0.2">
      <c r="A150">
        <v>128.6</v>
      </c>
      <c r="B150">
        <v>105.05</v>
      </c>
      <c r="C150">
        <v>155.97</v>
      </c>
      <c r="D150">
        <v>130.51</v>
      </c>
      <c r="E150" t="s">
        <v>7</v>
      </c>
      <c r="F150">
        <v>0.92</v>
      </c>
    </row>
    <row r="151" spans="1:6" x14ac:dyDescent="0.2">
      <c r="A151">
        <v>129.47999999999999</v>
      </c>
      <c r="B151">
        <v>108.27</v>
      </c>
      <c r="C151">
        <v>109.38</v>
      </c>
      <c r="D151">
        <v>108.83</v>
      </c>
      <c r="E151">
        <v>0.31</v>
      </c>
      <c r="F151">
        <v>0.91</v>
      </c>
    </row>
    <row r="152" spans="1:6" x14ac:dyDescent="0.2">
      <c r="A152">
        <v>130.36000000000001</v>
      </c>
      <c r="B152">
        <v>103.43</v>
      </c>
      <c r="C152">
        <v>109.38</v>
      </c>
      <c r="D152">
        <v>106.4</v>
      </c>
      <c r="E152" t="s">
        <v>7</v>
      </c>
      <c r="F152">
        <v>0.92</v>
      </c>
    </row>
    <row r="153" spans="1:6" x14ac:dyDescent="0.2">
      <c r="A153">
        <v>131.24</v>
      </c>
      <c r="B153">
        <v>104.53</v>
      </c>
      <c r="C153">
        <v>109.38</v>
      </c>
      <c r="D153">
        <v>106.95</v>
      </c>
      <c r="E153" t="s">
        <v>7</v>
      </c>
      <c r="F153">
        <v>0.92</v>
      </c>
    </row>
    <row r="154" spans="1:6" x14ac:dyDescent="0.2">
      <c r="A154">
        <v>132.12</v>
      </c>
      <c r="B154">
        <v>109.7</v>
      </c>
      <c r="C154">
        <v>109.7</v>
      </c>
      <c r="D154">
        <v>109.7</v>
      </c>
      <c r="E154">
        <v>0.31</v>
      </c>
      <c r="F154">
        <v>0.86</v>
      </c>
    </row>
    <row r="155" spans="1:6" x14ac:dyDescent="0.2">
      <c r="A155">
        <v>133</v>
      </c>
      <c r="B155">
        <v>110.41</v>
      </c>
      <c r="C155">
        <v>114.06</v>
      </c>
      <c r="D155">
        <v>112.24</v>
      </c>
      <c r="E155">
        <v>7.0000000000000007E-2</v>
      </c>
      <c r="F155">
        <v>0.83</v>
      </c>
    </row>
    <row r="156" spans="1:6" x14ac:dyDescent="0.2">
      <c r="A156">
        <v>133.88</v>
      </c>
      <c r="B156">
        <v>102.9</v>
      </c>
      <c r="C156">
        <v>114.06</v>
      </c>
      <c r="D156">
        <v>108.48</v>
      </c>
      <c r="E156" t="s">
        <v>7</v>
      </c>
      <c r="F156">
        <v>0.88</v>
      </c>
    </row>
    <row r="157" spans="1:6" x14ac:dyDescent="0.2">
      <c r="A157">
        <v>134.76</v>
      </c>
      <c r="B157">
        <v>102.24</v>
      </c>
      <c r="C157">
        <v>114.06</v>
      </c>
      <c r="D157">
        <v>108.15</v>
      </c>
      <c r="E157" t="s">
        <v>7</v>
      </c>
      <c r="F157">
        <v>0.84</v>
      </c>
    </row>
    <row r="158" spans="1:6" x14ac:dyDescent="0.2">
      <c r="A158">
        <v>135.65</v>
      </c>
      <c r="B158">
        <v>101.73</v>
      </c>
      <c r="C158">
        <v>114.06</v>
      </c>
      <c r="D158">
        <v>107.9</v>
      </c>
      <c r="E158" t="s">
        <v>7</v>
      </c>
      <c r="F158">
        <v>0.88</v>
      </c>
    </row>
    <row r="159" spans="1:6" x14ac:dyDescent="0.2">
      <c r="A159">
        <v>136.53</v>
      </c>
      <c r="B159">
        <v>102.53</v>
      </c>
      <c r="C159">
        <v>114.06</v>
      </c>
      <c r="D159">
        <v>108.3</v>
      </c>
      <c r="E159" t="s">
        <v>7</v>
      </c>
      <c r="F159">
        <v>0.84</v>
      </c>
    </row>
    <row r="160" spans="1:6" x14ac:dyDescent="0.2">
      <c r="A160">
        <v>137.41</v>
      </c>
      <c r="B160">
        <v>101.75</v>
      </c>
      <c r="C160">
        <v>114.06</v>
      </c>
      <c r="D160">
        <v>107.91</v>
      </c>
      <c r="E160" t="s">
        <v>7</v>
      </c>
      <c r="F160">
        <v>0.87</v>
      </c>
    </row>
    <row r="161" spans="1:6" x14ac:dyDescent="0.2">
      <c r="A161">
        <v>138.29</v>
      </c>
      <c r="B161">
        <v>102.22</v>
      </c>
      <c r="C161">
        <v>114.06</v>
      </c>
      <c r="D161">
        <v>108.14</v>
      </c>
      <c r="E161" t="s">
        <v>7</v>
      </c>
      <c r="F161">
        <v>0.84</v>
      </c>
    </row>
    <row r="162" spans="1:6" x14ac:dyDescent="0.2">
      <c r="A162">
        <v>139.16999999999999</v>
      </c>
      <c r="B162">
        <v>99.56</v>
      </c>
      <c r="C162">
        <v>114.06</v>
      </c>
      <c r="D162">
        <v>106.81</v>
      </c>
      <c r="E162" t="s">
        <v>7</v>
      </c>
      <c r="F162">
        <v>0.88</v>
      </c>
    </row>
    <row r="163" spans="1:6" x14ac:dyDescent="0.2">
      <c r="A163">
        <v>140.05000000000001</v>
      </c>
      <c r="B163">
        <v>105.98</v>
      </c>
      <c r="C163">
        <v>106.61</v>
      </c>
      <c r="D163">
        <v>106.29</v>
      </c>
      <c r="E163">
        <v>0.21</v>
      </c>
      <c r="F163">
        <v>0.79</v>
      </c>
    </row>
    <row r="164" spans="1:6" x14ac:dyDescent="0.2">
      <c r="A164">
        <v>140.93</v>
      </c>
      <c r="B164">
        <v>99.06</v>
      </c>
      <c r="C164">
        <v>106.61</v>
      </c>
      <c r="D164">
        <v>102.83</v>
      </c>
      <c r="E164" t="s">
        <v>7</v>
      </c>
      <c r="F164">
        <v>0.8</v>
      </c>
    </row>
    <row r="165" spans="1:6" x14ac:dyDescent="0.2">
      <c r="A165">
        <v>141.81</v>
      </c>
      <c r="B165">
        <v>100.87</v>
      </c>
      <c r="C165">
        <v>106.61</v>
      </c>
      <c r="D165">
        <v>103.74</v>
      </c>
      <c r="E165" t="s">
        <v>7</v>
      </c>
      <c r="F165">
        <v>0.8</v>
      </c>
    </row>
    <row r="166" spans="1:6" x14ac:dyDescent="0.2">
      <c r="A166">
        <v>142.69</v>
      </c>
      <c r="B166">
        <v>105.43</v>
      </c>
      <c r="C166">
        <v>112.44</v>
      </c>
      <c r="D166">
        <v>108.93</v>
      </c>
      <c r="E166">
        <v>0.03</v>
      </c>
      <c r="F166">
        <v>0.73</v>
      </c>
    </row>
    <row r="167" spans="1:6" x14ac:dyDescent="0.2">
      <c r="A167">
        <v>143.57</v>
      </c>
      <c r="B167">
        <v>96.42</v>
      </c>
      <c r="C167">
        <v>112.44</v>
      </c>
      <c r="D167">
        <v>104.43</v>
      </c>
      <c r="E167" t="s">
        <v>7</v>
      </c>
      <c r="F167">
        <v>0.81</v>
      </c>
    </row>
    <row r="168" spans="1:6" x14ac:dyDescent="0.2">
      <c r="A168">
        <v>144.44999999999999</v>
      </c>
      <c r="B168">
        <v>95.07</v>
      </c>
      <c r="C168">
        <v>112.44</v>
      </c>
      <c r="D168">
        <v>103.75</v>
      </c>
      <c r="E168" t="s">
        <v>7</v>
      </c>
      <c r="F168">
        <v>0.73</v>
      </c>
    </row>
    <row r="169" spans="1:6" x14ac:dyDescent="0.2">
      <c r="A169">
        <v>145.33000000000001</v>
      </c>
      <c r="B169">
        <v>97.65</v>
      </c>
      <c r="C169">
        <v>112.44</v>
      </c>
      <c r="D169">
        <v>105.04</v>
      </c>
      <c r="E169" t="s">
        <v>7</v>
      </c>
      <c r="F169">
        <v>0.8</v>
      </c>
    </row>
    <row r="170" spans="1:6" x14ac:dyDescent="0.2">
      <c r="A170">
        <v>146.22</v>
      </c>
      <c r="B170">
        <v>95.59</v>
      </c>
      <c r="C170">
        <v>112.44</v>
      </c>
      <c r="D170">
        <v>104.01</v>
      </c>
      <c r="E170" t="s">
        <v>7</v>
      </c>
      <c r="F170">
        <v>0.73</v>
      </c>
    </row>
    <row r="171" spans="1:6" x14ac:dyDescent="0.2">
      <c r="A171">
        <v>147.1</v>
      </c>
      <c r="B171">
        <v>105.28</v>
      </c>
      <c r="C171">
        <v>110.31</v>
      </c>
      <c r="D171">
        <v>107.8</v>
      </c>
      <c r="E171">
        <v>0.09</v>
      </c>
      <c r="F171">
        <v>0.68</v>
      </c>
    </row>
    <row r="172" spans="1:6" x14ac:dyDescent="0.2">
      <c r="A172">
        <v>147.97999999999999</v>
      </c>
      <c r="B172">
        <v>93.57</v>
      </c>
      <c r="C172">
        <v>110.31</v>
      </c>
      <c r="D172">
        <v>101.94</v>
      </c>
      <c r="E172" t="s">
        <v>7</v>
      </c>
      <c r="F172">
        <v>0.73</v>
      </c>
    </row>
    <row r="173" spans="1:6" x14ac:dyDescent="0.2">
      <c r="A173">
        <v>148.86000000000001</v>
      </c>
      <c r="B173">
        <v>107.49</v>
      </c>
      <c r="C173">
        <v>111.59</v>
      </c>
      <c r="D173">
        <v>109.54</v>
      </c>
      <c r="E173">
        <v>0.1</v>
      </c>
      <c r="F173">
        <v>0.64</v>
      </c>
    </row>
    <row r="174" spans="1:6" x14ac:dyDescent="0.2">
      <c r="A174">
        <v>149.74</v>
      </c>
      <c r="B174">
        <v>104.82</v>
      </c>
      <c r="C174">
        <v>108.57</v>
      </c>
      <c r="D174">
        <v>106.69</v>
      </c>
      <c r="E174">
        <v>0.09</v>
      </c>
      <c r="F174">
        <v>0.64</v>
      </c>
    </row>
    <row r="175" spans="1:6" x14ac:dyDescent="0.2">
      <c r="A175">
        <v>150.62</v>
      </c>
      <c r="B175">
        <v>94.81</v>
      </c>
      <c r="C175">
        <v>108.57</v>
      </c>
      <c r="D175">
        <v>101.69</v>
      </c>
      <c r="E175" t="s">
        <v>7</v>
      </c>
      <c r="F175">
        <v>0.65</v>
      </c>
    </row>
    <row r="176" spans="1:6" x14ac:dyDescent="0.2">
      <c r="A176">
        <v>151.5</v>
      </c>
      <c r="B176">
        <v>106.34</v>
      </c>
      <c r="C176">
        <v>108.69</v>
      </c>
      <c r="D176">
        <v>107.52</v>
      </c>
      <c r="E176">
        <v>0.09</v>
      </c>
      <c r="F176">
        <v>0.6</v>
      </c>
    </row>
    <row r="177" spans="1:6" x14ac:dyDescent="0.2">
      <c r="A177">
        <v>152.38</v>
      </c>
      <c r="B177">
        <v>97.71</v>
      </c>
      <c r="C177">
        <v>108.69</v>
      </c>
      <c r="D177">
        <v>103.2</v>
      </c>
      <c r="E177" t="s">
        <v>7</v>
      </c>
      <c r="F177">
        <v>0.61</v>
      </c>
    </row>
    <row r="178" spans="1:6" x14ac:dyDescent="0.2">
      <c r="A178">
        <v>153.26</v>
      </c>
      <c r="B178">
        <v>105.77</v>
      </c>
      <c r="C178">
        <v>111.89</v>
      </c>
      <c r="D178">
        <v>108.83</v>
      </c>
      <c r="E178">
        <v>0.05</v>
      </c>
      <c r="F178">
        <v>0.56000000000000005</v>
      </c>
    </row>
    <row r="179" spans="1:6" x14ac:dyDescent="0.2">
      <c r="A179">
        <v>154.13999999999999</v>
      </c>
      <c r="B179">
        <v>93.02</v>
      </c>
      <c r="C179">
        <v>111.89</v>
      </c>
      <c r="D179">
        <v>102.45</v>
      </c>
      <c r="E179" t="s">
        <v>7</v>
      </c>
      <c r="F179">
        <v>0.61</v>
      </c>
    </row>
    <row r="180" spans="1:6" x14ac:dyDescent="0.2">
      <c r="A180">
        <v>155.02000000000001</v>
      </c>
      <c r="B180">
        <v>109.09</v>
      </c>
      <c r="C180">
        <v>109.53</v>
      </c>
      <c r="D180">
        <v>109.31</v>
      </c>
      <c r="E180">
        <v>7.0000000000000007E-2</v>
      </c>
      <c r="F180">
        <v>0.53</v>
      </c>
    </row>
    <row r="181" spans="1:6" x14ac:dyDescent="0.2">
      <c r="A181">
        <v>155.9</v>
      </c>
      <c r="B181">
        <v>101</v>
      </c>
      <c r="C181">
        <v>109.53</v>
      </c>
      <c r="D181">
        <v>105.26</v>
      </c>
      <c r="E181" t="s">
        <v>7</v>
      </c>
      <c r="F181">
        <v>0.57999999999999996</v>
      </c>
    </row>
    <row r="182" spans="1:6" x14ac:dyDescent="0.2">
      <c r="A182">
        <v>156.79</v>
      </c>
      <c r="B182">
        <v>101.77</v>
      </c>
      <c r="C182">
        <v>109.53</v>
      </c>
      <c r="D182">
        <v>105.65</v>
      </c>
      <c r="E182" t="s">
        <v>7</v>
      </c>
      <c r="F182">
        <v>0.54</v>
      </c>
    </row>
    <row r="183" spans="1:6" x14ac:dyDescent="0.2">
      <c r="A183">
        <v>157.66999999999999</v>
      </c>
      <c r="B183">
        <v>98.78</v>
      </c>
      <c r="C183">
        <v>109.53</v>
      </c>
      <c r="D183">
        <v>104.16</v>
      </c>
      <c r="E183" t="s">
        <v>7</v>
      </c>
      <c r="F183">
        <v>0.57999999999999996</v>
      </c>
    </row>
    <row r="184" spans="1:6" x14ac:dyDescent="0.2">
      <c r="A184">
        <v>158.55000000000001</v>
      </c>
      <c r="B184">
        <v>111.3</v>
      </c>
      <c r="C184">
        <v>110.93</v>
      </c>
      <c r="D184">
        <v>111.12</v>
      </c>
      <c r="E184">
        <v>0.05</v>
      </c>
      <c r="F184">
        <v>0.46</v>
      </c>
    </row>
    <row r="185" spans="1:6" x14ac:dyDescent="0.2">
      <c r="A185">
        <v>159.43</v>
      </c>
      <c r="B185">
        <v>96.73</v>
      </c>
      <c r="C185">
        <v>110.93</v>
      </c>
      <c r="D185">
        <v>103.83</v>
      </c>
      <c r="E185" t="s">
        <v>7</v>
      </c>
      <c r="F185">
        <v>0.46</v>
      </c>
    </row>
    <row r="186" spans="1:6" x14ac:dyDescent="0.2">
      <c r="A186">
        <v>160.31</v>
      </c>
      <c r="B186">
        <v>97.42</v>
      </c>
      <c r="C186">
        <v>110.93</v>
      </c>
      <c r="D186">
        <v>104.17</v>
      </c>
      <c r="E186" t="s">
        <v>7</v>
      </c>
      <c r="F186">
        <v>0.42</v>
      </c>
    </row>
    <row r="187" spans="1:6" x14ac:dyDescent="0.2">
      <c r="A187">
        <v>161.19</v>
      </c>
      <c r="B187">
        <v>104.43</v>
      </c>
      <c r="C187">
        <v>110.93</v>
      </c>
      <c r="D187">
        <v>107.68</v>
      </c>
      <c r="E187" t="s">
        <v>7</v>
      </c>
      <c r="F187">
        <v>0.38</v>
      </c>
    </row>
    <row r="188" spans="1:6" x14ac:dyDescent="0.2">
      <c r="A188">
        <v>162.07</v>
      </c>
      <c r="B188">
        <v>97.6</v>
      </c>
      <c r="C188">
        <v>110.93</v>
      </c>
      <c r="D188">
        <v>104.27</v>
      </c>
      <c r="E188" t="s">
        <v>7</v>
      </c>
      <c r="F188">
        <v>0.38</v>
      </c>
    </row>
    <row r="189" spans="1:6" x14ac:dyDescent="0.2">
      <c r="A189">
        <v>162.94999999999999</v>
      </c>
      <c r="B189">
        <v>87.21</v>
      </c>
      <c r="C189">
        <v>110.93</v>
      </c>
      <c r="D189">
        <v>99.07</v>
      </c>
      <c r="E189" t="s">
        <v>7</v>
      </c>
      <c r="F189">
        <v>0.38</v>
      </c>
    </row>
    <row r="190" spans="1:6" x14ac:dyDescent="0.2">
      <c r="A190">
        <v>163.83000000000001</v>
      </c>
      <c r="B190">
        <v>91.47</v>
      </c>
      <c r="C190">
        <v>110.93</v>
      </c>
      <c r="D190">
        <v>101.2</v>
      </c>
      <c r="E190" t="s">
        <v>7</v>
      </c>
      <c r="F190">
        <v>0.35</v>
      </c>
    </row>
    <row r="191" spans="1:6" x14ac:dyDescent="0.2">
      <c r="A191">
        <v>164.71</v>
      </c>
      <c r="B191">
        <v>93.36</v>
      </c>
      <c r="C191">
        <v>110.93</v>
      </c>
      <c r="D191">
        <v>102.15</v>
      </c>
      <c r="E191" t="s">
        <v>7</v>
      </c>
      <c r="F191">
        <v>0.31</v>
      </c>
    </row>
    <row r="192" spans="1:6" x14ac:dyDescent="0.2">
      <c r="A192">
        <v>165.59</v>
      </c>
      <c r="B192">
        <v>82.07</v>
      </c>
      <c r="C192">
        <v>110.93</v>
      </c>
      <c r="D192">
        <v>96.5</v>
      </c>
      <c r="E192" t="s">
        <v>7</v>
      </c>
      <c r="F192">
        <v>0.31</v>
      </c>
    </row>
    <row r="193" spans="1:6" x14ac:dyDescent="0.2">
      <c r="A193">
        <v>166.47</v>
      </c>
      <c r="B193">
        <v>73.44</v>
      </c>
      <c r="C193">
        <v>73.66</v>
      </c>
      <c r="D193">
        <v>73.55</v>
      </c>
      <c r="E193">
        <v>0.01</v>
      </c>
      <c r="F193">
        <v>0.32</v>
      </c>
    </row>
    <row r="194" spans="1:6" x14ac:dyDescent="0.2">
      <c r="A194">
        <v>167.35</v>
      </c>
      <c r="B194">
        <v>52.47</v>
      </c>
      <c r="C194">
        <v>52.24</v>
      </c>
      <c r="D194">
        <v>52.35</v>
      </c>
      <c r="E194">
        <v>0.01</v>
      </c>
      <c r="F194">
        <v>0.35</v>
      </c>
    </row>
    <row r="195" spans="1:6" x14ac:dyDescent="0.2">
      <c r="A195">
        <v>168.24</v>
      </c>
      <c r="B195">
        <v>38.82</v>
      </c>
      <c r="C195">
        <v>38.78</v>
      </c>
      <c r="D195">
        <v>38.799999999999997</v>
      </c>
      <c r="E195">
        <v>0</v>
      </c>
      <c r="F195">
        <v>0.34</v>
      </c>
    </row>
    <row r="196" spans="1:6" x14ac:dyDescent="0.2">
      <c r="A196">
        <v>169.12</v>
      </c>
      <c r="B196" t="s">
        <v>7</v>
      </c>
      <c r="C196" t="s">
        <v>7</v>
      </c>
      <c r="D196" t="s">
        <v>7</v>
      </c>
      <c r="E196" t="s">
        <v>7</v>
      </c>
      <c r="F196">
        <v>0.34</v>
      </c>
    </row>
    <row r="197" spans="1:6" x14ac:dyDescent="0.2">
      <c r="A197">
        <v>170</v>
      </c>
      <c r="B197" t="s">
        <v>7</v>
      </c>
      <c r="C197" t="s">
        <v>7</v>
      </c>
      <c r="D197" t="s">
        <v>7</v>
      </c>
      <c r="E197" t="s">
        <v>7</v>
      </c>
      <c r="F197">
        <v>0.34</v>
      </c>
    </row>
    <row r="198" spans="1:6" x14ac:dyDescent="0.2">
      <c r="A198">
        <v>170.88</v>
      </c>
      <c r="B198" t="s">
        <v>7</v>
      </c>
      <c r="C198" t="s">
        <v>7</v>
      </c>
      <c r="D198" t="s">
        <v>7</v>
      </c>
      <c r="E198" t="s">
        <v>7</v>
      </c>
      <c r="F198">
        <v>0.34</v>
      </c>
    </row>
    <row r="199" spans="1:6" x14ac:dyDescent="0.2">
      <c r="A199">
        <v>171.76</v>
      </c>
      <c r="B199" t="s">
        <v>7</v>
      </c>
      <c r="C199" t="s">
        <v>7</v>
      </c>
      <c r="D199" t="s">
        <v>7</v>
      </c>
      <c r="E199" t="s">
        <v>7</v>
      </c>
      <c r="F199">
        <v>0.34</v>
      </c>
    </row>
    <row r="200" spans="1:6" x14ac:dyDescent="0.2">
      <c r="A200">
        <v>172.64</v>
      </c>
      <c r="B200" t="s">
        <v>7</v>
      </c>
      <c r="C200" t="s">
        <v>7</v>
      </c>
      <c r="D200" t="s">
        <v>7</v>
      </c>
      <c r="E200" t="s">
        <v>7</v>
      </c>
      <c r="F200">
        <v>0.34</v>
      </c>
    </row>
    <row r="201" spans="1:6" x14ac:dyDescent="0.2">
      <c r="A201">
        <v>173.52</v>
      </c>
      <c r="B201" t="s">
        <v>7</v>
      </c>
      <c r="C201" t="s">
        <v>7</v>
      </c>
      <c r="D201" t="s">
        <v>7</v>
      </c>
      <c r="E201" t="s">
        <v>7</v>
      </c>
      <c r="F201">
        <v>0.34</v>
      </c>
    </row>
    <row r="202" spans="1:6" x14ac:dyDescent="0.2">
      <c r="A202">
        <v>174.4</v>
      </c>
      <c r="B202" t="s">
        <v>7</v>
      </c>
      <c r="C202" t="s">
        <v>7</v>
      </c>
      <c r="D202" t="s">
        <v>7</v>
      </c>
      <c r="E202" t="s">
        <v>7</v>
      </c>
      <c r="F202">
        <v>0.34</v>
      </c>
    </row>
    <row r="203" spans="1:6" x14ac:dyDescent="0.2">
      <c r="A203">
        <v>175.28</v>
      </c>
      <c r="B203" t="s">
        <v>7</v>
      </c>
      <c r="C203" t="s">
        <v>7</v>
      </c>
      <c r="D203" t="s">
        <v>7</v>
      </c>
      <c r="E203" t="s">
        <v>7</v>
      </c>
      <c r="F203">
        <v>0.34</v>
      </c>
    </row>
    <row r="204" spans="1:6" x14ac:dyDescent="0.2">
      <c r="A204">
        <v>176.16</v>
      </c>
      <c r="B204" t="s">
        <v>7</v>
      </c>
      <c r="C204" t="s">
        <v>7</v>
      </c>
      <c r="D204" t="s">
        <v>7</v>
      </c>
      <c r="E204" t="s">
        <v>7</v>
      </c>
      <c r="F204">
        <v>0.34</v>
      </c>
    </row>
    <row r="205" spans="1:6" x14ac:dyDescent="0.2">
      <c r="A205">
        <v>177.04</v>
      </c>
      <c r="B205" t="s">
        <v>7</v>
      </c>
      <c r="C205" t="s">
        <v>7</v>
      </c>
      <c r="D205" t="s">
        <v>7</v>
      </c>
      <c r="E205" t="s">
        <v>7</v>
      </c>
      <c r="F205">
        <v>0.34</v>
      </c>
    </row>
    <row r="206" spans="1:6" x14ac:dyDescent="0.2">
      <c r="A206">
        <v>177.92</v>
      </c>
      <c r="B206" t="s">
        <v>7</v>
      </c>
      <c r="C206" t="s">
        <v>7</v>
      </c>
      <c r="D206" t="s">
        <v>7</v>
      </c>
      <c r="E206" t="s">
        <v>7</v>
      </c>
      <c r="F206">
        <v>0.34</v>
      </c>
    </row>
    <row r="207" spans="1:6" x14ac:dyDescent="0.2">
      <c r="A207">
        <v>178.81</v>
      </c>
      <c r="B207" t="s">
        <v>7</v>
      </c>
      <c r="C207" t="s">
        <v>7</v>
      </c>
      <c r="D207" t="s">
        <v>7</v>
      </c>
      <c r="E207" t="s">
        <v>7</v>
      </c>
      <c r="F207">
        <v>0.34</v>
      </c>
    </row>
    <row r="208" spans="1:6" x14ac:dyDescent="0.2">
      <c r="A208">
        <v>179.69</v>
      </c>
      <c r="B208" t="s">
        <v>7</v>
      </c>
      <c r="C208" t="s">
        <v>7</v>
      </c>
      <c r="D208" t="s">
        <v>7</v>
      </c>
      <c r="E208" t="s">
        <v>7</v>
      </c>
      <c r="F208">
        <v>0.34</v>
      </c>
    </row>
    <row r="209" spans="1:6" x14ac:dyDescent="0.2">
      <c r="A209">
        <v>180.57</v>
      </c>
      <c r="B209" t="s">
        <v>7</v>
      </c>
      <c r="C209" t="s">
        <v>7</v>
      </c>
      <c r="D209" t="s">
        <v>7</v>
      </c>
      <c r="E209" t="s">
        <v>7</v>
      </c>
      <c r="F209">
        <v>0.34</v>
      </c>
    </row>
    <row r="210" spans="1:6" x14ac:dyDescent="0.2">
      <c r="A210">
        <v>181.45</v>
      </c>
      <c r="B210" t="s">
        <v>7</v>
      </c>
      <c r="C210" t="s">
        <v>7</v>
      </c>
      <c r="D210" t="s">
        <v>7</v>
      </c>
      <c r="E210" t="s">
        <v>7</v>
      </c>
      <c r="F210">
        <v>0.34</v>
      </c>
    </row>
    <row r="211" spans="1:6" x14ac:dyDescent="0.2">
      <c r="A211">
        <v>182.33</v>
      </c>
      <c r="B211" t="s">
        <v>7</v>
      </c>
      <c r="C211" t="s">
        <v>7</v>
      </c>
      <c r="D211" t="s">
        <v>7</v>
      </c>
      <c r="E211" t="s">
        <v>7</v>
      </c>
      <c r="F211">
        <v>0.34</v>
      </c>
    </row>
    <row r="212" spans="1:6" x14ac:dyDescent="0.2">
      <c r="A212">
        <v>183.21</v>
      </c>
      <c r="B212" t="s">
        <v>7</v>
      </c>
      <c r="C212" t="s">
        <v>7</v>
      </c>
      <c r="D212" t="s">
        <v>7</v>
      </c>
      <c r="E212" t="s">
        <v>7</v>
      </c>
      <c r="F212">
        <v>0.34</v>
      </c>
    </row>
    <row r="213" spans="1:6" x14ac:dyDescent="0.2">
      <c r="A213">
        <v>184.09</v>
      </c>
      <c r="B213" t="s">
        <v>7</v>
      </c>
      <c r="C213" t="s">
        <v>7</v>
      </c>
      <c r="D213" t="s">
        <v>7</v>
      </c>
      <c r="E213" t="s">
        <v>7</v>
      </c>
      <c r="F213">
        <v>0.34</v>
      </c>
    </row>
    <row r="214" spans="1:6" x14ac:dyDescent="0.2">
      <c r="A214">
        <v>184.97</v>
      </c>
      <c r="B214" t="s">
        <v>7</v>
      </c>
      <c r="C214" t="s">
        <v>7</v>
      </c>
      <c r="D214" t="s">
        <v>7</v>
      </c>
      <c r="E214" t="s">
        <v>7</v>
      </c>
      <c r="F214">
        <v>0.34</v>
      </c>
    </row>
    <row r="215" spans="1:6" x14ac:dyDescent="0.2">
      <c r="A215">
        <v>185.85</v>
      </c>
      <c r="B215" t="s">
        <v>7</v>
      </c>
      <c r="C215" t="s">
        <v>7</v>
      </c>
      <c r="D215" t="s">
        <v>7</v>
      </c>
      <c r="E215" t="s">
        <v>7</v>
      </c>
      <c r="F215">
        <v>0.34</v>
      </c>
    </row>
    <row r="216" spans="1:6" x14ac:dyDescent="0.2">
      <c r="A216">
        <v>186.73</v>
      </c>
      <c r="B216" t="s">
        <v>7</v>
      </c>
      <c r="C216" t="s">
        <v>7</v>
      </c>
      <c r="D216" t="s">
        <v>7</v>
      </c>
      <c r="E216" t="s">
        <v>7</v>
      </c>
      <c r="F216">
        <v>0.34</v>
      </c>
    </row>
    <row r="217" spans="1:6" x14ac:dyDescent="0.2">
      <c r="A217">
        <v>187.61</v>
      </c>
      <c r="B217" t="s">
        <v>7</v>
      </c>
      <c r="C217" t="s">
        <v>7</v>
      </c>
      <c r="D217" t="s">
        <v>7</v>
      </c>
      <c r="E217" t="s">
        <v>7</v>
      </c>
      <c r="F217">
        <v>0.34</v>
      </c>
    </row>
    <row r="218" spans="1:6" x14ac:dyDescent="0.2">
      <c r="A218">
        <v>188.49</v>
      </c>
      <c r="B218" t="s">
        <v>7</v>
      </c>
      <c r="C218" t="s">
        <v>7</v>
      </c>
      <c r="D218" t="s">
        <v>7</v>
      </c>
      <c r="E218" t="s">
        <v>7</v>
      </c>
      <c r="F218">
        <v>0.34</v>
      </c>
    </row>
    <row r="219" spans="1:6" x14ac:dyDescent="0.2">
      <c r="A219">
        <v>189.38</v>
      </c>
      <c r="B219" t="s">
        <v>7</v>
      </c>
      <c r="C219" t="s">
        <v>7</v>
      </c>
      <c r="D219" t="s">
        <v>7</v>
      </c>
      <c r="E219" t="s">
        <v>7</v>
      </c>
      <c r="F219">
        <v>0.34</v>
      </c>
    </row>
    <row r="220" spans="1:6" x14ac:dyDescent="0.2">
      <c r="A220">
        <v>190.26</v>
      </c>
      <c r="B220" t="s">
        <v>7</v>
      </c>
      <c r="C220" t="s">
        <v>7</v>
      </c>
      <c r="D220" t="s">
        <v>7</v>
      </c>
      <c r="E220" t="s">
        <v>7</v>
      </c>
      <c r="F220">
        <v>0.34</v>
      </c>
    </row>
    <row r="221" spans="1:6" x14ac:dyDescent="0.2">
      <c r="A221">
        <v>191.14</v>
      </c>
      <c r="B221" t="s">
        <v>7</v>
      </c>
      <c r="C221" t="s">
        <v>7</v>
      </c>
      <c r="D221" t="s">
        <v>7</v>
      </c>
      <c r="E221" t="s">
        <v>7</v>
      </c>
      <c r="F221">
        <v>0.34</v>
      </c>
    </row>
    <row r="222" spans="1:6" x14ac:dyDescent="0.2">
      <c r="A222">
        <v>192.02</v>
      </c>
      <c r="B222" t="s">
        <v>7</v>
      </c>
      <c r="C222" t="s">
        <v>7</v>
      </c>
      <c r="D222" t="s">
        <v>7</v>
      </c>
      <c r="E222" t="s">
        <v>7</v>
      </c>
      <c r="F222">
        <v>0.34</v>
      </c>
    </row>
    <row r="223" spans="1:6" x14ac:dyDescent="0.2">
      <c r="A223">
        <v>192.9</v>
      </c>
      <c r="B223" t="s">
        <v>7</v>
      </c>
      <c r="C223" t="s">
        <v>7</v>
      </c>
      <c r="D223" t="s">
        <v>7</v>
      </c>
      <c r="E223" t="s">
        <v>7</v>
      </c>
      <c r="F223">
        <v>0.34</v>
      </c>
    </row>
    <row r="224" spans="1:6" x14ac:dyDescent="0.2">
      <c r="A224">
        <v>193.78</v>
      </c>
      <c r="B224" t="s">
        <v>7</v>
      </c>
      <c r="C224" t="s">
        <v>7</v>
      </c>
      <c r="D224" t="s">
        <v>7</v>
      </c>
      <c r="E224" t="s">
        <v>7</v>
      </c>
      <c r="F224">
        <v>0.34</v>
      </c>
    </row>
    <row r="225" spans="1:6" x14ac:dyDescent="0.2">
      <c r="A225">
        <v>194.66</v>
      </c>
      <c r="B225" t="s">
        <v>7</v>
      </c>
      <c r="C225" t="s">
        <v>7</v>
      </c>
      <c r="D225" t="s">
        <v>7</v>
      </c>
      <c r="E225" t="s">
        <v>7</v>
      </c>
      <c r="F225">
        <v>0.34</v>
      </c>
    </row>
    <row r="226" spans="1:6" x14ac:dyDescent="0.2">
      <c r="A226">
        <v>195.54</v>
      </c>
      <c r="B226" t="s">
        <v>7</v>
      </c>
      <c r="C226" t="s">
        <v>7</v>
      </c>
      <c r="D226" t="s">
        <v>7</v>
      </c>
      <c r="E226" t="s">
        <v>7</v>
      </c>
      <c r="F226">
        <v>0.34</v>
      </c>
    </row>
  </sheetData>
  <sortState xmlns:xlrd2="http://schemas.microsoft.com/office/spreadsheetml/2017/richdata2" ref="I1:K226">
    <sortCondition ref="I1:I226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B33C-09FA-421B-845F-BDC6169F9576}">
  <dimension ref="A1:L144"/>
  <sheetViews>
    <sheetView workbookViewId="0">
      <selection activeCell="N99" sqref="N99"/>
    </sheetView>
  </sheetViews>
  <sheetFormatPr defaultRowHeight="14.25" x14ac:dyDescent="0.2"/>
  <sheetData>
    <row r="1" spans="1:12" x14ac:dyDescent="0.2">
      <c r="A1" t="s">
        <v>12</v>
      </c>
      <c r="I1">
        <v>10.57</v>
      </c>
      <c r="J1">
        <v>155.80000000000001</v>
      </c>
      <c r="K1">
        <v>1.02</v>
      </c>
      <c r="L1">
        <f>K1-0.01</f>
        <v>1.01</v>
      </c>
    </row>
    <row r="2" spans="1:12" x14ac:dyDescent="0.2">
      <c r="A2" s="1">
        <v>44304.546527777777</v>
      </c>
      <c r="I2">
        <v>11.45</v>
      </c>
      <c r="J2">
        <v>154.9</v>
      </c>
      <c r="K2">
        <v>1.01</v>
      </c>
      <c r="L2">
        <f t="shared" ref="L2:L28" si="0">K2-0.01</f>
        <v>1</v>
      </c>
    </row>
    <row r="3" spans="1:12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12.33</v>
      </c>
      <c r="J3">
        <v>155.6</v>
      </c>
      <c r="K3">
        <v>1.01</v>
      </c>
      <c r="L3">
        <f t="shared" si="0"/>
        <v>1</v>
      </c>
    </row>
    <row r="4" spans="1:12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4.05</v>
      </c>
      <c r="I4">
        <v>13.21</v>
      </c>
      <c r="J4">
        <v>156.44999999999999</v>
      </c>
      <c r="K4">
        <v>1</v>
      </c>
      <c r="L4">
        <f t="shared" si="0"/>
        <v>0.99</v>
      </c>
    </row>
    <row r="5" spans="1:12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4.05</v>
      </c>
      <c r="I5">
        <v>14.09</v>
      </c>
      <c r="J5">
        <v>155.33000000000001</v>
      </c>
      <c r="K5">
        <v>1.02</v>
      </c>
      <c r="L5">
        <f t="shared" si="0"/>
        <v>1.01</v>
      </c>
    </row>
    <row r="6" spans="1:12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4.05</v>
      </c>
      <c r="I6">
        <v>14.97</v>
      </c>
      <c r="J6">
        <v>155.69</v>
      </c>
      <c r="K6">
        <v>1.01</v>
      </c>
      <c r="L6">
        <f t="shared" si="0"/>
        <v>1</v>
      </c>
    </row>
    <row r="7" spans="1:12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4.05</v>
      </c>
      <c r="I7">
        <v>16.739999999999998</v>
      </c>
      <c r="J7">
        <v>154.37</v>
      </c>
      <c r="K7">
        <v>1.01</v>
      </c>
      <c r="L7">
        <f t="shared" si="0"/>
        <v>1</v>
      </c>
    </row>
    <row r="8" spans="1:12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4.05</v>
      </c>
      <c r="I8">
        <v>17.62</v>
      </c>
      <c r="J8">
        <v>154.41</v>
      </c>
      <c r="K8">
        <v>1.01</v>
      </c>
      <c r="L8">
        <f t="shared" si="0"/>
        <v>1</v>
      </c>
    </row>
    <row r="9" spans="1:12" x14ac:dyDescent="0.2">
      <c r="A9">
        <v>4.4000000000000004</v>
      </c>
      <c r="B9" t="s">
        <v>7</v>
      </c>
      <c r="C9" t="s">
        <v>7</v>
      </c>
      <c r="D9" t="s">
        <v>7</v>
      </c>
      <c r="E9" t="s">
        <v>7</v>
      </c>
      <c r="F9">
        <v>4.05</v>
      </c>
      <c r="I9">
        <v>18.5</v>
      </c>
      <c r="J9">
        <v>154.41</v>
      </c>
      <c r="K9">
        <v>1.01</v>
      </c>
      <c r="L9">
        <f t="shared" si="0"/>
        <v>1</v>
      </c>
    </row>
    <row r="10" spans="1:12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4.05</v>
      </c>
      <c r="I10">
        <v>19.38</v>
      </c>
      <c r="J10">
        <v>154.44</v>
      </c>
      <c r="K10">
        <v>1</v>
      </c>
      <c r="L10">
        <f t="shared" si="0"/>
        <v>0.99</v>
      </c>
    </row>
    <row r="11" spans="1:12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4.05</v>
      </c>
      <c r="I11">
        <v>20.260000000000002</v>
      </c>
      <c r="J11">
        <v>153.94999999999999</v>
      </c>
      <c r="K11">
        <v>1.01</v>
      </c>
      <c r="L11">
        <f t="shared" si="0"/>
        <v>1</v>
      </c>
    </row>
    <row r="12" spans="1:12" x14ac:dyDescent="0.2">
      <c r="A12">
        <v>7.05</v>
      </c>
      <c r="B12" t="s">
        <v>7</v>
      </c>
      <c r="C12" t="s">
        <v>7</v>
      </c>
      <c r="D12" t="s">
        <v>7</v>
      </c>
      <c r="E12" t="s">
        <v>7</v>
      </c>
      <c r="F12">
        <v>4.05</v>
      </c>
      <c r="I12">
        <v>21.14</v>
      </c>
      <c r="J12">
        <v>153.38999999999999</v>
      </c>
      <c r="K12">
        <v>1</v>
      </c>
      <c r="L12">
        <f t="shared" si="0"/>
        <v>0.99</v>
      </c>
    </row>
    <row r="13" spans="1:12" x14ac:dyDescent="0.2">
      <c r="A13">
        <v>7.93</v>
      </c>
      <c r="B13" t="s">
        <v>7</v>
      </c>
      <c r="C13" t="s">
        <v>7</v>
      </c>
      <c r="D13" t="s">
        <v>7</v>
      </c>
      <c r="E13" t="s">
        <v>7</v>
      </c>
      <c r="F13">
        <v>4.05</v>
      </c>
      <c r="I13">
        <v>22.9</v>
      </c>
      <c r="J13">
        <v>152.82</v>
      </c>
      <c r="K13">
        <v>1.01</v>
      </c>
      <c r="L13">
        <f t="shared" si="0"/>
        <v>1</v>
      </c>
    </row>
    <row r="14" spans="1:12" x14ac:dyDescent="0.2">
      <c r="A14">
        <v>8.81</v>
      </c>
      <c r="B14" t="s">
        <v>7</v>
      </c>
      <c r="C14" t="s">
        <v>7</v>
      </c>
      <c r="D14" t="s">
        <v>7</v>
      </c>
      <c r="E14" t="s">
        <v>7</v>
      </c>
      <c r="F14">
        <v>4.05</v>
      </c>
      <c r="I14">
        <v>23.78</v>
      </c>
      <c r="J14">
        <v>152.63999999999999</v>
      </c>
      <c r="K14">
        <v>1.01</v>
      </c>
      <c r="L14">
        <f t="shared" si="0"/>
        <v>1</v>
      </c>
    </row>
    <row r="15" spans="1:12" x14ac:dyDescent="0.2">
      <c r="A15">
        <v>9.69</v>
      </c>
      <c r="B15">
        <v>150.06</v>
      </c>
      <c r="C15">
        <v>155.5</v>
      </c>
      <c r="D15">
        <v>152.78</v>
      </c>
      <c r="E15">
        <v>3.2</v>
      </c>
      <c r="F15">
        <v>0.98</v>
      </c>
      <c r="I15">
        <v>24.66</v>
      </c>
      <c r="J15">
        <v>152.22999999999999</v>
      </c>
      <c r="K15">
        <v>1.03</v>
      </c>
      <c r="L15">
        <f>K15-0.02</f>
        <v>1.01</v>
      </c>
    </row>
    <row r="16" spans="1:12" x14ac:dyDescent="0.2">
      <c r="A16">
        <v>10.57</v>
      </c>
      <c r="B16">
        <v>150.19</v>
      </c>
      <c r="C16">
        <v>155.80000000000001</v>
      </c>
      <c r="D16">
        <v>153</v>
      </c>
      <c r="E16">
        <v>3.26</v>
      </c>
      <c r="F16">
        <v>1.02</v>
      </c>
      <c r="I16">
        <v>25.54</v>
      </c>
      <c r="J16">
        <v>151.13999999999999</v>
      </c>
      <c r="K16">
        <v>1.03</v>
      </c>
      <c r="L16">
        <f t="shared" ref="L16:L22" si="1">K16-0.02</f>
        <v>1.01</v>
      </c>
    </row>
    <row r="17" spans="1:12" x14ac:dyDescent="0.2">
      <c r="A17">
        <v>11.45</v>
      </c>
      <c r="B17">
        <v>151.25</v>
      </c>
      <c r="C17">
        <v>154.9</v>
      </c>
      <c r="D17">
        <v>153.08000000000001</v>
      </c>
      <c r="E17">
        <v>3.27</v>
      </c>
      <c r="F17">
        <v>1.01</v>
      </c>
      <c r="I17">
        <v>26.42</v>
      </c>
      <c r="J17">
        <v>150.34</v>
      </c>
      <c r="K17">
        <v>1.03</v>
      </c>
      <c r="L17">
        <f t="shared" si="1"/>
        <v>1.01</v>
      </c>
    </row>
    <row r="18" spans="1:12" x14ac:dyDescent="0.2">
      <c r="A18">
        <v>12.33</v>
      </c>
      <c r="B18">
        <v>151.51</v>
      </c>
      <c r="C18">
        <v>155.6</v>
      </c>
      <c r="D18">
        <v>153.55000000000001</v>
      </c>
      <c r="E18">
        <v>3.23</v>
      </c>
      <c r="F18">
        <v>1.01</v>
      </c>
      <c r="I18">
        <v>27.31</v>
      </c>
      <c r="J18">
        <v>150.5</v>
      </c>
      <c r="K18">
        <v>1.01</v>
      </c>
      <c r="L18">
        <f t="shared" si="1"/>
        <v>0.99</v>
      </c>
    </row>
    <row r="19" spans="1:12" x14ac:dyDescent="0.2">
      <c r="A19">
        <v>13.21</v>
      </c>
      <c r="B19">
        <v>151.54</v>
      </c>
      <c r="C19">
        <v>156.44999999999999</v>
      </c>
      <c r="D19">
        <v>154</v>
      </c>
      <c r="E19">
        <v>3.18</v>
      </c>
      <c r="F19">
        <v>1</v>
      </c>
      <c r="I19">
        <v>28.19</v>
      </c>
      <c r="J19">
        <v>149.59</v>
      </c>
      <c r="K19">
        <v>1.02</v>
      </c>
      <c r="L19">
        <f t="shared" si="1"/>
        <v>1</v>
      </c>
    </row>
    <row r="20" spans="1:12" x14ac:dyDescent="0.2">
      <c r="A20">
        <v>14.09</v>
      </c>
      <c r="B20">
        <v>150.41999999999999</v>
      </c>
      <c r="C20">
        <v>155.33000000000001</v>
      </c>
      <c r="D20">
        <v>152.88</v>
      </c>
      <c r="E20">
        <v>3.15</v>
      </c>
      <c r="F20">
        <v>1.02</v>
      </c>
      <c r="I20">
        <v>29.95</v>
      </c>
      <c r="J20">
        <v>148.69</v>
      </c>
      <c r="K20">
        <v>1.03</v>
      </c>
      <c r="L20">
        <f t="shared" si="1"/>
        <v>1.01</v>
      </c>
    </row>
    <row r="21" spans="1:12" x14ac:dyDescent="0.2">
      <c r="A21">
        <v>14.97</v>
      </c>
      <c r="B21">
        <v>151.15</v>
      </c>
      <c r="C21">
        <v>155.69</v>
      </c>
      <c r="D21">
        <v>153.41999999999999</v>
      </c>
      <c r="E21">
        <v>3.11</v>
      </c>
      <c r="F21">
        <v>0.99</v>
      </c>
      <c r="I21">
        <v>30.83</v>
      </c>
      <c r="J21">
        <v>148.97</v>
      </c>
      <c r="K21">
        <v>1.02</v>
      </c>
      <c r="L21">
        <f t="shared" si="1"/>
        <v>1</v>
      </c>
    </row>
    <row r="22" spans="1:12" x14ac:dyDescent="0.2">
      <c r="A22">
        <v>15.85</v>
      </c>
      <c r="B22">
        <v>151.09</v>
      </c>
      <c r="C22">
        <v>154.33000000000001</v>
      </c>
      <c r="D22">
        <v>152.71</v>
      </c>
      <c r="E22">
        <v>3.08</v>
      </c>
      <c r="F22">
        <v>1.01</v>
      </c>
      <c r="I22">
        <v>31.71</v>
      </c>
      <c r="J22">
        <v>148.12</v>
      </c>
      <c r="K22">
        <v>1.02</v>
      </c>
      <c r="L22">
        <f t="shared" si="1"/>
        <v>1</v>
      </c>
    </row>
    <row r="23" spans="1:12" x14ac:dyDescent="0.2">
      <c r="A23">
        <v>16.739999999999998</v>
      </c>
      <c r="B23">
        <v>149.02000000000001</v>
      </c>
      <c r="C23">
        <v>154.37</v>
      </c>
      <c r="D23">
        <v>151.69999999999999</v>
      </c>
      <c r="E23">
        <v>3.02</v>
      </c>
      <c r="F23">
        <v>1.03</v>
      </c>
      <c r="I23">
        <v>32.590000000000003</v>
      </c>
      <c r="J23">
        <v>147.5</v>
      </c>
      <c r="K23">
        <v>1.01</v>
      </c>
      <c r="L23">
        <f t="shared" si="0"/>
        <v>1</v>
      </c>
    </row>
    <row r="24" spans="1:12" x14ac:dyDescent="0.2">
      <c r="A24">
        <v>17.62</v>
      </c>
      <c r="B24">
        <v>147.94999999999999</v>
      </c>
      <c r="C24">
        <v>154.41</v>
      </c>
      <c r="D24">
        <v>151.18</v>
      </c>
      <c r="E24">
        <v>2.97</v>
      </c>
      <c r="F24">
        <v>1.04</v>
      </c>
      <c r="I24">
        <v>33.47</v>
      </c>
      <c r="J24">
        <v>147.63</v>
      </c>
      <c r="K24">
        <v>1.01</v>
      </c>
      <c r="L24">
        <f t="shared" si="0"/>
        <v>1</v>
      </c>
    </row>
    <row r="25" spans="1:12" x14ac:dyDescent="0.2">
      <c r="A25">
        <v>18.5</v>
      </c>
      <c r="B25">
        <v>150.65</v>
      </c>
      <c r="C25">
        <v>154.41</v>
      </c>
      <c r="D25">
        <v>152.53</v>
      </c>
      <c r="E25" t="s">
        <v>7</v>
      </c>
      <c r="F25">
        <v>1.01</v>
      </c>
      <c r="I25">
        <v>35.229999999999997</v>
      </c>
      <c r="J25">
        <v>146.62</v>
      </c>
      <c r="K25">
        <v>1.01</v>
      </c>
      <c r="L25">
        <f t="shared" si="0"/>
        <v>1</v>
      </c>
    </row>
    <row r="26" spans="1:12" x14ac:dyDescent="0.2">
      <c r="A26">
        <v>19.38</v>
      </c>
      <c r="B26">
        <v>150.96</v>
      </c>
      <c r="C26">
        <v>153.44</v>
      </c>
      <c r="D26">
        <v>152.19999999999999</v>
      </c>
      <c r="E26">
        <v>2.91</v>
      </c>
      <c r="F26">
        <v>1</v>
      </c>
      <c r="I26">
        <v>36.11</v>
      </c>
      <c r="J26">
        <v>145.76</v>
      </c>
      <c r="K26">
        <v>1.02</v>
      </c>
      <c r="L26">
        <f t="shared" si="0"/>
        <v>1.01</v>
      </c>
    </row>
    <row r="27" spans="1:12" x14ac:dyDescent="0.2">
      <c r="A27">
        <v>20.260000000000002</v>
      </c>
      <c r="B27">
        <v>148.16</v>
      </c>
      <c r="C27">
        <v>152.94999999999999</v>
      </c>
      <c r="D27">
        <v>150.55000000000001</v>
      </c>
      <c r="E27">
        <v>2.86</v>
      </c>
      <c r="F27">
        <v>1.03</v>
      </c>
      <c r="I27">
        <v>36.99</v>
      </c>
      <c r="J27">
        <v>145.07</v>
      </c>
      <c r="K27">
        <v>1.01</v>
      </c>
      <c r="L27">
        <f t="shared" si="0"/>
        <v>1</v>
      </c>
    </row>
    <row r="28" spans="1:12" x14ac:dyDescent="0.2">
      <c r="A28">
        <v>21.14</v>
      </c>
      <c r="B28">
        <v>148.65</v>
      </c>
      <c r="C28">
        <v>154.38999999999999</v>
      </c>
      <c r="D28">
        <v>151.52000000000001</v>
      </c>
      <c r="E28">
        <v>2.81</v>
      </c>
      <c r="F28">
        <v>1</v>
      </c>
      <c r="I28">
        <v>37.880000000000003</v>
      </c>
      <c r="J28">
        <v>144.76</v>
      </c>
      <c r="K28">
        <v>1.01</v>
      </c>
      <c r="L28">
        <f t="shared" si="0"/>
        <v>1</v>
      </c>
    </row>
    <row r="29" spans="1:12" x14ac:dyDescent="0.2">
      <c r="A29">
        <v>22.02</v>
      </c>
      <c r="B29">
        <v>148.82</v>
      </c>
      <c r="C29">
        <v>152.72</v>
      </c>
      <c r="D29">
        <v>150.77000000000001</v>
      </c>
      <c r="E29">
        <v>2.78</v>
      </c>
      <c r="F29">
        <v>1.01</v>
      </c>
      <c r="I29">
        <v>38.76</v>
      </c>
      <c r="J29">
        <v>144.53</v>
      </c>
      <c r="K29">
        <v>1.03</v>
      </c>
      <c r="L29">
        <f>K29-0.03</f>
        <v>1</v>
      </c>
    </row>
    <row r="30" spans="1:12" x14ac:dyDescent="0.2">
      <c r="A30">
        <v>22.9</v>
      </c>
      <c r="B30">
        <v>147.91999999999999</v>
      </c>
      <c r="C30">
        <v>153.82</v>
      </c>
      <c r="D30">
        <v>150.87</v>
      </c>
      <c r="E30">
        <v>2.73</v>
      </c>
      <c r="F30">
        <v>1.01</v>
      </c>
      <c r="I30">
        <v>39.64</v>
      </c>
      <c r="J30">
        <v>144.37</v>
      </c>
      <c r="K30">
        <v>1.04</v>
      </c>
      <c r="L30">
        <f t="shared" ref="L30:L42" si="2">K30-0.03</f>
        <v>1.01</v>
      </c>
    </row>
    <row r="31" spans="1:12" x14ac:dyDescent="0.2">
      <c r="A31">
        <v>23.78</v>
      </c>
      <c r="B31">
        <v>148.83000000000001</v>
      </c>
      <c r="C31">
        <v>152.63999999999999</v>
      </c>
      <c r="D31">
        <v>150.72999999999999</v>
      </c>
      <c r="E31">
        <v>2.7</v>
      </c>
      <c r="F31">
        <v>1.01</v>
      </c>
      <c r="I31">
        <v>41.4</v>
      </c>
      <c r="J31">
        <v>143.85</v>
      </c>
      <c r="K31">
        <v>1.04</v>
      </c>
      <c r="L31">
        <f t="shared" si="2"/>
        <v>1.01</v>
      </c>
    </row>
    <row r="32" spans="1:12" x14ac:dyDescent="0.2">
      <c r="A32">
        <v>24.66</v>
      </c>
      <c r="B32">
        <v>146.38</v>
      </c>
      <c r="C32">
        <v>152.22999999999999</v>
      </c>
      <c r="D32">
        <v>149.30000000000001</v>
      </c>
      <c r="E32">
        <v>2.63</v>
      </c>
      <c r="F32">
        <v>1.03</v>
      </c>
      <c r="I32">
        <v>42.28</v>
      </c>
      <c r="J32">
        <v>143.44</v>
      </c>
      <c r="K32">
        <v>1.04</v>
      </c>
      <c r="L32">
        <f t="shared" si="2"/>
        <v>1.01</v>
      </c>
    </row>
    <row r="33" spans="1:12" x14ac:dyDescent="0.2">
      <c r="A33">
        <v>25.54</v>
      </c>
      <c r="B33">
        <v>146.44</v>
      </c>
      <c r="C33">
        <v>151.13999999999999</v>
      </c>
      <c r="D33">
        <v>148.79</v>
      </c>
      <c r="E33">
        <v>2.6</v>
      </c>
      <c r="F33">
        <v>1.03</v>
      </c>
      <c r="I33">
        <v>43.16</v>
      </c>
      <c r="J33">
        <v>143.13999999999999</v>
      </c>
      <c r="K33">
        <v>1.03</v>
      </c>
      <c r="L33">
        <f t="shared" si="2"/>
        <v>1</v>
      </c>
    </row>
    <row r="34" spans="1:12" x14ac:dyDescent="0.2">
      <c r="A34">
        <v>26.42</v>
      </c>
      <c r="B34">
        <v>146.36000000000001</v>
      </c>
      <c r="C34">
        <v>150.34</v>
      </c>
      <c r="D34">
        <v>148.35</v>
      </c>
      <c r="E34">
        <v>2.57</v>
      </c>
      <c r="F34">
        <v>1.03</v>
      </c>
      <c r="I34">
        <v>44.04</v>
      </c>
      <c r="J34">
        <v>142.54</v>
      </c>
      <c r="K34">
        <v>1.02</v>
      </c>
      <c r="L34">
        <f t="shared" si="2"/>
        <v>0.99</v>
      </c>
    </row>
    <row r="35" spans="1:12" x14ac:dyDescent="0.2">
      <c r="A35">
        <v>27.31</v>
      </c>
      <c r="B35">
        <v>147.41</v>
      </c>
      <c r="C35">
        <v>151.5</v>
      </c>
      <c r="D35">
        <v>149.46</v>
      </c>
      <c r="E35">
        <v>2.5299999999999998</v>
      </c>
      <c r="F35">
        <v>1.01</v>
      </c>
      <c r="I35">
        <v>44.92</v>
      </c>
      <c r="J35">
        <v>142.41999999999999</v>
      </c>
      <c r="K35">
        <v>1.04</v>
      </c>
      <c r="L35">
        <f t="shared" si="2"/>
        <v>1.01</v>
      </c>
    </row>
    <row r="36" spans="1:12" x14ac:dyDescent="0.2">
      <c r="A36">
        <v>28.19</v>
      </c>
      <c r="B36">
        <v>146.05000000000001</v>
      </c>
      <c r="C36">
        <v>151.59</v>
      </c>
      <c r="D36">
        <v>148.82</v>
      </c>
      <c r="E36">
        <v>2.4700000000000002</v>
      </c>
      <c r="F36">
        <v>1.02</v>
      </c>
      <c r="I36">
        <v>45.8</v>
      </c>
      <c r="J36">
        <v>142.57</v>
      </c>
      <c r="K36">
        <v>1.02</v>
      </c>
      <c r="L36">
        <f t="shared" si="2"/>
        <v>0.99</v>
      </c>
    </row>
    <row r="37" spans="1:12" x14ac:dyDescent="0.2">
      <c r="A37">
        <v>29.07</v>
      </c>
      <c r="B37">
        <v>147.13</v>
      </c>
      <c r="C37">
        <v>151.26</v>
      </c>
      <c r="D37">
        <v>149.19999999999999</v>
      </c>
      <c r="E37">
        <v>2.44</v>
      </c>
      <c r="F37">
        <v>1</v>
      </c>
      <c r="I37">
        <v>47.56</v>
      </c>
      <c r="J37">
        <v>141.72</v>
      </c>
      <c r="K37">
        <v>1.03</v>
      </c>
      <c r="L37">
        <f t="shared" si="2"/>
        <v>1</v>
      </c>
    </row>
    <row r="38" spans="1:12" x14ac:dyDescent="0.2">
      <c r="A38">
        <v>29.95</v>
      </c>
      <c r="B38">
        <v>146.12</v>
      </c>
      <c r="C38">
        <v>148.69</v>
      </c>
      <c r="D38">
        <v>147.41</v>
      </c>
      <c r="E38">
        <v>2.4</v>
      </c>
      <c r="F38">
        <v>1.03</v>
      </c>
      <c r="I38">
        <v>48.44</v>
      </c>
      <c r="J38">
        <v>140.12</v>
      </c>
      <c r="K38">
        <v>1.02</v>
      </c>
      <c r="L38">
        <f t="shared" si="2"/>
        <v>0.99</v>
      </c>
    </row>
    <row r="39" spans="1:12" x14ac:dyDescent="0.2">
      <c r="A39">
        <v>30.83</v>
      </c>
      <c r="B39">
        <v>145.1</v>
      </c>
      <c r="C39">
        <v>149.97</v>
      </c>
      <c r="D39">
        <v>147.53</v>
      </c>
      <c r="E39">
        <v>2.34</v>
      </c>
      <c r="F39">
        <v>1.02</v>
      </c>
      <c r="I39">
        <v>49.33</v>
      </c>
      <c r="J39">
        <v>140.29</v>
      </c>
      <c r="K39">
        <v>1.03</v>
      </c>
      <c r="L39">
        <f t="shared" si="2"/>
        <v>1</v>
      </c>
    </row>
    <row r="40" spans="1:12" x14ac:dyDescent="0.2">
      <c r="A40">
        <v>31.71</v>
      </c>
      <c r="B40">
        <v>145.44999999999999</v>
      </c>
      <c r="C40">
        <v>149.12</v>
      </c>
      <c r="D40">
        <v>147.28</v>
      </c>
      <c r="E40">
        <v>2.3199999999999998</v>
      </c>
      <c r="F40">
        <v>1.02</v>
      </c>
      <c r="I40">
        <v>50.21</v>
      </c>
      <c r="J40">
        <v>139.82</v>
      </c>
      <c r="K40">
        <v>1.03</v>
      </c>
      <c r="L40">
        <f t="shared" si="2"/>
        <v>1</v>
      </c>
    </row>
    <row r="41" spans="1:12" x14ac:dyDescent="0.2">
      <c r="A41">
        <v>32.590000000000003</v>
      </c>
      <c r="B41">
        <v>145.06</v>
      </c>
      <c r="C41">
        <v>149.5</v>
      </c>
      <c r="D41">
        <v>147.28</v>
      </c>
      <c r="E41">
        <v>2.2799999999999998</v>
      </c>
      <c r="F41">
        <v>1.01</v>
      </c>
      <c r="I41">
        <v>51.09</v>
      </c>
      <c r="J41">
        <v>139</v>
      </c>
      <c r="K41">
        <v>1.03</v>
      </c>
      <c r="L41">
        <f t="shared" si="2"/>
        <v>1</v>
      </c>
    </row>
    <row r="42" spans="1:12" x14ac:dyDescent="0.2">
      <c r="A42">
        <v>33.47</v>
      </c>
      <c r="B42">
        <v>145.41</v>
      </c>
      <c r="C42">
        <v>148.63</v>
      </c>
      <c r="D42">
        <v>147.02000000000001</v>
      </c>
      <c r="E42">
        <v>2.2400000000000002</v>
      </c>
      <c r="F42">
        <v>1.01</v>
      </c>
      <c r="I42">
        <v>51.97</v>
      </c>
      <c r="J42">
        <v>138.82</v>
      </c>
      <c r="K42">
        <v>1.03</v>
      </c>
      <c r="L42">
        <f t="shared" si="2"/>
        <v>1</v>
      </c>
    </row>
    <row r="43" spans="1:12" x14ac:dyDescent="0.2">
      <c r="A43">
        <v>34.35</v>
      </c>
      <c r="B43">
        <v>143.65</v>
      </c>
      <c r="C43">
        <v>148.25</v>
      </c>
      <c r="D43">
        <v>145.94999999999999</v>
      </c>
      <c r="E43">
        <v>2.1800000000000002</v>
      </c>
      <c r="F43">
        <v>1.02</v>
      </c>
      <c r="I43">
        <v>53.73</v>
      </c>
      <c r="J43">
        <v>136.77000000000001</v>
      </c>
      <c r="K43">
        <v>1.04</v>
      </c>
      <c r="L43">
        <f>K43-0.04</f>
        <v>1</v>
      </c>
    </row>
    <row r="44" spans="1:12" x14ac:dyDescent="0.2">
      <c r="A44">
        <v>35.229999999999997</v>
      </c>
      <c r="B44">
        <v>144.69999999999999</v>
      </c>
      <c r="C44">
        <v>148.62</v>
      </c>
      <c r="D44">
        <v>146.66</v>
      </c>
      <c r="E44">
        <v>2.16</v>
      </c>
      <c r="F44">
        <v>1.01</v>
      </c>
      <c r="I44">
        <v>54.61</v>
      </c>
      <c r="J44">
        <v>137.15</v>
      </c>
      <c r="K44">
        <v>1.03</v>
      </c>
      <c r="L44">
        <f t="shared" ref="L44:L50" si="3">K44-0.04</f>
        <v>0.99</v>
      </c>
    </row>
    <row r="45" spans="1:12" x14ac:dyDescent="0.2">
      <c r="A45">
        <v>36.11</v>
      </c>
      <c r="B45">
        <v>143.52000000000001</v>
      </c>
      <c r="C45">
        <v>146.76</v>
      </c>
      <c r="D45">
        <v>145.13999999999999</v>
      </c>
      <c r="E45">
        <v>2.12</v>
      </c>
      <c r="F45">
        <v>1.02</v>
      </c>
      <c r="I45">
        <v>55.49</v>
      </c>
      <c r="J45">
        <v>136.21</v>
      </c>
      <c r="K45">
        <v>1.04</v>
      </c>
      <c r="L45">
        <f t="shared" si="3"/>
        <v>1</v>
      </c>
    </row>
    <row r="46" spans="1:12" x14ac:dyDescent="0.2">
      <c r="A46">
        <v>36.99</v>
      </c>
      <c r="B46">
        <v>143.72</v>
      </c>
      <c r="C46">
        <v>147.07</v>
      </c>
      <c r="D46">
        <v>145.4</v>
      </c>
      <c r="E46">
        <v>2.08</v>
      </c>
      <c r="F46">
        <v>1.01</v>
      </c>
      <c r="I46">
        <v>56.37</v>
      </c>
      <c r="J46">
        <v>135.28</v>
      </c>
      <c r="K46">
        <v>1.04</v>
      </c>
      <c r="L46">
        <f t="shared" si="3"/>
        <v>1</v>
      </c>
    </row>
    <row r="47" spans="1:12" x14ac:dyDescent="0.2">
      <c r="A47">
        <v>37.880000000000003</v>
      </c>
      <c r="B47">
        <v>143.55000000000001</v>
      </c>
      <c r="C47">
        <v>146.76</v>
      </c>
      <c r="D47">
        <v>145.16</v>
      </c>
      <c r="E47">
        <v>2.04</v>
      </c>
      <c r="F47">
        <v>1.01</v>
      </c>
      <c r="I47">
        <v>57.25</v>
      </c>
      <c r="J47">
        <v>135.32</v>
      </c>
      <c r="K47">
        <v>1.03</v>
      </c>
      <c r="L47">
        <f t="shared" si="3"/>
        <v>0.99</v>
      </c>
    </row>
    <row r="48" spans="1:12" x14ac:dyDescent="0.2">
      <c r="A48">
        <v>38.76</v>
      </c>
      <c r="B48">
        <v>142.4</v>
      </c>
      <c r="C48">
        <v>145.53</v>
      </c>
      <c r="D48">
        <v>143.97</v>
      </c>
      <c r="E48">
        <v>2</v>
      </c>
      <c r="F48">
        <v>1.03</v>
      </c>
      <c r="I48">
        <v>58.13</v>
      </c>
      <c r="J48">
        <v>133.66</v>
      </c>
      <c r="K48">
        <v>1.05</v>
      </c>
      <c r="L48">
        <f t="shared" si="3"/>
        <v>1.01</v>
      </c>
    </row>
    <row r="49" spans="1:12" x14ac:dyDescent="0.2">
      <c r="A49">
        <v>39.64</v>
      </c>
      <c r="B49">
        <v>141.12</v>
      </c>
      <c r="C49">
        <v>144.69999999999999</v>
      </c>
      <c r="D49">
        <v>142.91</v>
      </c>
      <c r="E49">
        <v>1.95</v>
      </c>
      <c r="F49">
        <v>1.04</v>
      </c>
      <c r="I49">
        <v>59.9</v>
      </c>
      <c r="J49">
        <v>133.35</v>
      </c>
      <c r="K49">
        <v>1.03</v>
      </c>
      <c r="L49">
        <f t="shared" si="3"/>
        <v>0.99</v>
      </c>
    </row>
    <row r="50" spans="1:12" x14ac:dyDescent="0.2">
      <c r="A50">
        <v>40.520000000000003</v>
      </c>
      <c r="B50">
        <v>140.1</v>
      </c>
      <c r="C50">
        <v>143.27000000000001</v>
      </c>
      <c r="D50">
        <v>141.69</v>
      </c>
      <c r="E50">
        <v>1.91</v>
      </c>
      <c r="F50">
        <v>1.05</v>
      </c>
      <c r="I50">
        <v>60.78</v>
      </c>
      <c r="J50">
        <v>133.25</v>
      </c>
      <c r="K50">
        <v>1.03</v>
      </c>
      <c r="L50">
        <f t="shared" si="3"/>
        <v>0.99</v>
      </c>
    </row>
    <row r="51" spans="1:12" x14ac:dyDescent="0.2">
      <c r="A51">
        <v>41.4</v>
      </c>
      <c r="B51">
        <v>140.22</v>
      </c>
      <c r="C51">
        <v>143.85</v>
      </c>
      <c r="D51">
        <v>142.03</v>
      </c>
      <c r="E51">
        <v>1.88</v>
      </c>
      <c r="F51">
        <v>1.04</v>
      </c>
      <c r="I51">
        <v>61.66</v>
      </c>
      <c r="J51">
        <v>131.9</v>
      </c>
      <c r="K51">
        <v>1.05</v>
      </c>
      <c r="L51">
        <f>K51-0.05</f>
        <v>1</v>
      </c>
    </row>
    <row r="52" spans="1:12" x14ac:dyDescent="0.2">
      <c r="A52">
        <v>42.28</v>
      </c>
      <c r="B52">
        <v>140.83000000000001</v>
      </c>
      <c r="C52">
        <v>143.44</v>
      </c>
      <c r="D52">
        <v>142.13</v>
      </c>
      <c r="E52">
        <v>1.85</v>
      </c>
      <c r="F52">
        <v>1.04</v>
      </c>
      <c r="I52">
        <v>62.54</v>
      </c>
      <c r="J52">
        <v>131.34</v>
      </c>
      <c r="K52">
        <v>1.04</v>
      </c>
      <c r="L52">
        <f t="shared" ref="L52:L74" si="4">K52-0.05</f>
        <v>0.99</v>
      </c>
    </row>
    <row r="53" spans="1:12" x14ac:dyDescent="0.2">
      <c r="A53">
        <v>43.16</v>
      </c>
      <c r="B53">
        <v>142.36000000000001</v>
      </c>
      <c r="C53">
        <v>145.13999999999999</v>
      </c>
      <c r="D53">
        <v>143.75</v>
      </c>
      <c r="E53">
        <v>1.82</v>
      </c>
      <c r="F53">
        <v>1</v>
      </c>
      <c r="I53">
        <v>63.42</v>
      </c>
      <c r="J53">
        <v>130.6</v>
      </c>
      <c r="K53">
        <v>1.04</v>
      </c>
      <c r="L53">
        <f t="shared" si="4"/>
        <v>0.99</v>
      </c>
    </row>
    <row r="54" spans="1:12" x14ac:dyDescent="0.2">
      <c r="A54">
        <v>44.04</v>
      </c>
      <c r="B54">
        <v>140.54</v>
      </c>
      <c r="C54">
        <v>143.54</v>
      </c>
      <c r="D54">
        <v>142.04</v>
      </c>
      <c r="E54">
        <v>1.78</v>
      </c>
      <c r="F54">
        <v>1.02</v>
      </c>
      <c r="I54">
        <v>64.3</v>
      </c>
      <c r="J54">
        <v>129.51</v>
      </c>
      <c r="K54">
        <v>1.05</v>
      </c>
      <c r="L54">
        <f t="shared" si="4"/>
        <v>1</v>
      </c>
    </row>
    <row r="55" spans="1:12" x14ac:dyDescent="0.2">
      <c r="A55">
        <v>44.92</v>
      </c>
      <c r="B55">
        <v>139</v>
      </c>
      <c r="C55">
        <v>142.41999999999999</v>
      </c>
      <c r="D55">
        <v>140.71</v>
      </c>
      <c r="E55">
        <v>1.74</v>
      </c>
      <c r="F55">
        <v>1.04</v>
      </c>
      <c r="I55">
        <v>66.06</v>
      </c>
      <c r="J55">
        <v>128.33000000000001</v>
      </c>
      <c r="K55">
        <v>1.04</v>
      </c>
      <c r="L55">
        <f t="shared" si="4"/>
        <v>0.99</v>
      </c>
    </row>
    <row r="56" spans="1:12" x14ac:dyDescent="0.2">
      <c r="A56">
        <v>45.8</v>
      </c>
      <c r="B56">
        <v>139.46</v>
      </c>
      <c r="C56">
        <v>142.57</v>
      </c>
      <c r="D56">
        <v>141.02000000000001</v>
      </c>
      <c r="E56">
        <v>1.7</v>
      </c>
      <c r="F56">
        <v>1.02</v>
      </c>
      <c r="I56">
        <v>66.94</v>
      </c>
      <c r="J56">
        <v>127.79</v>
      </c>
      <c r="K56">
        <v>1.04</v>
      </c>
      <c r="L56">
        <f t="shared" si="4"/>
        <v>0.99</v>
      </c>
    </row>
    <row r="57" spans="1:12" x14ac:dyDescent="0.2">
      <c r="A57">
        <v>46.68</v>
      </c>
      <c r="B57">
        <v>139.52000000000001</v>
      </c>
      <c r="C57">
        <v>142.6</v>
      </c>
      <c r="D57">
        <v>141.06</v>
      </c>
      <c r="E57">
        <v>1.66</v>
      </c>
      <c r="F57">
        <v>1.01</v>
      </c>
      <c r="I57">
        <v>67.819999999999993</v>
      </c>
      <c r="J57">
        <v>126.95</v>
      </c>
      <c r="K57">
        <v>1.04</v>
      </c>
      <c r="L57">
        <f t="shared" si="4"/>
        <v>0.99</v>
      </c>
    </row>
    <row r="58" spans="1:12" x14ac:dyDescent="0.2">
      <c r="A58">
        <v>47.56</v>
      </c>
      <c r="B58">
        <v>138.37</v>
      </c>
      <c r="C58">
        <v>141.72</v>
      </c>
      <c r="D58">
        <v>140.04</v>
      </c>
      <c r="E58">
        <v>1.63</v>
      </c>
      <c r="F58">
        <v>1.03</v>
      </c>
      <c r="I58">
        <v>68.7</v>
      </c>
      <c r="J58">
        <v>126.56</v>
      </c>
      <c r="K58">
        <v>1.05</v>
      </c>
      <c r="L58">
        <f t="shared" si="4"/>
        <v>1</v>
      </c>
    </row>
    <row r="59" spans="1:12" x14ac:dyDescent="0.2">
      <c r="A59">
        <v>48.44</v>
      </c>
      <c r="B59">
        <v>139.18</v>
      </c>
      <c r="C59">
        <v>142.12</v>
      </c>
      <c r="D59">
        <v>140.65</v>
      </c>
      <c r="E59">
        <v>1.6</v>
      </c>
      <c r="F59">
        <v>1.01</v>
      </c>
      <c r="I59">
        <v>69.58</v>
      </c>
      <c r="J59">
        <v>126.12</v>
      </c>
      <c r="K59">
        <v>1.04</v>
      </c>
      <c r="L59">
        <f t="shared" si="4"/>
        <v>0.99</v>
      </c>
    </row>
    <row r="60" spans="1:12" x14ac:dyDescent="0.2">
      <c r="A60">
        <v>49.33</v>
      </c>
      <c r="B60">
        <v>137.34</v>
      </c>
      <c r="C60">
        <v>140.29</v>
      </c>
      <c r="D60">
        <v>138.82</v>
      </c>
      <c r="E60">
        <v>1.56</v>
      </c>
      <c r="F60">
        <v>1.03</v>
      </c>
      <c r="I60">
        <v>71.349999999999994</v>
      </c>
      <c r="J60">
        <v>123.84</v>
      </c>
      <c r="K60">
        <v>1.05</v>
      </c>
      <c r="L60">
        <f t="shared" si="4"/>
        <v>1</v>
      </c>
    </row>
    <row r="61" spans="1:12" x14ac:dyDescent="0.2">
      <c r="A61">
        <v>50.21</v>
      </c>
      <c r="B61">
        <v>136.94</v>
      </c>
      <c r="C61">
        <v>139.82</v>
      </c>
      <c r="D61">
        <v>138.38</v>
      </c>
      <c r="E61">
        <v>1.52</v>
      </c>
      <c r="F61">
        <v>1.03</v>
      </c>
      <c r="I61">
        <v>72.23</v>
      </c>
      <c r="J61">
        <v>123.73</v>
      </c>
      <c r="K61">
        <v>1.04</v>
      </c>
      <c r="L61">
        <f t="shared" si="4"/>
        <v>0.99</v>
      </c>
    </row>
    <row r="62" spans="1:12" x14ac:dyDescent="0.2">
      <c r="A62">
        <v>51.09</v>
      </c>
      <c r="B62">
        <v>136.41</v>
      </c>
      <c r="C62">
        <v>139</v>
      </c>
      <c r="D62">
        <v>137.69999999999999</v>
      </c>
      <c r="E62">
        <v>1.49</v>
      </c>
      <c r="F62">
        <v>1.03</v>
      </c>
      <c r="I62">
        <v>73.11</v>
      </c>
      <c r="J62">
        <v>122.19</v>
      </c>
      <c r="K62">
        <v>1.05</v>
      </c>
      <c r="L62">
        <f t="shared" si="4"/>
        <v>1</v>
      </c>
    </row>
    <row r="63" spans="1:12" x14ac:dyDescent="0.2">
      <c r="A63">
        <v>51.97</v>
      </c>
      <c r="B63">
        <v>135.36000000000001</v>
      </c>
      <c r="C63">
        <v>138.82</v>
      </c>
      <c r="D63">
        <v>137.09</v>
      </c>
      <c r="E63">
        <v>1.44</v>
      </c>
      <c r="F63">
        <v>1.03</v>
      </c>
      <c r="I63">
        <v>73.989999999999995</v>
      </c>
      <c r="J63">
        <v>121.51</v>
      </c>
      <c r="K63">
        <v>1.05</v>
      </c>
      <c r="L63">
        <f t="shared" si="4"/>
        <v>1</v>
      </c>
    </row>
    <row r="64" spans="1:12" x14ac:dyDescent="0.2">
      <c r="A64">
        <v>52.85</v>
      </c>
      <c r="B64">
        <v>135.22999999999999</v>
      </c>
      <c r="C64">
        <v>137.87</v>
      </c>
      <c r="D64">
        <v>136.55000000000001</v>
      </c>
      <c r="E64">
        <v>1.41</v>
      </c>
      <c r="F64">
        <v>1.03</v>
      </c>
      <c r="I64">
        <v>74.87</v>
      </c>
      <c r="J64">
        <v>121.14</v>
      </c>
      <c r="K64">
        <v>1.05</v>
      </c>
      <c r="L64">
        <f t="shared" si="4"/>
        <v>1</v>
      </c>
    </row>
    <row r="65" spans="1:12" x14ac:dyDescent="0.2">
      <c r="A65">
        <v>53.73</v>
      </c>
      <c r="B65">
        <v>133.58000000000001</v>
      </c>
      <c r="C65">
        <v>136.77000000000001</v>
      </c>
      <c r="D65">
        <v>135.18</v>
      </c>
      <c r="E65">
        <v>1.37</v>
      </c>
      <c r="F65">
        <v>1.04</v>
      </c>
      <c r="I65">
        <v>75.75</v>
      </c>
      <c r="J65">
        <v>119.3</v>
      </c>
      <c r="K65">
        <v>1.05</v>
      </c>
      <c r="L65">
        <f t="shared" si="4"/>
        <v>1</v>
      </c>
    </row>
    <row r="66" spans="1:12" x14ac:dyDescent="0.2">
      <c r="A66">
        <v>54.61</v>
      </c>
      <c r="B66">
        <v>135.08000000000001</v>
      </c>
      <c r="C66">
        <v>137.15</v>
      </c>
      <c r="D66">
        <v>136.11000000000001</v>
      </c>
      <c r="E66">
        <v>1.35</v>
      </c>
      <c r="F66">
        <v>1.03</v>
      </c>
      <c r="I66">
        <v>77.510000000000005</v>
      </c>
      <c r="J66">
        <v>119.66</v>
      </c>
      <c r="K66">
        <v>1.04</v>
      </c>
      <c r="L66">
        <f t="shared" si="4"/>
        <v>0.99</v>
      </c>
    </row>
    <row r="67" spans="1:12" x14ac:dyDescent="0.2">
      <c r="A67">
        <v>55.49</v>
      </c>
      <c r="B67">
        <v>133.69</v>
      </c>
      <c r="C67">
        <v>136.21</v>
      </c>
      <c r="D67">
        <v>134.94999999999999</v>
      </c>
      <c r="E67">
        <v>1.31</v>
      </c>
      <c r="F67">
        <v>1.04</v>
      </c>
      <c r="I67">
        <v>78.39</v>
      </c>
      <c r="J67">
        <v>118.23</v>
      </c>
      <c r="K67">
        <v>1.04</v>
      </c>
      <c r="L67">
        <f t="shared" si="4"/>
        <v>0.99</v>
      </c>
    </row>
    <row r="68" spans="1:12" x14ac:dyDescent="0.2">
      <c r="A68">
        <v>56.37</v>
      </c>
      <c r="B68">
        <v>132.9</v>
      </c>
      <c r="C68">
        <v>135.28</v>
      </c>
      <c r="D68">
        <v>134.09</v>
      </c>
      <c r="E68">
        <v>1.28</v>
      </c>
      <c r="F68">
        <v>1.04</v>
      </c>
      <c r="I68">
        <v>79.27</v>
      </c>
      <c r="J68">
        <v>115.42</v>
      </c>
      <c r="K68">
        <v>1.06</v>
      </c>
      <c r="L68">
        <f t="shared" si="4"/>
        <v>1.01</v>
      </c>
    </row>
    <row r="69" spans="1:12" x14ac:dyDescent="0.2">
      <c r="A69">
        <v>57.25</v>
      </c>
      <c r="B69">
        <v>132.85</v>
      </c>
      <c r="C69">
        <v>135.32</v>
      </c>
      <c r="D69">
        <v>134.08000000000001</v>
      </c>
      <c r="E69">
        <v>1.25</v>
      </c>
      <c r="F69">
        <v>1.03</v>
      </c>
      <c r="I69">
        <v>80.150000000000006</v>
      </c>
      <c r="J69">
        <v>114.89</v>
      </c>
      <c r="K69">
        <v>1.04</v>
      </c>
      <c r="L69">
        <f t="shared" si="4"/>
        <v>0.99</v>
      </c>
    </row>
    <row r="70" spans="1:12" x14ac:dyDescent="0.2">
      <c r="A70">
        <v>58.13</v>
      </c>
      <c r="B70">
        <v>130.41999999999999</v>
      </c>
      <c r="C70">
        <v>133.66</v>
      </c>
      <c r="D70">
        <v>132.04</v>
      </c>
      <c r="E70">
        <v>1.2</v>
      </c>
      <c r="F70">
        <v>1.05</v>
      </c>
      <c r="I70">
        <v>81.040000000000006</v>
      </c>
      <c r="J70">
        <v>113.12</v>
      </c>
      <c r="K70">
        <v>1.06</v>
      </c>
      <c r="L70">
        <f t="shared" si="4"/>
        <v>1.01</v>
      </c>
    </row>
    <row r="71" spans="1:12" x14ac:dyDescent="0.2">
      <c r="A71">
        <v>59.01</v>
      </c>
      <c r="B71">
        <v>131.62</v>
      </c>
      <c r="C71">
        <v>134.26</v>
      </c>
      <c r="D71">
        <v>132.94</v>
      </c>
      <c r="E71">
        <v>1.18</v>
      </c>
      <c r="F71">
        <v>1.03</v>
      </c>
      <c r="I71">
        <v>81.92</v>
      </c>
      <c r="J71">
        <v>113.26</v>
      </c>
      <c r="K71">
        <v>1.05</v>
      </c>
      <c r="L71">
        <f t="shared" si="4"/>
        <v>1</v>
      </c>
    </row>
    <row r="72" spans="1:12" x14ac:dyDescent="0.2">
      <c r="A72">
        <v>59.9</v>
      </c>
      <c r="B72">
        <v>130.59</v>
      </c>
      <c r="C72">
        <v>133.35</v>
      </c>
      <c r="D72">
        <v>131.97</v>
      </c>
      <c r="E72">
        <v>1.1499999999999999</v>
      </c>
      <c r="F72">
        <v>1.03</v>
      </c>
      <c r="I72">
        <v>82.8</v>
      </c>
      <c r="J72">
        <v>112.38</v>
      </c>
      <c r="K72">
        <v>1.04</v>
      </c>
      <c r="L72">
        <f t="shared" si="4"/>
        <v>0.99</v>
      </c>
    </row>
    <row r="73" spans="1:12" x14ac:dyDescent="0.2">
      <c r="A73">
        <v>60.78</v>
      </c>
      <c r="B73">
        <v>130.46</v>
      </c>
      <c r="C73">
        <v>133.25</v>
      </c>
      <c r="D73">
        <v>131.85</v>
      </c>
      <c r="E73">
        <v>1.1200000000000001</v>
      </c>
      <c r="F73">
        <v>1.03</v>
      </c>
      <c r="I73">
        <v>84.56</v>
      </c>
      <c r="J73">
        <v>113.25</v>
      </c>
      <c r="K73">
        <v>1.02</v>
      </c>
      <c r="L73">
        <f t="shared" si="4"/>
        <v>0.97</v>
      </c>
    </row>
    <row r="74" spans="1:12" x14ac:dyDescent="0.2">
      <c r="A74">
        <v>61.66</v>
      </c>
      <c r="B74">
        <v>127.57</v>
      </c>
      <c r="C74">
        <v>130.9</v>
      </c>
      <c r="D74">
        <v>129.24</v>
      </c>
      <c r="E74">
        <v>1.07</v>
      </c>
      <c r="F74">
        <v>1.05</v>
      </c>
      <c r="I74">
        <v>85.44</v>
      </c>
      <c r="J74">
        <v>113.25</v>
      </c>
      <c r="K74">
        <v>1.01</v>
      </c>
      <c r="L74">
        <f t="shared" si="4"/>
        <v>0.96</v>
      </c>
    </row>
    <row r="75" spans="1:12" x14ac:dyDescent="0.2">
      <c r="A75">
        <v>62.54</v>
      </c>
      <c r="B75">
        <v>128.5</v>
      </c>
      <c r="C75">
        <v>131.34</v>
      </c>
      <c r="D75">
        <v>129.91999999999999</v>
      </c>
      <c r="E75">
        <v>1.05</v>
      </c>
      <c r="F75">
        <v>1.04</v>
      </c>
      <c r="I75">
        <v>86.32</v>
      </c>
      <c r="J75">
        <v>115.13</v>
      </c>
      <c r="K75">
        <v>0.96</v>
      </c>
      <c r="L75">
        <f>K75</f>
        <v>0.96</v>
      </c>
    </row>
    <row r="76" spans="1:12" x14ac:dyDescent="0.2">
      <c r="A76">
        <v>63.42</v>
      </c>
      <c r="B76">
        <v>127.98</v>
      </c>
      <c r="C76">
        <v>130.6</v>
      </c>
      <c r="D76">
        <v>129.29</v>
      </c>
      <c r="E76">
        <v>1.03</v>
      </c>
      <c r="F76">
        <v>1.04</v>
      </c>
      <c r="I76">
        <v>87.2</v>
      </c>
      <c r="J76">
        <v>113.85</v>
      </c>
      <c r="K76">
        <v>0.96</v>
      </c>
      <c r="L76">
        <f t="shared" ref="L76:L112" si="5">K76</f>
        <v>0.96</v>
      </c>
    </row>
    <row r="77" spans="1:12" x14ac:dyDescent="0.2">
      <c r="A77">
        <v>64.3</v>
      </c>
      <c r="B77">
        <v>126.65</v>
      </c>
      <c r="C77">
        <v>129.51</v>
      </c>
      <c r="D77">
        <v>128.08000000000001</v>
      </c>
      <c r="E77">
        <v>1</v>
      </c>
      <c r="F77">
        <v>1.05</v>
      </c>
      <c r="I77">
        <v>88.08</v>
      </c>
      <c r="J77">
        <v>112.78</v>
      </c>
      <c r="K77">
        <v>0.96</v>
      </c>
      <c r="L77">
        <f t="shared" si="5"/>
        <v>0.96</v>
      </c>
    </row>
    <row r="78" spans="1:12" x14ac:dyDescent="0.2">
      <c r="A78">
        <v>65.180000000000007</v>
      </c>
      <c r="B78">
        <v>127.42</v>
      </c>
      <c r="C78">
        <v>127.42</v>
      </c>
      <c r="D78">
        <v>127.42</v>
      </c>
      <c r="E78">
        <v>0.97</v>
      </c>
      <c r="F78">
        <v>1.04</v>
      </c>
      <c r="I78">
        <v>88.96</v>
      </c>
      <c r="J78">
        <v>114.97</v>
      </c>
      <c r="K78">
        <v>0.93</v>
      </c>
      <c r="L78">
        <v>0.95</v>
      </c>
    </row>
    <row r="79" spans="1:12" x14ac:dyDescent="0.2">
      <c r="A79">
        <v>66.06</v>
      </c>
      <c r="B79">
        <v>125.84</v>
      </c>
      <c r="C79">
        <v>128.33000000000001</v>
      </c>
      <c r="D79">
        <v>127.09</v>
      </c>
      <c r="E79">
        <v>0.95</v>
      </c>
      <c r="F79">
        <v>1.04</v>
      </c>
      <c r="I79">
        <v>89.84</v>
      </c>
      <c r="J79">
        <v>113.37</v>
      </c>
      <c r="K79">
        <v>0.93</v>
      </c>
      <c r="L79">
        <f t="shared" si="5"/>
        <v>0.93</v>
      </c>
    </row>
    <row r="80" spans="1:12" x14ac:dyDescent="0.2">
      <c r="A80">
        <v>66.94</v>
      </c>
      <c r="B80">
        <v>125.64</v>
      </c>
      <c r="C80">
        <v>127.79</v>
      </c>
      <c r="D80">
        <v>126.72</v>
      </c>
      <c r="E80">
        <v>0.93</v>
      </c>
      <c r="F80">
        <v>1.04</v>
      </c>
      <c r="I80">
        <v>91.6</v>
      </c>
      <c r="J80">
        <v>110.98</v>
      </c>
      <c r="K80">
        <v>0.92</v>
      </c>
      <c r="L80">
        <f t="shared" si="5"/>
        <v>0.92</v>
      </c>
    </row>
    <row r="81" spans="1:12" x14ac:dyDescent="0.2">
      <c r="A81">
        <v>67.819999999999993</v>
      </c>
      <c r="B81">
        <v>124.55</v>
      </c>
      <c r="C81">
        <v>126.95</v>
      </c>
      <c r="D81">
        <v>125.75</v>
      </c>
      <c r="E81">
        <v>0.9</v>
      </c>
      <c r="F81">
        <v>1.04</v>
      </c>
      <c r="I81">
        <v>92.49</v>
      </c>
      <c r="J81">
        <v>113.22</v>
      </c>
      <c r="K81">
        <v>0.89</v>
      </c>
      <c r="L81">
        <f t="shared" si="5"/>
        <v>0.89</v>
      </c>
    </row>
    <row r="82" spans="1:12" x14ac:dyDescent="0.2">
      <c r="A82">
        <v>68.7</v>
      </c>
      <c r="B82">
        <v>122.46</v>
      </c>
      <c r="C82">
        <v>123.56</v>
      </c>
      <c r="D82">
        <v>123.01</v>
      </c>
      <c r="E82">
        <v>0.71</v>
      </c>
      <c r="F82">
        <v>1.05</v>
      </c>
      <c r="I82">
        <v>93.37</v>
      </c>
      <c r="J82">
        <v>111.29</v>
      </c>
      <c r="K82">
        <v>0.88</v>
      </c>
      <c r="L82">
        <f t="shared" si="5"/>
        <v>0.88</v>
      </c>
    </row>
    <row r="83" spans="1:12" x14ac:dyDescent="0.2">
      <c r="A83">
        <v>69.58</v>
      </c>
      <c r="B83">
        <v>123.57</v>
      </c>
      <c r="C83">
        <v>126.12</v>
      </c>
      <c r="D83">
        <v>124.84</v>
      </c>
      <c r="E83">
        <v>0.86</v>
      </c>
      <c r="F83">
        <v>1.04</v>
      </c>
      <c r="I83">
        <v>94.25</v>
      </c>
      <c r="J83">
        <v>110.39</v>
      </c>
      <c r="K83">
        <v>0.88</v>
      </c>
      <c r="L83">
        <f t="shared" si="5"/>
        <v>0.88</v>
      </c>
    </row>
    <row r="84" spans="1:12" x14ac:dyDescent="0.2">
      <c r="A84">
        <v>70.47</v>
      </c>
      <c r="B84">
        <v>122.7</v>
      </c>
      <c r="C84">
        <v>125.05</v>
      </c>
      <c r="D84">
        <v>123.87</v>
      </c>
      <c r="E84">
        <v>0.84</v>
      </c>
      <c r="F84">
        <v>1.04</v>
      </c>
      <c r="I84">
        <v>95.13</v>
      </c>
      <c r="J84">
        <v>113.83</v>
      </c>
      <c r="K84">
        <v>0.84</v>
      </c>
      <c r="L84">
        <v>0.87</v>
      </c>
    </row>
    <row r="85" spans="1:12" x14ac:dyDescent="0.2">
      <c r="A85">
        <v>71.349999999999994</v>
      </c>
      <c r="B85">
        <v>121.63</v>
      </c>
      <c r="C85">
        <v>123.84</v>
      </c>
      <c r="D85">
        <v>122.74</v>
      </c>
      <c r="E85">
        <v>0.82</v>
      </c>
      <c r="F85">
        <v>1.05</v>
      </c>
      <c r="I85">
        <v>96.01</v>
      </c>
      <c r="J85">
        <v>112.35</v>
      </c>
      <c r="K85">
        <v>0.84</v>
      </c>
      <c r="L85">
        <v>0.86</v>
      </c>
    </row>
    <row r="86" spans="1:12" x14ac:dyDescent="0.2">
      <c r="A86">
        <v>72.23</v>
      </c>
      <c r="B86">
        <v>121.51</v>
      </c>
      <c r="C86">
        <v>123.73</v>
      </c>
      <c r="D86">
        <v>122.62</v>
      </c>
      <c r="E86">
        <v>0.8</v>
      </c>
      <c r="F86">
        <v>1.04</v>
      </c>
      <c r="I86">
        <v>96.89</v>
      </c>
      <c r="J86">
        <v>112.92</v>
      </c>
      <c r="K86">
        <v>0.81</v>
      </c>
      <c r="L86">
        <v>0.85</v>
      </c>
    </row>
    <row r="87" spans="1:12" x14ac:dyDescent="0.2">
      <c r="A87">
        <v>73.11</v>
      </c>
      <c r="B87">
        <v>120.15</v>
      </c>
      <c r="C87">
        <v>122.19</v>
      </c>
      <c r="D87">
        <v>121.17</v>
      </c>
      <c r="E87">
        <v>0.78</v>
      </c>
      <c r="F87">
        <v>1.05</v>
      </c>
      <c r="I87">
        <v>98.65</v>
      </c>
      <c r="J87">
        <v>112.39</v>
      </c>
      <c r="K87">
        <v>0.78</v>
      </c>
      <c r="L87">
        <v>0.84</v>
      </c>
    </row>
    <row r="88" spans="1:12" x14ac:dyDescent="0.2">
      <c r="A88">
        <v>73.989999999999995</v>
      </c>
      <c r="B88">
        <v>119.16</v>
      </c>
      <c r="C88">
        <v>121.51</v>
      </c>
      <c r="D88">
        <v>120.33</v>
      </c>
      <c r="E88">
        <v>0.76</v>
      </c>
      <c r="F88">
        <v>1.05</v>
      </c>
      <c r="I88">
        <v>99.53</v>
      </c>
      <c r="J88">
        <v>112.29</v>
      </c>
      <c r="K88">
        <v>2.11</v>
      </c>
      <c r="L88">
        <v>0.83</v>
      </c>
    </row>
    <row r="89" spans="1:12" x14ac:dyDescent="0.2">
      <c r="A89">
        <v>74.87</v>
      </c>
      <c r="B89">
        <v>118.9</v>
      </c>
      <c r="C89">
        <v>121.14</v>
      </c>
      <c r="D89">
        <v>120.02</v>
      </c>
      <c r="E89">
        <v>0.74</v>
      </c>
      <c r="F89">
        <v>1.05</v>
      </c>
      <c r="I89">
        <v>100.41</v>
      </c>
      <c r="J89">
        <v>111.67</v>
      </c>
      <c r="K89">
        <v>0.74</v>
      </c>
      <c r="L89">
        <v>0.82</v>
      </c>
    </row>
    <row r="90" spans="1:12" x14ac:dyDescent="0.2">
      <c r="A90">
        <v>75.75</v>
      </c>
      <c r="B90">
        <v>119.3</v>
      </c>
      <c r="C90">
        <v>117.3</v>
      </c>
      <c r="D90">
        <v>118.3</v>
      </c>
      <c r="E90">
        <v>0.63</v>
      </c>
      <c r="F90">
        <v>1.07</v>
      </c>
      <c r="I90">
        <v>101.29</v>
      </c>
      <c r="J90">
        <v>110.32</v>
      </c>
      <c r="K90">
        <v>0.74</v>
      </c>
      <c r="L90">
        <v>0.82</v>
      </c>
    </row>
    <row r="91" spans="1:12" x14ac:dyDescent="0.2">
      <c r="A91">
        <v>76.63</v>
      </c>
      <c r="B91">
        <v>116.99</v>
      </c>
      <c r="C91">
        <v>119.27</v>
      </c>
      <c r="D91">
        <v>118.13</v>
      </c>
      <c r="E91">
        <v>0.69</v>
      </c>
      <c r="F91">
        <v>1.05</v>
      </c>
      <c r="I91">
        <v>102.17</v>
      </c>
      <c r="J91">
        <v>110.68</v>
      </c>
      <c r="K91">
        <v>0.74</v>
      </c>
      <c r="L91">
        <v>0.81</v>
      </c>
    </row>
    <row r="92" spans="1:12" x14ac:dyDescent="0.2">
      <c r="A92">
        <v>77.510000000000005</v>
      </c>
      <c r="B92">
        <v>117.28</v>
      </c>
      <c r="C92">
        <v>119.66</v>
      </c>
      <c r="D92">
        <v>118.47</v>
      </c>
      <c r="E92">
        <v>0.67</v>
      </c>
      <c r="F92">
        <v>1.04</v>
      </c>
      <c r="I92">
        <v>103.06</v>
      </c>
      <c r="J92">
        <v>112.18</v>
      </c>
      <c r="K92">
        <v>0.7</v>
      </c>
      <c r="L92">
        <v>0.8</v>
      </c>
    </row>
    <row r="93" spans="1:12" x14ac:dyDescent="0.2">
      <c r="A93">
        <v>78.39</v>
      </c>
      <c r="B93">
        <v>116.04</v>
      </c>
      <c r="C93">
        <v>118.23</v>
      </c>
      <c r="D93">
        <v>117.13</v>
      </c>
      <c r="E93">
        <v>0.66</v>
      </c>
      <c r="F93">
        <v>1.04</v>
      </c>
      <c r="I93">
        <v>103.94</v>
      </c>
      <c r="J93">
        <v>109.64</v>
      </c>
      <c r="K93">
        <v>0.7</v>
      </c>
      <c r="L93">
        <v>0.79</v>
      </c>
    </row>
    <row r="94" spans="1:12" x14ac:dyDescent="0.2">
      <c r="A94">
        <v>79.27</v>
      </c>
      <c r="B94">
        <v>116.11</v>
      </c>
      <c r="C94">
        <v>115.42</v>
      </c>
      <c r="D94">
        <v>115.76</v>
      </c>
      <c r="E94">
        <v>0.62</v>
      </c>
      <c r="F94">
        <v>1.06</v>
      </c>
      <c r="I94">
        <v>105.7</v>
      </c>
      <c r="J94">
        <v>108.79</v>
      </c>
      <c r="K94">
        <v>0.7</v>
      </c>
      <c r="L94">
        <v>0.78</v>
      </c>
    </row>
    <row r="95" spans="1:12" x14ac:dyDescent="0.2">
      <c r="A95">
        <v>80.150000000000006</v>
      </c>
      <c r="B95">
        <v>113.85</v>
      </c>
      <c r="C95">
        <v>114.89</v>
      </c>
      <c r="D95">
        <v>114.37</v>
      </c>
      <c r="E95">
        <v>0.18</v>
      </c>
      <c r="F95">
        <v>1.04</v>
      </c>
      <c r="I95">
        <v>106.58</v>
      </c>
      <c r="J95">
        <v>106.82</v>
      </c>
      <c r="K95">
        <v>0.7</v>
      </c>
      <c r="L95">
        <v>0.76</v>
      </c>
    </row>
    <row r="96" spans="1:12" x14ac:dyDescent="0.2">
      <c r="A96">
        <v>81.040000000000006</v>
      </c>
      <c r="B96">
        <v>113.66</v>
      </c>
      <c r="C96">
        <v>113.12</v>
      </c>
      <c r="D96">
        <v>113.39</v>
      </c>
      <c r="E96">
        <v>0.56000000000000005</v>
      </c>
      <c r="F96">
        <v>1.06</v>
      </c>
      <c r="I96">
        <v>107.46</v>
      </c>
      <c r="J96">
        <v>107.97</v>
      </c>
      <c r="K96">
        <v>0.69</v>
      </c>
      <c r="L96">
        <v>0.73</v>
      </c>
    </row>
    <row r="97" spans="1:12" x14ac:dyDescent="0.2">
      <c r="A97">
        <v>81.92</v>
      </c>
      <c r="B97">
        <v>109.66</v>
      </c>
      <c r="C97">
        <v>140.26</v>
      </c>
      <c r="D97">
        <v>124.96</v>
      </c>
      <c r="E97">
        <v>0.35</v>
      </c>
      <c r="F97">
        <v>3.22</v>
      </c>
      <c r="I97">
        <v>108.34</v>
      </c>
      <c r="J97">
        <v>107.23</v>
      </c>
      <c r="K97">
        <v>0.59</v>
      </c>
      <c r="L97">
        <v>0.67</v>
      </c>
    </row>
    <row r="98" spans="1:12" x14ac:dyDescent="0.2">
      <c r="A98">
        <v>82.8</v>
      </c>
      <c r="B98">
        <v>110.46</v>
      </c>
      <c r="C98">
        <v>112.38</v>
      </c>
      <c r="D98">
        <v>111.42</v>
      </c>
      <c r="E98">
        <v>0.33</v>
      </c>
      <c r="F98">
        <v>1.04</v>
      </c>
      <c r="I98">
        <v>109.22</v>
      </c>
      <c r="J98">
        <v>110.57</v>
      </c>
      <c r="K98">
        <v>0.66</v>
      </c>
      <c r="L98">
        <v>0.64</v>
      </c>
    </row>
    <row r="99" spans="1:12" x14ac:dyDescent="0.2">
      <c r="A99">
        <v>83.68</v>
      </c>
      <c r="B99">
        <v>109.66</v>
      </c>
      <c r="C99">
        <v>111.67</v>
      </c>
      <c r="D99">
        <v>110.67</v>
      </c>
      <c r="E99">
        <v>0.34</v>
      </c>
      <c r="F99">
        <v>1.03</v>
      </c>
      <c r="I99">
        <v>110.98</v>
      </c>
      <c r="J99">
        <v>108.63</v>
      </c>
      <c r="K99">
        <v>0.66</v>
      </c>
      <c r="L99">
        <v>0.62</v>
      </c>
    </row>
    <row r="100" spans="1:12" x14ac:dyDescent="0.2">
      <c r="A100">
        <v>84.56</v>
      </c>
      <c r="B100">
        <v>109.62</v>
      </c>
      <c r="C100">
        <v>113.25</v>
      </c>
      <c r="D100">
        <v>111.43</v>
      </c>
      <c r="E100">
        <v>0.11</v>
      </c>
      <c r="F100">
        <v>1.01</v>
      </c>
      <c r="I100">
        <v>111.86</v>
      </c>
      <c r="J100">
        <v>107.39</v>
      </c>
      <c r="K100">
        <v>1.19</v>
      </c>
      <c r="L100">
        <v>0.6</v>
      </c>
    </row>
    <row r="101" spans="1:12" x14ac:dyDescent="0.2">
      <c r="A101">
        <v>85.44</v>
      </c>
      <c r="B101">
        <v>106.01</v>
      </c>
      <c r="C101">
        <v>113.25</v>
      </c>
      <c r="D101">
        <v>109.63</v>
      </c>
      <c r="E101" t="s">
        <v>7</v>
      </c>
      <c r="F101">
        <v>1.03</v>
      </c>
      <c r="I101">
        <v>112.74</v>
      </c>
      <c r="J101">
        <v>104.03</v>
      </c>
      <c r="K101">
        <v>0.62</v>
      </c>
      <c r="L101">
        <v>0.57999999999999996</v>
      </c>
    </row>
    <row r="102" spans="1:12" x14ac:dyDescent="0.2">
      <c r="A102">
        <v>86.32</v>
      </c>
      <c r="B102">
        <v>112.74</v>
      </c>
      <c r="C102">
        <v>115.13</v>
      </c>
      <c r="D102">
        <v>113.94</v>
      </c>
      <c r="E102">
        <v>0.13</v>
      </c>
      <c r="F102">
        <v>0.96</v>
      </c>
      <c r="I102">
        <v>113.63</v>
      </c>
      <c r="J102">
        <v>108.73</v>
      </c>
      <c r="K102">
        <v>1.1499999999999999</v>
      </c>
      <c r="L102">
        <v>0.55000000000000004</v>
      </c>
    </row>
    <row r="103" spans="1:12" x14ac:dyDescent="0.2">
      <c r="A103">
        <v>87.2</v>
      </c>
      <c r="B103">
        <v>111.52</v>
      </c>
      <c r="C103">
        <v>113.85</v>
      </c>
      <c r="D103">
        <v>112.68</v>
      </c>
      <c r="E103">
        <v>0.11</v>
      </c>
      <c r="F103">
        <v>0.96</v>
      </c>
      <c r="I103">
        <v>114.51</v>
      </c>
      <c r="J103">
        <v>105.56</v>
      </c>
      <c r="K103">
        <v>0.59</v>
      </c>
      <c r="L103">
        <v>0.52</v>
      </c>
    </row>
    <row r="104" spans="1:12" x14ac:dyDescent="0.2">
      <c r="A104">
        <v>88.08</v>
      </c>
      <c r="B104">
        <v>110.33</v>
      </c>
      <c r="C104">
        <v>112.78</v>
      </c>
      <c r="D104">
        <v>111.56</v>
      </c>
      <c r="E104">
        <v>0.1</v>
      </c>
      <c r="F104">
        <v>0.96</v>
      </c>
      <c r="I104">
        <v>115.39</v>
      </c>
      <c r="J104">
        <v>103.76</v>
      </c>
      <c r="K104">
        <v>1.1100000000000001</v>
      </c>
      <c r="L104">
        <v>0.49</v>
      </c>
    </row>
    <row r="105" spans="1:12" x14ac:dyDescent="0.2">
      <c r="A105">
        <v>88.96</v>
      </c>
      <c r="B105">
        <v>112.1</v>
      </c>
      <c r="C105">
        <v>114.97</v>
      </c>
      <c r="D105">
        <v>113.53</v>
      </c>
      <c r="E105">
        <v>0.11</v>
      </c>
      <c r="F105">
        <v>0.93</v>
      </c>
      <c r="I105">
        <v>116.27</v>
      </c>
      <c r="J105">
        <v>109.29</v>
      </c>
      <c r="K105">
        <v>0.57999999999999996</v>
      </c>
      <c r="L105">
        <v>0.45</v>
      </c>
    </row>
    <row r="106" spans="1:12" x14ac:dyDescent="0.2">
      <c r="A106">
        <v>89.84</v>
      </c>
      <c r="B106">
        <v>110.6</v>
      </c>
      <c r="C106">
        <v>113.37</v>
      </c>
      <c r="D106">
        <v>111.99</v>
      </c>
      <c r="E106">
        <v>0.09</v>
      </c>
      <c r="F106">
        <v>0.93</v>
      </c>
      <c r="I106">
        <v>118.03</v>
      </c>
      <c r="J106">
        <v>104.66</v>
      </c>
      <c r="K106">
        <v>0.35</v>
      </c>
      <c r="L106">
        <f t="shared" si="5"/>
        <v>0.35</v>
      </c>
    </row>
    <row r="107" spans="1:12" x14ac:dyDescent="0.2">
      <c r="A107">
        <v>90.72</v>
      </c>
      <c r="B107">
        <v>107.17</v>
      </c>
      <c r="C107">
        <v>113.37</v>
      </c>
      <c r="D107">
        <v>110.27</v>
      </c>
      <c r="E107" t="s">
        <v>7</v>
      </c>
      <c r="F107">
        <v>0.92</v>
      </c>
      <c r="I107">
        <v>118.91</v>
      </c>
      <c r="J107">
        <v>102.54</v>
      </c>
      <c r="K107">
        <v>0.35</v>
      </c>
      <c r="L107">
        <f t="shared" si="5"/>
        <v>0.35</v>
      </c>
    </row>
    <row r="108" spans="1:12" x14ac:dyDescent="0.2">
      <c r="A108">
        <v>91.6</v>
      </c>
      <c r="B108">
        <v>109</v>
      </c>
      <c r="C108">
        <v>110.98</v>
      </c>
      <c r="D108">
        <v>109.99</v>
      </c>
      <c r="E108">
        <v>0.27</v>
      </c>
      <c r="F108">
        <v>0.92</v>
      </c>
      <c r="I108">
        <v>119.79</v>
      </c>
      <c r="J108">
        <v>100.97</v>
      </c>
      <c r="K108">
        <v>0.31</v>
      </c>
      <c r="L108">
        <f t="shared" si="5"/>
        <v>0.31</v>
      </c>
    </row>
    <row r="109" spans="1:12" x14ac:dyDescent="0.2">
      <c r="A109">
        <v>92.49</v>
      </c>
      <c r="B109">
        <v>111.07</v>
      </c>
      <c r="C109">
        <v>113.22</v>
      </c>
      <c r="D109">
        <v>112.14</v>
      </c>
      <c r="E109">
        <v>0.15</v>
      </c>
      <c r="F109">
        <v>0.89</v>
      </c>
      <c r="I109">
        <v>120.67</v>
      </c>
      <c r="J109">
        <v>96.26</v>
      </c>
      <c r="K109">
        <v>0.32</v>
      </c>
      <c r="L109">
        <f t="shared" si="5"/>
        <v>0.32</v>
      </c>
    </row>
    <row r="110" spans="1:12" x14ac:dyDescent="0.2">
      <c r="A110">
        <v>93.37</v>
      </c>
      <c r="B110">
        <v>110.05</v>
      </c>
      <c r="C110">
        <v>111.29</v>
      </c>
      <c r="D110">
        <v>110.67</v>
      </c>
      <c r="E110">
        <v>0.28999999999999998</v>
      </c>
      <c r="F110">
        <v>0.88</v>
      </c>
      <c r="I110">
        <v>121.55</v>
      </c>
      <c r="J110">
        <v>71.959999999999994</v>
      </c>
      <c r="K110">
        <v>0.26</v>
      </c>
      <c r="L110">
        <f t="shared" si="5"/>
        <v>0.26</v>
      </c>
    </row>
    <row r="111" spans="1:12" x14ac:dyDescent="0.2">
      <c r="A111">
        <v>94.25</v>
      </c>
      <c r="B111">
        <v>109.24</v>
      </c>
      <c r="C111">
        <v>110.39</v>
      </c>
      <c r="D111">
        <v>109.81</v>
      </c>
      <c r="E111">
        <v>0.3</v>
      </c>
      <c r="F111">
        <v>0.88</v>
      </c>
      <c r="I111">
        <v>122.43</v>
      </c>
      <c r="J111">
        <v>63.75</v>
      </c>
      <c r="K111">
        <v>0.2</v>
      </c>
      <c r="L111">
        <f t="shared" si="5"/>
        <v>0.2</v>
      </c>
    </row>
    <row r="112" spans="1:12" x14ac:dyDescent="0.2">
      <c r="A112">
        <v>95.13</v>
      </c>
      <c r="B112">
        <v>110.32</v>
      </c>
      <c r="C112">
        <v>113.83</v>
      </c>
      <c r="D112">
        <v>112.08</v>
      </c>
      <c r="E112">
        <v>0.2</v>
      </c>
      <c r="F112">
        <v>0.84</v>
      </c>
      <c r="I112">
        <v>123.31</v>
      </c>
      <c r="J112">
        <v>51.53</v>
      </c>
      <c r="K112">
        <v>0.2</v>
      </c>
      <c r="L112">
        <f t="shared" si="5"/>
        <v>0.2</v>
      </c>
    </row>
    <row r="113" spans="1:6" x14ac:dyDescent="0.2">
      <c r="A113">
        <v>96.01</v>
      </c>
      <c r="B113">
        <v>108.12</v>
      </c>
      <c r="C113">
        <v>112.35</v>
      </c>
      <c r="D113">
        <v>110.23</v>
      </c>
      <c r="E113">
        <v>0.21</v>
      </c>
      <c r="F113">
        <v>0.84</v>
      </c>
    </row>
    <row r="114" spans="1:6" x14ac:dyDescent="0.2">
      <c r="A114">
        <v>96.89</v>
      </c>
      <c r="B114">
        <v>112.54</v>
      </c>
      <c r="C114">
        <v>112.92</v>
      </c>
      <c r="D114">
        <v>112.73</v>
      </c>
      <c r="E114">
        <v>0.28000000000000003</v>
      </c>
      <c r="F114">
        <v>0.81</v>
      </c>
    </row>
    <row r="115" spans="1:6" x14ac:dyDescent="0.2">
      <c r="A115">
        <v>97.77</v>
      </c>
      <c r="B115">
        <v>111.66</v>
      </c>
      <c r="C115">
        <v>111.7</v>
      </c>
      <c r="D115">
        <v>111.68</v>
      </c>
      <c r="E115">
        <v>0.26</v>
      </c>
      <c r="F115">
        <v>0.81</v>
      </c>
    </row>
    <row r="116" spans="1:6" x14ac:dyDescent="0.2">
      <c r="A116">
        <v>98.65</v>
      </c>
      <c r="B116">
        <v>112.43</v>
      </c>
      <c r="C116">
        <v>112.39</v>
      </c>
      <c r="D116">
        <v>112.41</v>
      </c>
      <c r="E116">
        <v>0.23</v>
      </c>
      <c r="F116">
        <v>0.78</v>
      </c>
    </row>
    <row r="117" spans="1:6" x14ac:dyDescent="0.2">
      <c r="A117">
        <v>99.53</v>
      </c>
      <c r="B117">
        <v>109.49</v>
      </c>
      <c r="C117">
        <v>144.29</v>
      </c>
      <c r="D117">
        <v>126.89</v>
      </c>
      <c r="E117">
        <v>0.16</v>
      </c>
      <c r="F117">
        <v>2.11</v>
      </c>
    </row>
    <row r="118" spans="1:6" x14ac:dyDescent="0.2">
      <c r="A118">
        <v>100.41</v>
      </c>
      <c r="B118">
        <v>111.67</v>
      </c>
      <c r="C118">
        <v>113.62</v>
      </c>
      <c r="D118">
        <v>112.65</v>
      </c>
      <c r="E118">
        <v>0.05</v>
      </c>
      <c r="F118">
        <v>0.74</v>
      </c>
    </row>
    <row r="119" spans="1:6" x14ac:dyDescent="0.2">
      <c r="A119">
        <v>101.29</v>
      </c>
      <c r="B119">
        <v>110.32</v>
      </c>
      <c r="C119">
        <v>113.37</v>
      </c>
      <c r="D119">
        <v>111.85</v>
      </c>
      <c r="E119">
        <v>0.13</v>
      </c>
      <c r="F119">
        <v>0.74</v>
      </c>
    </row>
    <row r="120" spans="1:6" x14ac:dyDescent="0.2">
      <c r="A120">
        <v>102.17</v>
      </c>
      <c r="B120">
        <v>105.68</v>
      </c>
      <c r="C120">
        <v>113.37</v>
      </c>
      <c r="D120">
        <v>109.53</v>
      </c>
      <c r="E120" t="s">
        <v>7</v>
      </c>
      <c r="F120">
        <v>0.74</v>
      </c>
    </row>
    <row r="121" spans="1:6" x14ac:dyDescent="0.2">
      <c r="A121">
        <v>103.06</v>
      </c>
      <c r="B121">
        <v>112.18</v>
      </c>
      <c r="C121">
        <v>111.93</v>
      </c>
      <c r="D121">
        <v>112.05</v>
      </c>
      <c r="E121">
        <v>0.19</v>
      </c>
      <c r="F121">
        <v>0.7</v>
      </c>
    </row>
    <row r="122" spans="1:6" x14ac:dyDescent="0.2">
      <c r="A122">
        <v>103.94</v>
      </c>
      <c r="B122">
        <v>109.64</v>
      </c>
      <c r="C122">
        <v>111.7</v>
      </c>
      <c r="D122">
        <v>110.67</v>
      </c>
      <c r="E122">
        <v>0.11</v>
      </c>
      <c r="F122">
        <v>0.7</v>
      </c>
    </row>
    <row r="123" spans="1:6" x14ac:dyDescent="0.2">
      <c r="A123">
        <v>104.82</v>
      </c>
      <c r="B123">
        <v>108.79</v>
      </c>
      <c r="C123">
        <v>111.7</v>
      </c>
      <c r="D123">
        <v>110.24</v>
      </c>
      <c r="E123" t="s">
        <v>7</v>
      </c>
      <c r="F123">
        <v>0.7</v>
      </c>
    </row>
    <row r="124" spans="1:6" x14ac:dyDescent="0.2">
      <c r="A124">
        <v>105.7</v>
      </c>
      <c r="B124">
        <v>106.82</v>
      </c>
      <c r="C124">
        <v>111.7</v>
      </c>
      <c r="D124">
        <v>109.26</v>
      </c>
      <c r="E124" t="s">
        <v>7</v>
      </c>
      <c r="F124">
        <v>0.7</v>
      </c>
    </row>
    <row r="125" spans="1:6" x14ac:dyDescent="0.2">
      <c r="A125">
        <v>106.58</v>
      </c>
      <c r="B125">
        <v>101.97</v>
      </c>
      <c r="C125">
        <v>111.7</v>
      </c>
      <c r="D125">
        <v>106.83</v>
      </c>
      <c r="E125" t="s">
        <v>7</v>
      </c>
      <c r="F125">
        <v>0.7</v>
      </c>
    </row>
    <row r="126" spans="1:6" x14ac:dyDescent="0.2">
      <c r="A126">
        <v>107.46</v>
      </c>
      <c r="B126">
        <v>101.23</v>
      </c>
      <c r="C126">
        <v>111.7</v>
      </c>
      <c r="D126">
        <v>106.46</v>
      </c>
      <c r="E126" t="s">
        <v>7</v>
      </c>
      <c r="F126">
        <v>0.69</v>
      </c>
    </row>
    <row r="127" spans="1:6" x14ac:dyDescent="0.2">
      <c r="A127">
        <v>108.34</v>
      </c>
      <c r="B127">
        <v>112.57</v>
      </c>
      <c r="C127">
        <v>112.3</v>
      </c>
      <c r="D127">
        <v>112.44</v>
      </c>
      <c r="E127">
        <v>0.11</v>
      </c>
      <c r="F127">
        <v>0.59</v>
      </c>
    </row>
    <row r="128" spans="1:6" x14ac:dyDescent="0.2">
      <c r="A128">
        <v>109.22</v>
      </c>
      <c r="B128">
        <v>106.63</v>
      </c>
      <c r="C128">
        <v>112.3</v>
      </c>
      <c r="D128">
        <v>109.46</v>
      </c>
      <c r="E128" t="s">
        <v>7</v>
      </c>
      <c r="F128">
        <v>0.66</v>
      </c>
    </row>
    <row r="129" spans="1:6" x14ac:dyDescent="0.2">
      <c r="A129">
        <v>110.1</v>
      </c>
      <c r="B129">
        <v>107.39</v>
      </c>
      <c r="C129">
        <v>174.07</v>
      </c>
      <c r="D129">
        <v>140.72999999999999</v>
      </c>
      <c r="E129">
        <v>0.08</v>
      </c>
      <c r="F129">
        <v>1.19</v>
      </c>
    </row>
    <row r="130" spans="1:6" x14ac:dyDescent="0.2">
      <c r="A130">
        <v>110.98</v>
      </c>
      <c r="B130">
        <v>104.03</v>
      </c>
      <c r="C130">
        <v>174.07</v>
      </c>
      <c r="D130">
        <v>139.05000000000001</v>
      </c>
      <c r="E130" t="s">
        <v>7</v>
      </c>
      <c r="F130">
        <v>0.66</v>
      </c>
    </row>
    <row r="131" spans="1:6" x14ac:dyDescent="0.2">
      <c r="A131">
        <v>111.86</v>
      </c>
      <c r="B131">
        <v>98.73</v>
      </c>
      <c r="C131">
        <v>174.07</v>
      </c>
      <c r="D131">
        <v>136.4</v>
      </c>
      <c r="E131" t="s">
        <v>7</v>
      </c>
      <c r="F131">
        <v>1.19</v>
      </c>
    </row>
    <row r="132" spans="1:6" x14ac:dyDescent="0.2">
      <c r="A132">
        <v>112.74</v>
      </c>
      <c r="B132">
        <v>100.56</v>
      </c>
      <c r="C132">
        <v>174.07</v>
      </c>
      <c r="D132">
        <v>137.32</v>
      </c>
      <c r="E132" t="s">
        <v>7</v>
      </c>
      <c r="F132">
        <v>0.62</v>
      </c>
    </row>
    <row r="133" spans="1:6" x14ac:dyDescent="0.2">
      <c r="A133">
        <v>113.63</v>
      </c>
      <c r="B133">
        <v>93.76</v>
      </c>
      <c r="C133">
        <v>174.07</v>
      </c>
      <c r="D133">
        <v>133.91</v>
      </c>
      <c r="E133" t="s">
        <v>7</v>
      </c>
      <c r="F133">
        <v>1.1499999999999999</v>
      </c>
    </row>
    <row r="134" spans="1:6" x14ac:dyDescent="0.2">
      <c r="A134">
        <v>114.51</v>
      </c>
      <c r="B134">
        <v>99.29</v>
      </c>
      <c r="C134">
        <v>174.07</v>
      </c>
      <c r="D134">
        <v>136.68</v>
      </c>
      <c r="E134" t="s">
        <v>7</v>
      </c>
      <c r="F134">
        <v>0.59</v>
      </c>
    </row>
    <row r="135" spans="1:6" x14ac:dyDescent="0.2">
      <c r="A135">
        <v>115.39</v>
      </c>
      <c r="B135">
        <v>94.66</v>
      </c>
      <c r="C135">
        <v>174.07</v>
      </c>
      <c r="D135">
        <v>134.37</v>
      </c>
      <c r="E135" t="s">
        <v>7</v>
      </c>
      <c r="F135">
        <v>1.1100000000000001</v>
      </c>
    </row>
    <row r="136" spans="1:6" x14ac:dyDescent="0.2">
      <c r="A136">
        <v>116.27</v>
      </c>
      <c r="B136">
        <v>87.54</v>
      </c>
      <c r="C136">
        <v>174.07</v>
      </c>
      <c r="D136">
        <v>130.80000000000001</v>
      </c>
      <c r="E136" t="s">
        <v>7</v>
      </c>
      <c r="F136">
        <v>0.57999999999999996</v>
      </c>
    </row>
    <row r="137" spans="1:6" x14ac:dyDescent="0.2">
      <c r="A137">
        <v>117.15</v>
      </c>
      <c r="B137">
        <v>97.97</v>
      </c>
      <c r="C137">
        <v>99.23</v>
      </c>
      <c r="D137">
        <v>98.6</v>
      </c>
      <c r="E137">
        <v>0.02</v>
      </c>
      <c r="F137">
        <v>0.39</v>
      </c>
    </row>
    <row r="138" spans="1:6" x14ac:dyDescent="0.2">
      <c r="A138">
        <v>118.03</v>
      </c>
      <c r="B138">
        <v>96.26</v>
      </c>
      <c r="C138">
        <v>99.23</v>
      </c>
      <c r="D138">
        <v>97.74</v>
      </c>
      <c r="E138" t="s">
        <v>7</v>
      </c>
      <c r="F138">
        <v>0.35</v>
      </c>
    </row>
    <row r="139" spans="1:6" x14ac:dyDescent="0.2">
      <c r="A139">
        <v>118.91</v>
      </c>
      <c r="B139">
        <v>78.67</v>
      </c>
      <c r="C139">
        <v>99.23</v>
      </c>
      <c r="D139">
        <v>88.95</v>
      </c>
      <c r="E139" t="s">
        <v>7</v>
      </c>
      <c r="F139">
        <v>0.35</v>
      </c>
    </row>
    <row r="140" spans="1:6" x14ac:dyDescent="0.2">
      <c r="A140">
        <v>119.79</v>
      </c>
      <c r="B140">
        <v>93.56</v>
      </c>
      <c r="C140">
        <v>99.23</v>
      </c>
      <c r="D140">
        <v>96.4</v>
      </c>
      <c r="E140" t="s">
        <v>7</v>
      </c>
      <c r="F140">
        <v>0.31</v>
      </c>
    </row>
    <row r="141" spans="1:6" x14ac:dyDescent="0.2">
      <c r="A141">
        <v>120.67</v>
      </c>
      <c r="B141">
        <v>71.959999999999994</v>
      </c>
      <c r="C141">
        <v>99.23</v>
      </c>
      <c r="D141">
        <v>85.6</v>
      </c>
      <c r="E141" t="s">
        <v>7</v>
      </c>
      <c r="F141">
        <v>0.32</v>
      </c>
    </row>
    <row r="142" spans="1:6" x14ac:dyDescent="0.2">
      <c r="A142">
        <v>121.55</v>
      </c>
      <c r="B142">
        <v>63.75</v>
      </c>
      <c r="C142">
        <v>66.98</v>
      </c>
      <c r="D142">
        <v>65.36</v>
      </c>
      <c r="E142">
        <v>0</v>
      </c>
      <c r="F142">
        <v>0.26</v>
      </c>
    </row>
    <row r="143" spans="1:6" x14ac:dyDescent="0.2">
      <c r="A143">
        <v>122.43</v>
      </c>
      <c r="B143">
        <v>61.53</v>
      </c>
      <c r="C143">
        <v>70.42</v>
      </c>
      <c r="D143">
        <v>65.98</v>
      </c>
      <c r="E143">
        <v>0</v>
      </c>
      <c r="F143">
        <v>0.2</v>
      </c>
    </row>
    <row r="144" spans="1:6" x14ac:dyDescent="0.2">
      <c r="A144">
        <v>123.31</v>
      </c>
      <c r="B144" t="s">
        <v>7</v>
      </c>
      <c r="C144" t="s">
        <v>7</v>
      </c>
      <c r="D144" t="s">
        <v>7</v>
      </c>
      <c r="E144" t="s">
        <v>7</v>
      </c>
      <c r="F144">
        <v>0.2</v>
      </c>
    </row>
  </sheetData>
  <sortState xmlns:xlrd2="http://schemas.microsoft.com/office/spreadsheetml/2017/richdata2" ref="I1:K144">
    <sortCondition ref="I1:I144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4988-A8A4-4940-B406-A2D1B49FBB52}">
  <dimension ref="A1:S108"/>
  <sheetViews>
    <sheetView workbookViewId="0">
      <selection activeCell="L1" sqref="L1:L1048576"/>
    </sheetView>
  </sheetViews>
  <sheetFormatPr defaultRowHeight="14.25" x14ac:dyDescent="0.2"/>
  <sheetData>
    <row r="1" spans="1:18" x14ac:dyDescent="0.2">
      <c r="A1" t="s">
        <v>13</v>
      </c>
      <c r="I1">
        <v>15.85</v>
      </c>
      <c r="J1">
        <v>154.82</v>
      </c>
      <c r="K1">
        <v>1.1000000000000001</v>
      </c>
      <c r="L1">
        <f>K1-0.09</f>
        <v>1.01</v>
      </c>
      <c r="N1">
        <f>I1-15.85</f>
        <v>0</v>
      </c>
      <c r="O1">
        <f>N1/73.11</f>
        <v>0</v>
      </c>
      <c r="Q1">
        <v>154.82</v>
      </c>
      <c r="R1">
        <f>Q1+1.5</f>
        <v>156.32</v>
      </c>
    </row>
    <row r="2" spans="1:18" x14ac:dyDescent="0.2">
      <c r="A2" s="1">
        <v>44304.75277777778</v>
      </c>
      <c r="I2">
        <v>16.739999999999998</v>
      </c>
      <c r="J2">
        <v>153.28</v>
      </c>
      <c r="K2">
        <v>1.1000000000000001</v>
      </c>
      <c r="L2">
        <f t="shared" ref="L2:L19" si="0">K2-0.09</f>
        <v>1.01</v>
      </c>
      <c r="N2">
        <f t="shared" ref="N2:N65" si="1">I2-15.85</f>
        <v>0.88999999999999879</v>
      </c>
      <c r="O2">
        <f t="shared" ref="O2:O65" si="2">N2/73.11</f>
        <v>1.217343728628093E-2</v>
      </c>
      <c r="Q2">
        <v>153.28</v>
      </c>
      <c r="R2">
        <f t="shared" ref="R2:R65" si="3">Q2+1.5</f>
        <v>154.78</v>
      </c>
    </row>
    <row r="3" spans="1:1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17.62</v>
      </c>
      <c r="J3">
        <v>153.03</v>
      </c>
      <c r="K3">
        <v>1.1000000000000001</v>
      </c>
      <c r="L3">
        <f t="shared" si="0"/>
        <v>1.01</v>
      </c>
      <c r="N3">
        <f t="shared" si="1"/>
        <v>1.7700000000000014</v>
      </c>
      <c r="O3">
        <f t="shared" si="2"/>
        <v>2.4210094378334036E-2</v>
      </c>
      <c r="Q3">
        <v>153.03</v>
      </c>
      <c r="R3">
        <f t="shared" si="3"/>
        <v>154.53</v>
      </c>
    </row>
    <row r="4" spans="1:18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4.05</v>
      </c>
      <c r="I4">
        <v>18.5</v>
      </c>
      <c r="J4">
        <v>152.29</v>
      </c>
      <c r="K4">
        <v>1.1000000000000001</v>
      </c>
      <c r="L4">
        <f t="shared" si="0"/>
        <v>1.01</v>
      </c>
      <c r="N4">
        <f t="shared" si="1"/>
        <v>2.6500000000000004</v>
      </c>
      <c r="O4">
        <f t="shared" si="2"/>
        <v>3.6246751470387091E-2</v>
      </c>
      <c r="Q4">
        <v>152.29</v>
      </c>
      <c r="R4">
        <f t="shared" si="3"/>
        <v>153.79</v>
      </c>
    </row>
    <row r="5" spans="1:18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4.05</v>
      </c>
      <c r="I5">
        <v>19.38</v>
      </c>
      <c r="J5">
        <v>151.72</v>
      </c>
      <c r="K5">
        <v>1.0900000000000001</v>
      </c>
      <c r="L5">
        <f t="shared" si="0"/>
        <v>1</v>
      </c>
      <c r="N5">
        <f t="shared" si="1"/>
        <v>3.5299999999999994</v>
      </c>
      <c r="O5">
        <f t="shared" si="2"/>
        <v>4.828340856244015E-2</v>
      </c>
      <c r="Q5">
        <v>151.72</v>
      </c>
      <c r="R5">
        <f t="shared" si="3"/>
        <v>153.22</v>
      </c>
    </row>
    <row r="6" spans="1:18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4.05</v>
      </c>
      <c r="I6">
        <v>20.260000000000002</v>
      </c>
      <c r="J6">
        <v>151.38</v>
      </c>
      <c r="K6">
        <v>1.1000000000000001</v>
      </c>
      <c r="L6">
        <f t="shared" si="0"/>
        <v>1.01</v>
      </c>
      <c r="N6">
        <f t="shared" si="1"/>
        <v>4.4100000000000019</v>
      </c>
      <c r="O6">
        <f t="shared" si="2"/>
        <v>6.0320065654493257E-2</v>
      </c>
      <c r="Q6">
        <v>151.38</v>
      </c>
      <c r="R6">
        <f t="shared" si="3"/>
        <v>152.88</v>
      </c>
    </row>
    <row r="7" spans="1:18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4.05</v>
      </c>
      <c r="I7">
        <v>21.14</v>
      </c>
      <c r="J7">
        <v>150.61000000000001</v>
      </c>
      <c r="K7">
        <v>1.08</v>
      </c>
      <c r="L7">
        <f t="shared" si="0"/>
        <v>0.9900000000000001</v>
      </c>
      <c r="N7">
        <f t="shared" si="1"/>
        <v>5.2900000000000009</v>
      </c>
      <c r="O7">
        <f t="shared" si="2"/>
        <v>7.2356722746546309E-2</v>
      </c>
      <c r="Q7">
        <v>150.61000000000001</v>
      </c>
      <c r="R7">
        <f t="shared" si="3"/>
        <v>152.11000000000001</v>
      </c>
    </row>
    <row r="8" spans="1:18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4.05</v>
      </c>
      <c r="I8">
        <v>22.02</v>
      </c>
      <c r="J8">
        <v>150.65</v>
      </c>
      <c r="K8">
        <v>1.0900000000000001</v>
      </c>
      <c r="L8">
        <f t="shared" si="0"/>
        <v>1</v>
      </c>
      <c r="N8">
        <f t="shared" si="1"/>
        <v>6.17</v>
      </c>
      <c r="O8">
        <f t="shared" si="2"/>
        <v>8.4393379838599375E-2</v>
      </c>
      <c r="Q8">
        <v>150.65</v>
      </c>
      <c r="R8">
        <f t="shared" si="3"/>
        <v>152.15</v>
      </c>
    </row>
    <row r="9" spans="1:18" x14ac:dyDescent="0.2">
      <c r="A9">
        <v>4.4000000000000004</v>
      </c>
      <c r="B9" t="s">
        <v>7</v>
      </c>
      <c r="C9" t="s">
        <v>7</v>
      </c>
      <c r="D9" t="s">
        <v>7</v>
      </c>
      <c r="E9" t="s">
        <v>7</v>
      </c>
      <c r="F9">
        <v>4.05</v>
      </c>
      <c r="I9">
        <v>22.9</v>
      </c>
      <c r="J9">
        <v>150.02000000000001</v>
      </c>
      <c r="K9">
        <v>1.0900000000000001</v>
      </c>
      <c r="L9">
        <f t="shared" si="0"/>
        <v>1</v>
      </c>
      <c r="N9">
        <f t="shared" si="1"/>
        <v>7.0499999999999989</v>
      </c>
      <c r="O9">
        <f t="shared" si="2"/>
        <v>9.6430036930652427E-2</v>
      </c>
      <c r="Q9">
        <v>150.02000000000001</v>
      </c>
      <c r="R9">
        <f t="shared" si="3"/>
        <v>151.52000000000001</v>
      </c>
    </row>
    <row r="10" spans="1:18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4.05</v>
      </c>
      <c r="I10">
        <v>23.78</v>
      </c>
      <c r="J10">
        <v>149.78</v>
      </c>
      <c r="K10">
        <v>1.1000000000000001</v>
      </c>
      <c r="L10">
        <f t="shared" si="0"/>
        <v>1.01</v>
      </c>
      <c r="N10">
        <f t="shared" si="1"/>
        <v>7.9300000000000015</v>
      </c>
      <c r="O10">
        <f t="shared" si="2"/>
        <v>0.10846669402270553</v>
      </c>
      <c r="Q10">
        <v>149.78</v>
      </c>
      <c r="R10">
        <f t="shared" si="3"/>
        <v>151.28</v>
      </c>
    </row>
    <row r="11" spans="1:18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4.05</v>
      </c>
      <c r="I11">
        <v>24.66</v>
      </c>
      <c r="J11">
        <v>148.54</v>
      </c>
      <c r="K11">
        <v>1.08</v>
      </c>
      <c r="L11">
        <f t="shared" si="0"/>
        <v>0.9900000000000001</v>
      </c>
      <c r="N11">
        <f t="shared" si="1"/>
        <v>8.81</v>
      </c>
      <c r="O11">
        <f t="shared" si="2"/>
        <v>0.12050335111475859</v>
      </c>
      <c r="Q11">
        <v>148.54</v>
      </c>
      <c r="R11">
        <f t="shared" si="3"/>
        <v>150.04</v>
      </c>
    </row>
    <row r="12" spans="1:18" x14ac:dyDescent="0.2">
      <c r="A12">
        <v>7.05</v>
      </c>
      <c r="B12" t="s">
        <v>7</v>
      </c>
      <c r="C12" t="s">
        <v>7</v>
      </c>
      <c r="D12" t="s">
        <v>7</v>
      </c>
      <c r="E12" t="s">
        <v>7</v>
      </c>
      <c r="F12">
        <v>4.05</v>
      </c>
      <c r="I12">
        <v>25.54</v>
      </c>
      <c r="J12">
        <v>148.33000000000001</v>
      </c>
      <c r="K12">
        <v>1.1000000000000001</v>
      </c>
      <c r="L12">
        <f t="shared" si="0"/>
        <v>1.01</v>
      </c>
      <c r="N12">
        <f t="shared" si="1"/>
        <v>9.69</v>
      </c>
      <c r="O12">
        <f t="shared" si="2"/>
        <v>0.13254000820681164</v>
      </c>
      <c r="Q12">
        <v>148.33000000000001</v>
      </c>
      <c r="R12">
        <f t="shared" si="3"/>
        <v>149.83000000000001</v>
      </c>
    </row>
    <row r="13" spans="1:18" x14ac:dyDescent="0.2">
      <c r="A13">
        <v>7.93</v>
      </c>
      <c r="B13" t="s">
        <v>7</v>
      </c>
      <c r="C13" t="s">
        <v>7</v>
      </c>
      <c r="D13" t="s">
        <v>7</v>
      </c>
      <c r="E13" t="s">
        <v>7</v>
      </c>
      <c r="F13">
        <v>4.05</v>
      </c>
      <c r="I13">
        <v>26.42</v>
      </c>
      <c r="J13">
        <v>148.49</v>
      </c>
      <c r="K13">
        <v>1.1000000000000001</v>
      </c>
      <c r="L13">
        <f t="shared" si="0"/>
        <v>1.01</v>
      </c>
      <c r="N13">
        <f t="shared" si="1"/>
        <v>10.570000000000002</v>
      </c>
      <c r="O13">
        <f t="shared" si="2"/>
        <v>0.14457666529886476</v>
      </c>
      <c r="Q13">
        <v>148.49</v>
      </c>
      <c r="R13">
        <f t="shared" si="3"/>
        <v>149.99</v>
      </c>
    </row>
    <row r="14" spans="1:18" x14ac:dyDescent="0.2">
      <c r="A14">
        <v>8.81</v>
      </c>
      <c r="B14" t="s">
        <v>7</v>
      </c>
      <c r="C14" t="s">
        <v>7</v>
      </c>
      <c r="D14" t="s">
        <v>7</v>
      </c>
      <c r="E14" t="s">
        <v>7</v>
      </c>
      <c r="F14">
        <v>4.05</v>
      </c>
      <c r="I14">
        <v>27.31</v>
      </c>
      <c r="J14">
        <v>147.84</v>
      </c>
      <c r="K14">
        <v>1.08</v>
      </c>
      <c r="L14">
        <f t="shared" si="0"/>
        <v>0.9900000000000001</v>
      </c>
      <c r="N14">
        <f t="shared" si="1"/>
        <v>11.459999999999999</v>
      </c>
      <c r="O14">
        <f t="shared" si="2"/>
        <v>0.15675010258514566</v>
      </c>
      <c r="Q14">
        <v>147.84</v>
      </c>
      <c r="R14">
        <f t="shared" si="3"/>
        <v>149.34</v>
      </c>
    </row>
    <row r="15" spans="1:18" x14ac:dyDescent="0.2">
      <c r="A15">
        <v>9.69</v>
      </c>
      <c r="B15" t="s">
        <v>7</v>
      </c>
      <c r="C15" t="s">
        <v>7</v>
      </c>
      <c r="D15" t="s">
        <v>7</v>
      </c>
      <c r="E15" t="s">
        <v>7</v>
      </c>
      <c r="F15">
        <v>4.05</v>
      </c>
      <c r="I15">
        <v>28.19</v>
      </c>
      <c r="J15">
        <v>146.27000000000001</v>
      </c>
      <c r="K15">
        <v>1.1000000000000001</v>
      </c>
      <c r="L15">
        <f t="shared" si="0"/>
        <v>1.01</v>
      </c>
      <c r="N15">
        <f t="shared" si="1"/>
        <v>12.340000000000002</v>
      </c>
      <c r="O15">
        <f t="shared" si="2"/>
        <v>0.16878675967719878</v>
      </c>
      <c r="Q15">
        <v>146.27000000000001</v>
      </c>
      <c r="R15">
        <f t="shared" si="3"/>
        <v>147.77000000000001</v>
      </c>
    </row>
    <row r="16" spans="1:18" x14ac:dyDescent="0.2">
      <c r="A16">
        <v>10.57</v>
      </c>
      <c r="B16" t="s">
        <v>7</v>
      </c>
      <c r="C16" t="s">
        <v>7</v>
      </c>
      <c r="D16" t="s">
        <v>7</v>
      </c>
      <c r="E16" t="s">
        <v>7</v>
      </c>
      <c r="F16">
        <v>4.05</v>
      </c>
      <c r="I16">
        <v>29.07</v>
      </c>
      <c r="J16">
        <v>145.49</v>
      </c>
      <c r="K16">
        <v>1.1000000000000001</v>
      </c>
      <c r="L16">
        <f t="shared" si="0"/>
        <v>1.01</v>
      </c>
      <c r="N16">
        <f t="shared" si="1"/>
        <v>13.22</v>
      </c>
      <c r="O16">
        <f t="shared" si="2"/>
        <v>0.18082341676925182</v>
      </c>
      <c r="Q16">
        <v>145.49</v>
      </c>
      <c r="R16">
        <f t="shared" si="3"/>
        <v>146.99</v>
      </c>
    </row>
    <row r="17" spans="1:19" x14ac:dyDescent="0.2">
      <c r="A17">
        <v>11.45</v>
      </c>
      <c r="B17" t="s">
        <v>7</v>
      </c>
      <c r="C17" t="s">
        <v>7</v>
      </c>
      <c r="D17" t="s">
        <v>7</v>
      </c>
      <c r="E17" t="s">
        <v>7</v>
      </c>
      <c r="F17">
        <v>4.05</v>
      </c>
      <c r="I17">
        <v>29.95</v>
      </c>
      <c r="J17">
        <v>144.71</v>
      </c>
      <c r="K17">
        <v>1.1000000000000001</v>
      </c>
      <c r="L17">
        <f t="shared" si="0"/>
        <v>1.01</v>
      </c>
      <c r="N17">
        <f t="shared" si="1"/>
        <v>14.1</v>
      </c>
      <c r="O17">
        <f t="shared" si="2"/>
        <v>0.19286007386130488</v>
      </c>
      <c r="Q17">
        <v>144.71</v>
      </c>
      <c r="R17">
        <f t="shared" si="3"/>
        <v>146.21</v>
      </c>
    </row>
    <row r="18" spans="1:19" x14ac:dyDescent="0.2">
      <c r="A18">
        <v>12.33</v>
      </c>
      <c r="B18">
        <v>146.97</v>
      </c>
      <c r="C18">
        <v>152.91999999999999</v>
      </c>
      <c r="D18">
        <v>149.94999999999999</v>
      </c>
      <c r="E18">
        <v>3.46</v>
      </c>
      <c r="F18">
        <v>1.1000000000000001</v>
      </c>
      <c r="I18">
        <v>30.83</v>
      </c>
      <c r="J18">
        <v>143.55000000000001</v>
      </c>
      <c r="K18">
        <v>1.0900000000000001</v>
      </c>
      <c r="L18">
        <f t="shared" si="0"/>
        <v>1</v>
      </c>
      <c r="N18">
        <f t="shared" si="1"/>
        <v>14.979999999999999</v>
      </c>
      <c r="O18">
        <f t="shared" si="2"/>
        <v>0.20489673095335795</v>
      </c>
      <c r="Q18">
        <v>143.55000000000001</v>
      </c>
      <c r="R18">
        <f t="shared" si="3"/>
        <v>145.05000000000001</v>
      </c>
    </row>
    <row r="19" spans="1:19" x14ac:dyDescent="0.2">
      <c r="A19">
        <v>13.21</v>
      </c>
      <c r="B19">
        <v>148.38999999999999</v>
      </c>
      <c r="C19">
        <v>157.66999999999999</v>
      </c>
      <c r="D19">
        <v>153.03</v>
      </c>
      <c r="E19">
        <v>3.39</v>
      </c>
      <c r="F19">
        <v>1.05</v>
      </c>
      <c r="I19">
        <v>31.71</v>
      </c>
      <c r="J19">
        <v>143.38999999999999</v>
      </c>
      <c r="K19">
        <v>1.0900000000000001</v>
      </c>
      <c r="L19">
        <f t="shared" si="0"/>
        <v>1</v>
      </c>
      <c r="N19">
        <f t="shared" si="1"/>
        <v>15.860000000000001</v>
      </c>
      <c r="O19">
        <f t="shared" si="2"/>
        <v>0.21693338804541104</v>
      </c>
      <c r="Q19">
        <v>143.38999999999999</v>
      </c>
      <c r="R19">
        <f t="shared" si="3"/>
        <v>144.88999999999999</v>
      </c>
    </row>
    <row r="20" spans="1:19" x14ac:dyDescent="0.2">
      <c r="A20">
        <v>14.09</v>
      </c>
      <c r="B20">
        <v>144.35</v>
      </c>
      <c r="C20">
        <v>151.97</v>
      </c>
      <c r="D20">
        <v>148.16</v>
      </c>
      <c r="E20">
        <v>3.33</v>
      </c>
      <c r="F20">
        <v>1.1399999999999999</v>
      </c>
      <c r="I20">
        <v>32.590000000000003</v>
      </c>
      <c r="J20">
        <v>143.37</v>
      </c>
      <c r="K20">
        <v>1.1000000000000001</v>
      </c>
      <c r="L20">
        <f>K20-0.1</f>
        <v>1</v>
      </c>
      <c r="N20">
        <f t="shared" si="1"/>
        <v>16.740000000000002</v>
      </c>
      <c r="O20">
        <f t="shared" si="2"/>
        <v>0.22897004513746413</v>
      </c>
      <c r="Q20">
        <v>143.37</v>
      </c>
      <c r="R20">
        <f t="shared" si="3"/>
        <v>144.87</v>
      </c>
    </row>
    <row r="21" spans="1:19" x14ac:dyDescent="0.2">
      <c r="A21">
        <v>14.97</v>
      </c>
      <c r="B21">
        <v>144.96</v>
      </c>
      <c r="C21">
        <v>148.72999999999999</v>
      </c>
      <c r="D21">
        <v>146.85</v>
      </c>
      <c r="E21">
        <v>3.3</v>
      </c>
      <c r="F21">
        <v>1.1299999999999999</v>
      </c>
      <c r="I21">
        <v>33.47</v>
      </c>
      <c r="J21">
        <v>143.06</v>
      </c>
      <c r="K21">
        <v>1.1000000000000001</v>
      </c>
      <c r="L21">
        <f>K21-0.1</f>
        <v>1</v>
      </c>
      <c r="N21">
        <f t="shared" si="1"/>
        <v>17.619999999999997</v>
      </c>
      <c r="O21">
        <f t="shared" si="2"/>
        <v>0.24100670222951714</v>
      </c>
      <c r="Q21">
        <v>143.06</v>
      </c>
      <c r="R21">
        <f t="shared" si="3"/>
        <v>144.56</v>
      </c>
    </row>
    <row r="22" spans="1:19" x14ac:dyDescent="0.2">
      <c r="A22">
        <v>15.85</v>
      </c>
      <c r="B22">
        <v>146.77000000000001</v>
      </c>
      <c r="C22">
        <v>151.82</v>
      </c>
      <c r="D22">
        <v>149.29</v>
      </c>
      <c r="E22">
        <v>3.25</v>
      </c>
      <c r="F22">
        <v>1.1000000000000001</v>
      </c>
      <c r="I22">
        <v>34.35</v>
      </c>
      <c r="J22">
        <v>142.07</v>
      </c>
      <c r="K22">
        <v>1.1000000000000001</v>
      </c>
      <c r="L22">
        <f t="shared" ref="L22:L37" si="4">K22-0.1</f>
        <v>1</v>
      </c>
      <c r="N22">
        <f t="shared" si="1"/>
        <v>18.5</v>
      </c>
      <c r="O22">
        <f t="shared" si="2"/>
        <v>0.25304335932157024</v>
      </c>
      <c r="Q22">
        <v>142.07</v>
      </c>
      <c r="R22">
        <f t="shared" si="3"/>
        <v>143.57</v>
      </c>
    </row>
    <row r="23" spans="1:19" x14ac:dyDescent="0.2">
      <c r="A23">
        <v>16.739999999999998</v>
      </c>
      <c r="B23">
        <v>143.72999999999999</v>
      </c>
      <c r="C23">
        <v>153.28</v>
      </c>
      <c r="D23">
        <v>148.5</v>
      </c>
      <c r="E23">
        <v>3.08</v>
      </c>
      <c r="F23">
        <v>1.1100000000000001</v>
      </c>
      <c r="I23">
        <v>35.229999999999997</v>
      </c>
      <c r="J23">
        <v>140.88999999999999</v>
      </c>
      <c r="K23">
        <v>1.1000000000000001</v>
      </c>
      <c r="L23">
        <f t="shared" si="4"/>
        <v>1</v>
      </c>
      <c r="N23">
        <f t="shared" si="1"/>
        <v>19.379999999999995</v>
      </c>
      <c r="O23">
        <f t="shared" si="2"/>
        <v>0.26508001641362322</v>
      </c>
      <c r="Q23">
        <v>140.88999999999999</v>
      </c>
      <c r="R23">
        <f t="shared" si="3"/>
        <v>142.38999999999999</v>
      </c>
    </row>
    <row r="24" spans="1:19" x14ac:dyDescent="0.2">
      <c r="A24">
        <v>17.62</v>
      </c>
      <c r="B24">
        <v>144.52000000000001</v>
      </c>
      <c r="C24">
        <v>151.03</v>
      </c>
      <c r="D24">
        <v>147.78</v>
      </c>
      <c r="E24">
        <v>3.09</v>
      </c>
      <c r="F24">
        <v>1.1100000000000001</v>
      </c>
      <c r="I24">
        <v>36.11</v>
      </c>
      <c r="J24">
        <v>140.83000000000001</v>
      </c>
      <c r="K24">
        <v>1.1000000000000001</v>
      </c>
      <c r="L24">
        <f t="shared" si="4"/>
        <v>1</v>
      </c>
      <c r="N24">
        <f t="shared" si="1"/>
        <v>20.259999999999998</v>
      </c>
      <c r="O24">
        <f t="shared" si="2"/>
        <v>0.27711667350567637</v>
      </c>
      <c r="Q24">
        <v>140.83000000000001</v>
      </c>
      <c r="R24">
        <f t="shared" si="3"/>
        <v>142.33000000000001</v>
      </c>
    </row>
    <row r="25" spans="1:19" x14ac:dyDescent="0.2">
      <c r="A25">
        <v>18.5</v>
      </c>
      <c r="B25">
        <v>143.21</v>
      </c>
      <c r="C25">
        <v>152.29</v>
      </c>
      <c r="D25">
        <v>147.75</v>
      </c>
      <c r="E25">
        <v>2.96</v>
      </c>
      <c r="F25">
        <v>1.1100000000000001</v>
      </c>
      <c r="I25">
        <v>36.99</v>
      </c>
      <c r="J25">
        <v>140.06</v>
      </c>
      <c r="K25">
        <v>1.1000000000000001</v>
      </c>
      <c r="L25">
        <f t="shared" si="4"/>
        <v>1</v>
      </c>
      <c r="N25">
        <f t="shared" si="1"/>
        <v>21.14</v>
      </c>
      <c r="O25">
        <f t="shared" si="2"/>
        <v>0.28915333059772946</v>
      </c>
      <c r="Q25">
        <v>140.06</v>
      </c>
      <c r="R25">
        <f t="shared" si="3"/>
        <v>141.56</v>
      </c>
    </row>
    <row r="26" spans="1:19" x14ac:dyDescent="0.2">
      <c r="A26">
        <v>19.38</v>
      </c>
      <c r="B26">
        <v>145.13</v>
      </c>
      <c r="C26">
        <v>149.72</v>
      </c>
      <c r="D26">
        <v>147.43</v>
      </c>
      <c r="E26">
        <v>3</v>
      </c>
      <c r="F26">
        <v>1.0900000000000001</v>
      </c>
      <c r="I26">
        <v>37.880000000000003</v>
      </c>
      <c r="J26">
        <v>138.34</v>
      </c>
      <c r="K26">
        <v>1.0900000000000001</v>
      </c>
      <c r="L26">
        <f t="shared" si="4"/>
        <v>0.9900000000000001</v>
      </c>
      <c r="N26">
        <f t="shared" si="1"/>
        <v>22.03</v>
      </c>
      <c r="O26">
        <f t="shared" si="2"/>
        <v>0.30132676788401042</v>
      </c>
      <c r="Q26">
        <v>138.34</v>
      </c>
      <c r="R26">
        <f t="shared" si="3"/>
        <v>139.84</v>
      </c>
    </row>
    <row r="27" spans="1:19" x14ac:dyDescent="0.2">
      <c r="A27">
        <v>20.260000000000002</v>
      </c>
      <c r="B27">
        <v>145.08000000000001</v>
      </c>
      <c r="C27">
        <v>147.38</v>
      </c>
      <c r="D27">
        <v>146.22999999999999</v>
      </c>
      <c r="E27">
        <v>2.96</v>
      </c>
      <c r="F27">
        <v>1.1100000000000001</v>
      </c>
      <c r="I27">
        <v>38.76</v>
      </c>
      <c r="J27">
        <v>136.93</v>
      </c>
      <c r="K27">
        <v>1.1000000000000001</v>
      </c>
      <c r="L27">
        <f t="shared" si="4"/>
        <v>1</v>
      </c>
      <c r="N27">
        <f t="shared" si="1"/>
        <v>22.909999999999997</v>
      </c>
      <c r="O27">
        <f t="shared" si="2"/>
        <v>0.3133634249760634</v>
      </c>
      <c r="Q27">
        <v>136.93</v>
      </c>
      <c r="R27">
        <f t="shared" si="3"/>
        <v>138.43</v>
      </c>
    </row>
    <row r="28" spans="1:19" x14ac:dyDescent="0.2">
      <c r="A28">
        <v>21.14</v>
      </c>
      <c r="B28">
        <v>145.1</v>
      </c>
      <c r="C28">
        <v>149.61000000000001</v>
      </c>
      <c r="D28">
        <v>147.36000000000001</v>
      </c>
      <c r="E28">
        <v>2.88</v>
      </c>
      <c r="F28">
        <v>1.08</v>
      </c>
      <c r="I28">
        <v>39.64</v>
      </c>
      <c r="J28">
        <v>137.91</v>
      </c>
      <c r="K28">
        <v>1.0900000000000001</v>
      </c>
      <c r="L28">
        <f t="shared" si="4"/>
        <v>0.9900000000000001</v>
      </c>
      <c r="N28">
        <f t="shared" si="1"/>
        <v>23.79</v>
      </c>
      <c r="O28">
        <f t="shared" si="2"/>
        <v>0.32540008206811655</v>
      </c>
      <c r="Q28">
        <v>137.91</v>
      </c>
      <c r="R28">
        <f t="shared" si="3"/>
        <v>139.41</v>
      </c>
    </row>
    <row r="29" spans="1:19" x14ac:dyDescent="0.2">
      <c r="A29">
        <v>22.02</v>
      </c>
      <c r="B29">
        <v>143.02000000000001</v>
      </c>
      <c r="C29">
        <v>152.65</v>
      </c>
      <c r="D29">
        <v>147.83000000000001</v>
      </c>
      <c r="E29">
        <v>2.73</v>
      </c>
      <c r="F29">
        <v>1.0900000000000001</v>
      </c>
      <c r="I29">
        <v>40.520000000000003</v>
      </c>
      <c r="J29">
        <v>135.44</v>
      </c>
      <c r="K29">
        <v>1.1000000000000001</v>
      </c>
      <c r="L29">
        <f t="shared" si="4"/>
        <v>1</v>
      </c>
      <c r="N29">
        <f t="shared" si="1"/>
        <v>24.67</v>
      </c>
      <c r="O29">
        <f t="shared" si="2"/>
        <v>0.33743673916016964</v>
      </c>
      <c r="Q29">
        <v>138.94</v>
      </c>
      <c r="R29">
        <f t="shared" si="3"/>
        <v>140.44</v>
      </c>
      <c r="S29">
        <f>R29+2</f>
        <v>142.44</v>
      </c>
    </row>
    <row r="30" spans="1:19" x14ac:dyDescent="0.2">
      <c r="A30">
        <v>22.9</v>
      </c>
      <c r="B30">
        <v>142.41999999999999</v>
      </c>
      <c r="C30">
        <v>151.02000000000001</v>
      </c>
      <c r="D30">
        <v>146.72</v>
      </c>
      <c r="E30">
        <v>2.65</v>
      </c>
      <c r="F30">
        <v>1.0900000000000001</v>
      </c>
      <c r="I30">
        <v>41.4</v>
      </c>
      <c r="J30">
        <v>134.47999999999999</v>
      </c>
      <c r="K30">
        <v>1.1000000000000001</v>
      </c>
      <c r="L30">
        <f t="shared" si="4"/>
        <v>1</v>
      </c>
      <c r="N30">
        <f t="shared" si="1"/>
        <v>25.549999999999997</v>
      </c>
      <c r="O30">
        <f t="shared" si="2"/>
        <v>0.34947339625222262</v>
      </c>
      <c r="Q30">
        <v>137.97999999999999</v>
      </c>
      <c r="R30">
        <f t="shared" si="3"/>
        <v>139.47999999999999</v>
      </c>
      <c r="S30">
        <f t="shared" ref="S30:S44" si="5">R30+2</f>
        <v>141.47999999999999</v>
      </c>
    </row>
    <row r="31" spans="1:19" x14ac:dyDescent="0.2">
      <c r="A31">
        <v>23.78</v>
      </c>
      <c r="B31">
        <v>142.83000000000001</v>
      </c>
      <c r="C31">
        <v>146.78</v>
      </c>
      <c r="D31">
        <v>144.81</v>
      </c>
      <c r="E31">
        <v>2.68</v>
      </c>
      <c r="F31">
        <v>1.1000000000000001</v>
      </c>
      <c r="I31">
        <v>42.28</v>
      </c>
      <c r="J31">
        <v>133.04</v>
      </c>
      <c r="K31">
        <v>1.08</v>
      </c>
      <c r="L31">
        <f t="shared" si="4"/>
        <v>0.98000000000000009</v>
      </c>
      <c r="N31">
        <f t="shared" si="1"/>
        <v>26.43</v>
      </c>
      <c r="O31">
        <f t="shared" si="2"/>
        <v>0.36151005334427577</v>
      </c>
      <c r="Q31">
        <v>136.54</v>
      </c>
      <c r="R31">
        <f t="shared" si="3"/>
        <v>138.04</v>
      </c>
      <c r="S31">
        <f t="shared" si="5"/>
        <v>140.04</v>
      </c>
    </row>
    <row r="32" spans="1:19" x14ac:dyDescent="0.2">
      <c r="A32">
        <v>24.66</v>
      </c>
      <c r="B32">
        <v>141.77000000000001</v>
      </c>
      <c r="C32">
        <v>148.54</v>
      </c>
      <c r="D32">
        <v>145.16</v>
      </c>
      <c r="E32">
        <v>2.5099999999999998</v>
      </c>
      <c r="F32">
        <v>1.08</v>
      </c>
      <c r="I32">
        <v>43.16</v>
      </c>
      <c r="J32">
        <v>132.72</v>
      </c>
      <c r="K32">
        <v>1.1000000000000001</v>
      </c>
      <c r="L32">
        <f t="shared" si="4"/>
        <v>1</v>
      </c>
      <c r="N32">
        <f t="shared" si="1"/>
        <v>27.309999999999995</v>
      </c>
      <c r="O32">
        <f t="shared" si="2"/>
        <v>0.37354671043632875</v>
      </c>
      <c r="Q32">
        <v>136.22</v>
      </c>
      <c r="R32">
        <f t="shared" si="3"/>
        <v>137.72</v>
      </c>
      <c r="S32">
        <f t="shared" si="5"/>
        <v>139.72</v>
      </c>
    </row>
    <row r="33" spans="1:19" x14ac:dyDescent="0.2">
      <c r="A33">
        <v>25.54</v>
      </c>
      <c r="B33">
        <v>140.06</v>
      </c>
      <c r="C33">
        <v>148.33000000000001</v>
      </c>
      <c r="D33">
        <v>144.19</v>
      </c>
      <c r="E33">
        <v>2.41</v>
      </c>
      <c r="F33">
        <v>1.1100000000000001</v>
      </c>
      <c r="I33">
        <v>44.04</v>
      </c>
      <c r="J33">
        <v>131.26</v>
      </c>
      <c r="K33">
        <v>1.0900000000000001</v>
      </c>
      <c r="L33">
        <f t="shared" si="4"/>
        <v>0.9900000000000001</v>
      </c>
      <c r="N33">
        <f t="shared" si="1"/>
        <v>28.189999999999998</v>
      </c>
      <c r="O33">
        <f t="shared" si="2"/>
        <v>0.38558336752838185</v>
      </c>
      <c r="Q33">
        <v>134.76</v>
      </c>
      <c r="R33">
        <f t="shared" si="3"/>
        <v>136.26</v>
      </c>
      <c r="S33">
        <f t="shared" si="5"/>
        <v>138.26</v>
      </c>
    </row>
    <row r="34" spans="1:19" x14ac:dyDescent="0.2">
      <c r="A34">
        <v>26.42</v>
      </c>
      <c r="B34">
        <v>142.94</v>
      </c>
      <c r="C34">
        <v>142.49</v>
      </c>
      <c r="D34">
        <v>142.72</v>
      </c>
      <c r="E34">
        <v>2.63</v>
      </c>
      <c r="F34">
        <v>1.1599999999999999</v>
      </c>
      <c r="I34">
        <v>44.92</v>
      </c>
      <c r="J34">
        <v>130.97999999999999</v>
      </c>
      <c r="K34">
        <v>1.0900000000000001</v>
      </c>
      <c r="L34">
        <f t="shared" si="4"/>
        <v>0.9900000000000001</v>
      </c>
      <c r="N34">
        <f t="shared" si="1"/>
        <v>29.07</v>
      </c>
      <c r="O34">
        <f t="shared" si="2"/>
        <v>0.39762002462043494</v>
      </c>
      <c r="Q34">
        <v>134.47999999999999</v>
      </c>
      <c r="R34">
        <f t="shared" si="3"/>
        <v>135.97999999999999</v>
      </c>
      <c r="S34">
        <f t="shared" si="5"/>
        <v>137.97999999999999</v>
      </c>
    </row>
    <row r="35" spans="1:19" x14ac:dyDescent="0.2">
      <c r="A35">
        <v>27.31</v>
      </c>
      <c r="B35">
        <v>141.09</v>
      </c>
      <c r="C35">
        <v>147.84</v>
      </c>
      <c r="D35">
        <v>144.47</v>
      </c>
      <c r="E35">
        <v>2.38</v>
      </c>
      <c r="F35">
        <v>1.08</v>
      </c>
      <c r="I35">
        <v>45.8</v>
      </c>
      <c r="J35">
        <v>129.6</v>
      </c>
      <c r="K35">
        <v>1.0900000000000001</v>
      </c>
      <c r="L35">
        <f t="shared" si="4"/>
        <v>0.9900000000000001</v>
      </c>
      <c r="N35">
        <f t="shared" si="1"/>
        <v>29.949999999999996</v>
      </c>
      <c r="O35">
        <f t="shared" si="2"/>
        <v>0.40965668171248798</v>
      </c>
      <c r="Q35">
        <v>133.1</v>
      </c>
      <c r="R35">
        <f t="shared" si="3"/>
        <v>134.6</v>
      </c>
      <c r="S35">
        <f t="shared" si="5"/>
        <v>136.6</v>
      </c>
    </row>
    <row r="36" spans="1:19" x14ac:dyDescent="0.2">
      <c r="A36">
        <v>28.19</v>
      </c>
      <c r="B36">
        <v>141.82</v>
      </c>
      <c r="C36">
        <v>144.27000000000001</v>
      </c>
      <c r="D36">
        <v>143.05000000000001</v>
      </c>
      <c r="E36">
        <v>2.44</v>
      </c>
      <c r="F36">
        <v>1.1200000000000001</v>
      </c>
      <c r="I36">
        <v>46.68</v>
      </c>
      <c r="J36">
        <v>128.53</v>
      </c>
      <c r="K36">
        <v>1.1000000000000001</v>
      </c>
      <c r="L36">
        <f t="shared" si="4"/>
        <v>1</v>
      </c>
      <c r="N36">
        <f t="shared" si="1"/>
        <v>30.83</v>
      </c>
      <c r="O36">
        <f t="shared" si="2"/>
        <v>0.42169333880454107</v>
      </c>
      <c r="Q36">
        <v>132.03</v>
      </c>
      <c r="R36">
        <f t="shared" si="3"/>
        <v>133.53</v>
      </c>
      <c r="S36">
        <f t="shared" si="5"/>
        <v>135.53</v>
      </c>
    </row>
    <row r="37" spans="1:19" x14ac:dyDescent="0.2">
      <c r="A37">
        <v>29.07</v>
      </c>
      <c r="B37">
        <v>138.15</v>
      </c>
      <c r="C37">
        <v>145.49</v>
      </c>
      <c r="D37">
        <v>141.82</v>
      </c>
      <c r="E37">
        <v>2.19</v>
      </c>
      <c r="F37">
        <v>1.1200000000000001</v>
      </c>
      <c r="I37">
        <v>47.56</v>
      </c>
      <c r="J37">
        <v>125.73</v>
      </c>
      <c r="K37">
        <v>1.0900000000000001</v>
      </c>
      <c r="L37">
        <f t="shared" si="4"/>
        <v>0.9900000000000001</v>
      </c>
      <c r="N37">
        <f t="shared" si="1"/>
        <v>31.71</v>
      </c>
      <c r="O37">
        <f t="shared" si="2"/>
        <v>0.43372999589659417</v>
      </c>
      <c r="Q37">
        <v>129.23000000000002</v>
      </c>
      <c r="R37">
        <f t="shared" si="3"/>
        <v>130.73000000000002</v>
      </c>
      <c r="S37">
        <f t="shared" si="5"/>
        <v>132.73000000000002</v>
      </c>
    </row>
    <row r="38" spans="1:19" x14ac:dyDescent="0.2">
      <c r="A38">
        <v>29.95</v>
      </c>
      <c r="B38">
        <v>139.26</v>
      </c>
      <c r="C38">
        <v>142.71</v>
      </c>
      <c r="D38">
        <v>140.99</v>
      </c>
      <c r="E38">
        <v>2.2599999999999998</v>
      </c>
      <c r="F38">
        <v>1.1200000000000001</v>
      </c>
      <c r="I38">
        <v>48.44</v>
      </c>
      <c r="J38">
        <v>123.98</v>
      </c>
      <c r="K38">
        <v>1.1299999999999999</v>
      </c>
      <c r="L38">
        <f>K38-0.12</f>
        <v>1.0099999999999998</v>
      </c>
      <c r="N38">
        <f t="shared" si="1"/>
        <v>32.589999999999996</v>
      </c>
      <c r="O38">
        <f t="shared" si="2"/>
        <v>0.44576665298864721</v>
      </c>
      <c r="Q38">
        <v>127.48</v>
      </c>
      <c r="R38">
        <f t="shared" si="3"/>
        <v>128.98000000000002</v>
      </c>
      <c r="S38">
        <f t="shared" si="5"/>
        <v>130.98000000000002</v>
      </c>
    </row>
    <row r="39" spans="1:19" x14ac:dyDescent="0.2">
      <c r="A39">
        <v>30.83</v>
      </c>
      <c r="B39">
        <v>139.74</v>
      </c>
      <c r="C39">
        <v>143.55000000000001</v>
      </c>
      <c r="D39">
        <v>141.63999999999999</v>
      </c>
      <c r="E39">
        <v>2.19</v>
      </c>
      <c r="F39">
        <v>1.0900000000000001</v>
      </c>
      <c r="I39">
        <v>49.33</v>
      </c>
      <c r="J39">
        <v>123.41</v>
      </c>
      <c r="K39">
        <v>1.1200000000000001</v>
      </c>
      <c r="L39">
        <f t="shared" ref="L39:L45" si="6">K39-0.12</f>
        <v>1</v>
      </c>
      <c r="N39">
        <f t="shared" si="1"/>
        <v>33.479999999999997</v>
      </c>
      <c r="O39">
        <f t="shared" si="2"/>
        <v>0.45794009027492816</v>
      </c>
      <c r="Q39">
        <v>126.91</v>
      </c>
      <c r="R39">
        <f t="shared" si="3"/>
        <v>128.41</v>
      </c>
      <c r="S39">
        <f t="shared" si="5"/>
        <v>130.41</v>
      </c>
    </row>
    <row r="40" spans="1:19" x14ac:dyDescent="0.2">
      <c r="A40">
        <v>31.71</v>
      </c>
      <c r="B40">
        <v>137.96</v>
      </c>
      <c r="C40">
        <v>145.38999999999999</v>
      </c>
      <c r="D40">
        <v>141.68</v>
      </c>
      <c r="E40">
        <v>2</v>
      </c>
      <c r="F40">
        <v>1.0900000000000001</v>
      </c>
      <c r="I40">
        <v>50.21</v>
      </c>
      <c r="J40">
        <v>121.95</v>
      </c>
      <c r="K40">
        <v>1.1299999999999999</v>
      </c>
      <c r="L40">
        <f t="shared" si="6"/>
        <v>1.0099999999999998</v>
      </c>
      <c r="N40">
        <f t="shared" si="1"/>
        <v>34.36</v>
      </c>
      <c r="O40">
        <f t="shared" si="2"/>
        <v>0.46997674736698125</v>
      </c>
      <c r="Q40">
        <v>125.45</v>
      </c>
      <c r="R40">
        <f t="shared" si="3"/>
        <v>126.95</v>
      </c>
      <c r="S40">
        <f t="shared" si="5"/>
        <v>128.94999999999999</v>
      </c>
    </row>
    <row r="41" spans="1:19" x14ac:dyDescent="0.2">
      <c r="A41">
        <v>32.590000000000003</v>
      </c>
      <c r="B41">
        <v>139.37</v>
      </c>
      <c r="C41">
        <v>139.37</v>
      </c>
      <c r="D41">
        <v>139.37</v>
      </c>
      <c r="E41">
        <v>2.09</v>
      </c>
      <c r="F41">
        <v>1.1000000000000001</v>
      </c>
      <c r="I41">
        <v>51.09</v>
      </c>
      <c r="J41">
        <v>120.23</v>
      </c>
      <c r="K41">
        <v>1.1200000000000001</v>
      </c>
      <c r="L41">
        <f t="shared" si="6"/>
        <v>1</v>
      </c>
      <c r="N41">
        <f t="shared" si="1"/>
        <v>35.24</v>
      </c>
      <c r="O41">
        <f t="shared" si="2"/>
        <v>0.48201340445903434</v>
      </c>
      <c r="Q41">
        <v>123.73</v>
      </c>
      <c r="R41">
        <f t="shared" si="3"/>
        <v>125.23</v>
      </c>
      <c r="S41">
        <f t="shared" si="5"/>
        <v>127.23</v>
      </c>
    </row>
    <row r="42" spans="1:19" x14ac:dyDescent="0.2">
      <c r="A42">
        <v>33.47</v>
      </c>
      <c r="B42">
        <v>135.13999999999999</v>
      </c>
      <c r="C42">
        <v>143.06</v>
      </c>
      <c r="D42">
        <v>139.1</v>
      </c>
      <c r="E42">
        <v>1.68</v>
      </c>
      <c r="F42">
        <v>1.1100000000000001</v>
      </c>
      <c r="I42">
        <v>51.97</v>
      </c>
      <c r="J42">
        <v>119.17</v>
      </c>
      <c r="K42">
        <v>1.1200000000000001</v>
      </c>
      <c r="L42">
        <f t="shared" si="6"/>
        <v>1</v>
      </c>
      <c r="N42">
        <f t="shared" si="1"/>
        <v>36.119999999999997</v>
      </c>
      <c r="O42">
        <f t="shared" si="2"/>
        <v>0.49405006155108738</v>
      </c>
      <c r="Q42">
        <v>122.67</v>
      </c>
      <c r="R42">
        <f t="shared" si="3"/>
        <v>124.17</v>
      </c>
      <c r="S42">
        <f t="shared" si="5"/>
        <v>126.17</v>
      </c>
    </row>
    <row r="43" spans="1:19" x14ac:dyDescent="0.2">
      <c r="A43">
        <v>34.35</v>
      </c>
      <c r="B43">
        <v>136.03</v>
      </c>
      <c r="C43">
        <v>142.07</v>
      </c>
      <c r="D43">
        <v>139.05000000000001</v>
      </c>
      <c r="E43">
        <v>1.85</v>
      </c>
      <c r="F43">
        <v>1.1000000000000001</v>
      </c>
      <c r="I43">
        <v>52.85</v>
      </c>
      <c r="J43">
        <v>119.5</v>
      </c>
      <c r="K43">
        <v>1.1200000000000001</v>
      </c>
      <c r="L43">
        <f t="shared" si="6"/>
        <v>1</v>
      </c>
      <c r="N43">
        <f t="shared" si="1"/>
        <v>37</v>
      </c>
      <c r="O43">
        <f t="shared" si="2"/>
        <v>0.50608671864314048</v>
      </c>
      <c r="Q43">
        <v>123</v>
      </c>
      <c r="R43">
        <f t="shared" si="3"/>
        <v>124.5</v>
      </c>
      <c r="S43">
        <f t="shared" si="5"/>
        <v>126.5</v>
      </c>
    </row>
    <row r="44" spans="1:19" x14ac:dyDescent="0.2">
      <c r="A44">
        <v>35.229999999999997</v>
      </c>
      <c r="B44">
        <v>135.66999999999999</v>
      </c>
      <c r="C44">
        <v>140.88999999999999</v>
      </c>
      <c r="D44">
        <v>138.28</v>
      </c>
      <c r="E44">
        <v>1.81</v>
      </c>
      <c r="F44">
        <v>1.1000000000000001</v>
      </c>
      <c r="I44">
        <v>53.73</v>
      </c>
      <c r="J44">
        <v>118.68</v>
      </c>
      <c r="K44">
        <v>1.1100000000000001</v>
      </c>
      <c r="L44">
        <f t="shared" si="6"/>
        <v>0.9900000000000001</v>
      </c>
      <c r="N44">
        <f t="shared" si="1"/>
        <v>37.879999999999995</v>
      </c>
      <c r="O44">
        <f t="shared" si="2"/>
        <v>0.51812337573519351</v>
      </c>
      <c r="Q44">
        <v>122.18</v>
      </c>
      <c r="R44">
        <f t="shared" si="3"/>
        <v>123.68</v>
      </c>
      <c r="S44">
        <f t="shared" si="5"/>
        <v>125.68</v>
      </c>
    </row>
    <row r="45" spans="1:19" x14ac:dyDescent="0.2">
      <c r="A45">
        <v>36.11</v>
      </c>
      <c r="B45">
        <v>134.86000000000001</v>
      </c>
      <c r="C45">
        <v>140.83000000000001</v>
      </c>
      <c r="D45">
        <v>137.85</v>
      </c>
      <c r="E45">
        <v>1.72</v>
      </c>
      <c r="F45">
        <v>1.1000000000000001</v>
      </c>
      <c r="I45">
        <v>54.61</v>
      </c>
      <c r="J45">
        <v>118.3</v>
      </c>
      <c r="K45">
        <v>1.1100000000000001</v>
      </c>
      <c r="L45">
        <f t="shared" si="6"/>
        <v>0.9900000000000001</v>
      </c>
      <c r="N45">
        <f t="shared" si="1"/>
        <v>38.76</v>
      </c>
      <c r="O45">
        <f t="shared" si="2"/>
        <v>0.53016003282724655</v>
      </c>
      <c r="Q45">
        <v>118.3</v>
      </c>
      <c r="R45">
        <f t="shared" si="3"/>
        <v>119.8</v>
      </c>
    </row>
    <row r="46" spans="1:19" x14ac:dyDescent="0.2">
      <c r="A46">
        <v>36.99</v>
      </c>
      <c r="B46">
        <v>133.69</v>
      </c>
      <c r="C46">
        <v>140.06</v>
      </c>
      <c r="D46">
        <v>136.87</v>
      </c>
      <c r="E46">
        <v>1.45</v>
      </c>
      <c r="F46">
        <v>1.1000000000000001</v>
      </c>
      <c r="I46">
        <v>55.49</v>
      </c>
      <c r="J46">
        <v>116.8</v>
      </c>
      <c r="K46">
        <v>1.1100000000000001</v>
      </c>
      <c r="L46">
        <f t="shared" ref="L46:L52" si="7">K46-0.12</f>
        <v>0.9900000000000001</v>
      </c>
      <c r="N46">
        <f t="shared" si="1"/>
        <v>39.64</v>
      </c>
      <c r="O46">
        <f t="shared" si="2"/>
        <v>0.5421966899192997</v>
      </c>
      <c r="Q46">
        <v>116.8</v>
      </c>
      <c r="R46">
        <f t="shared" si="3"/>
        <v>118.3</v>
      </c>
    </row>
    <row r="47" spans="1:19" x14ac:dyDescent="0.2">
      <c r="A47">
        <v>37.880000000000003</v>
      </c>
      <c r="B47">
        <v>133.71</v>
      </c>
      <c r="C47">
        <v>138.34</v>
      </c>
      <c r="D47">
        <v>136.02000000000001</v>
      </c>
      <c r="E47">
        <v>1.47</v>
      </c>
      <c r="F47">
        <v>1.0900000000000001</v>
      </c>
      <c r="I47">
        <v>56.37</v>
      </c>
      <c r="J47">
        <v>114.07</v>
      </c>
      <c r="K47">
        <v>1.1100000000000001</v>
      </c>
      <c r="L47">
        <f t="shared" si="7"/>
        <v>0.9900000000000001</v>
      </c>
      <c r="N47">
        <f t="shared" si="1"/>
        <v>40.519999999999996</v>
      </c>
      <c r="O47">
        <f t="shared" si="2"/>
        <v>0.55423334701135274</v>
      </c>
      <c r="Q47">
        <v>116.07</v>
      </c>
      <c r="R47">
        <f t="shared" si="3"/>
        <v>117.57</v>
      </c>
      <c r="S47">
        <f>Q47+2</f>
        <v>118.07</v>
      </c>
    </row>
    <row r="48" spans="1:19" x14ac:dyDescent="0.2">
      <c r="A48">
        <v>38.76</v>
      </c>
      <c r="B48">
        <v>132.12</v>
      </c>
      <c r="C48">
        <v>136.93</v>
      </c>
      <c r="D48">
        <v>134.52000000000001</v>
      </c>
      <c r="E48">
        <v>1.48</v>
      </c>
      <c r="F48">
        <v>1.1100000000000001</v>
      </c>
      <c r="I48">
        <v>57.25</v>
      </c>
      <c r="J48">
        <v>113.64</v>
      </c>
      <c r="K48">
        <v>1.1100000000000001</v>
      </c>
      <c r="L48">
        <f t="shared" si="7"/>
        <v>0.9900000000000001</v>
      </c>
      <c r="N48">
        <f t="shared" si="1"/>
        <v>41.4</v>
      </c>
      <c r="O48">
        <f t="shared" si="2"/>
        <v>0.56627000410340578</v>
      </c>
      <c r="Q48">
        <v>115.64</v>
      </c>
      <c r="R48">
        <f t="shared" si="3"/>
        <v>117.14</v>
      </c>
      <c r="S48">
        <f t="shared" ref="S48:S52" si="8">Q48+2</f>
        <v>117.64</v>
      </c>
    </row>
    <row r="49" spans="1:19" x14ac:dyDescent="0.2">
      <c r="A49">
        <v>39.64</v>
      </c>
      <c r="B49">
        <v>133.28</v>
      </c>
      <c r="C49">
        <v>137.91</v>
      </c>
      <c r="D49">
        <v>135.59</v>
      </c>
      <c r="E49">
        <v>1.49</v>
      </c>
      <c r="F49">
        <v>1.0900000000000001</v>
      </c>
      <c r="I49">
        <v>58.13</v>
      </c>
      <c r="J49">
        <v>111.94</v>
      </c>
      <c r="K49">
        <v>1.1100000000000001</v>
      </c>
      <c r="L49">
        <f t="shared" si="7"/>
        <v>0.9900000000000001</v>
      </c>
      <c r="N49">
        <f t="shared" si="1"/>
        <v>42.28</v>
      </c>
      <c r="O49">
        <f t="shared" si="2"/>
        <v>0.57830666119545893</v>
      </c>
      <c r="Q49">
        <v>113.94</v>
      </c>
      <c r="R49">
        <f t="shared" si="3"/>
        <v>115.44</v>
      </c>
      <c r="S49">
        <f t="shared" si="8"/>
        <v>115.94</v>
      </c>
    </row>
    <row r="50" spans="1:19" x14ac:dyDescent="0.2">
      <c r="A50">
        <v>40.520000000000003</v>
      </c>
      <c r="B50">
        <v>132.38999999999999</v>
      </c>
      <c r="C50">
        <v>135.44</v>
      </c>
      <c r="D50">
        <v>133.91999999999999</v>
      </c>
      <c r="E50">
        <v>1.56</v>
      </c>
      <c r="F50">
        <v>1.1100000000000001</v>
      </c>
      <c r="I50">
        <v>59.01</v>
      </c>
      <c r="J50">
        <v>109.55</v>
      </c>
      <c r="K50">
        <v>1.1100000000000001</v>
      </c>
      <c r="L50">
        <f t="shared" si="7"/>
        <v>0.9900000000000001</v>
      </c>
      <c r="N50">
        <f t="shared" si="1"/>
        <v>43.16</v>
      </c>
      <c r="O50">
        <f t="shared" si="2"/>
        <v>0.59034331828751196</v>
      </c>
      <c r="Q50">
        <v>111.55</v>
      </c>
      <c r="R50">
        <f t="shared" si="3"/>
        <v>113.05</v>
      </c>
      <c r="S50">
        <f t="shared" si="8"/>
        <v>113.55</v>
      </c>
    </row>
    <row r="51" spans="1:19" x14ac:dyDescent="0.2">
      <c r="A51">
        <v>41.4</v>
      </c>
      <c r="B51">
        <v>130.97999999999999</v>
      </c>
      <c r="C51">
        <v>134.47999999999999</v>
      </c>
      <c r="D51">
        <v>132.72999999999999</v>
      </c>
      <c r="E51">
        <v>1.44</v>
      </c>
      <c r="F51">
        <v>1.1100000000000001</v>
      </c>
      <c r="I51">
        <v>59.9</v>
      </c>
      <c r="J51">
        <v>112.33</v>
      </c>
      <c r="K51">
        <v>1.1100000000000001</v>
      </c>
      <c r="L51">
        <f t="shared" si="7"/>
        <v>0.9900000000000001</v>
      </c>
      <c r="N51">
        <f t="shared" si="1"/>
        <v>44.05</v>
      </c>
      <c r="O51">
        <f t="shared" si="2"/>
        <v>0.60251675557379292</v>
      </c>
      <c r="Q51">
        <v>114.33</v>
      </c>
      <c r="R51">
        <f t="shared" si="3"/>
        <v>115.83</v>
      </c>
      <c r="S51">
        <f t="shared" si="8"/>
        <v>116.33</v>
      </c>
    </row>
    <row r="52" spans="1:19" x14ac:dyDescent="0.2">
      <c r="A52">
        <v>42.28</v>
      </c>
      <c r="B52">
        <v>130.80000000000001</v>
      </c>
      <c r="C52">
        <v>136.04</v>
      </c>
      <c r="D52">
        <v>133.41999999999999</v>
      </c>
      <c r="E52">
        <v>1.1499999999999999</v>
      </c>
      <c r="F52">
        <v>1.08</v>
      </c>
      <c r="I52">
        <v>60.78</v>
      </c>
      <c r="J52">
        <v>112.33</v>
      </c>
      <c r="K52">
        <v>1.1100000000000001</v>
      </c>
      <c r="L52">
        <f t="shared" si="7"/>
        <v>0.9900000000000001</v>
      </c>
      <c r="N52">
        <f t="shared" si="1"/>
        <v>44.93</v>
      </c>
      <c r="O52">
        <f t="shared" si="2"/>
        <v>0.61455341266584596</v>
      </c>
      <c r="Q52">
        <v>114.33</v>
      </c>
      <c r="R52">
        <f t="shared" si="3"/>
        <v>115.83</v>
      </c>
      <c r="S52">
        <f t="shared" si="8"/>
        <v>116.33</v>
      </c>
    </row>
    <row r="53" spans="1:19" x14ac:dyDescent="0.2">
      <c r="A53">
        <v>43.16</v>
      </c>
      <c r="B53">
        <v>130.93</v>
      </c>
      <c r="C53">
        <v>132.72</v>
      </c>
      <c r="D53">
        <v>131.82</v>
      </c>
      <c r="E53">
        <v>1.43</v>
      </c>
      <c r="F53">
        <v>1.1000000000000001</v>
      </c>
      <c r="I53">
        <v>61.66</v>
      </c>
      <c r="J53">
        <v>114.6</v>
      </c>
      <c r="K53">
        <v>1.01</v>
      </c>
      <c r="L53">
        <f>K53-0.01</f>
        <v>1</v>
      </c>
      <c r="N53">
        <f t="shared" si="1"/>
        <v>45.809999999999995</v>
      </c>
      <c r="O53">
        <f t="shared" si="2"/>
        <v>0.62659006975789899</v>
      </c>
      <c r="Q53">
        <v>114.6</v>
      </c>
      <c r="R53">
        <f t="shared" si="3"/>
        <v>116.1</v>
      </c>
    </row>
    <row r="54" spans="1:19" x14ac:dyDescent="0.2">
      <c r="A54">
        <v>44.04</v>
      </c>
      <c r="B54">
        <v>128.78</v>
      </c>
      <c r="C54">
        <v>134.26</v>
      </c>
      <c r="D54">
        <v>131.52000000000001</v>
      </c>
      <c r="E54">
        <v>1.03</v>
      </c>
      <c r="F54">
        <v>1.0900000000000001</v>
      </c>
      <c r="I54">
        <v>62.54</v>
      </c>
      <c r="J54">
        <v>110.15</v>
      </c>
      <c r="K54">
        <v>1</v>
      </c>
      <c r="L54">
        <f t="shared" ref="L54:L55" si="9">K54-0.01</f>
        <v>0.99</v>
      </c>
      <c r="N54">
        <f t="shared" si="1"/>
        <v>46.69</v>
      </c>
      <c r="O54">
        <f t="shared" si="2"/>
        <v>0.63862672684995214</v>
      </c>
      <c r="Q54">
        <v>110.15</v>
      </c>
      <c r="R54">
        <f t="shared" si="3"/>
        <v>111.65</v>
      </c>
    </row>
    <row r="55" spans="1:19" x14ac:dyDescent="0.2">
      <c r="A55">
        <v>44.92</v>
      </c>
      <c r="B55">
        <v>128.26</v>
      </c>
      <c r="C55">
        <v>132.97999999999999</v>
      </c>
      <c r="D55">
        <v>130.62</v>
      </c>
      <c r="E55">
        <v>1</v>
      </c>
      <c r="F55">
        <v>1.0900000000000001</v>
      </c>
      <c r="I55">
        <v>63.42</v>
      </c>
      <c r="J55">
        <v>113.57</v>
      </c>
      <c r="K55">
        <v>1</v>
      </c>
      <c r="L55">
        <f t="shared" si="9"/>
        <v>0.99</v>
      </c>
      <c r="N55">
        <f t="shared" si="1"/>
        <v>47.57</v>
      </c>
      <c r="O55">
        <f t="shared" si="2"/>
        <v>0.65066338394200518</v>
      </c>
      <c r="Q55">
        <v>113.57</v>
      </c>
      <c r="R55">
        <f t="shared" si="3"/>
        <v>115.07</v>
      </c>
    </row>
    <row r="56" spans="1:19" x14ac:dyDescent="0.2">
      <c r="A56">
        <v>45.8</v>
      </c>
      <c r="B56">
        <v>127.36</v>
      </c>
      <c r="C56">
        <v>131.6</v>
      </c>
      <c r="D56">
        <v>129.47999999999999</v>
      </c>
      <c r="E56">
        <v>0.92</v>
      </c>
      <c r="F56">
        <v>1.0900000000000001</v>
      </c>
      <c r="I56">
        <v>64.3</v>
      </c>
      <c r="J56">
        <v>113.39</v>
      </c>
      <c r="K56">
        <v>0.97</v>
      </c>
      <c r="L56">
        <f>K56</f>
        <v>0.97</v>
      </c>
      <c r="N56">
        <f t="shared" si="1"/>
        <v>48.449999999999996</v>
      </c>
      <c r="O56">
        <f t="shared" si="2"/>
        <v>0.66270004103405822</v>
      </c>
      <c r="Q56">
        <v>113.39</v>
      </c>
      <c r="R56">
        <f t="shared" si="3"/>
        <v>114.89</v>
      </c>
    </row>
    <row r="57" spans="1:19" x14ac:dyDescent="0.2">
      <c r="A57">
        <v>46.68</v>
      </c>
      <c r="B57">
        <v>126.53</v>
      </c>
      <c r="C57">
        <v>130.53</v>
      </c>
      <c r="D57">
        <v>128.53</v>
      </c>
      <c r="E57">
        <v>0.98</v>
      </c>
      <c r="F57">
        <v>1.1000000000000001</v>
      </c>
      <c r="I57">
        <v>65.180000000000007</v>
      </c>
      <c r="J57">
        <v>112.18</v>
      </c>
      <c r="K57">
        <v>0.97</v>
      </c>
      <c r="L57">
        <f t="shared" ref="L57:L84" si="10">K57</f>
        <v>0.97</v>
      </c>
      <c r="N57">
        <f t="shared" si="1"/>
        <v>49.330000000000005</v>
      </c>
      <c r="O57">
        <f t="shared" si="2"/>
        <v>0.67473669812611137</v>
      </c>
      <c r="Q57">
        <v>112.18</v>
      </c>
      <c r="R57">
        <f t="shared" si="3"/>
        <v>113.68</v>
      </c>
    </row>
    <row r="58" spans="1:19" x14ac:dyDescent="0.2">
      <c r="A58">
        <v>47.56</v>
      </c>
      <c r="B58">
        <v>125.73</v>
      </c>
      <c r="C58">
        <v>129.72999999999999</v>
      </c>
      <c r="D58">
        <v>127.73</v>
      </c>
      <c r="E58">
        <v>0.85</v>
      </c>
      <c r="F58">
        <v>1.0900000000000001</v>
      </c>
      <c r="I58">
        <v>66.06</v>
      </c>
      <c r="J58">
        <v>113.05</v>
      </c>
      <c r="K58">
        <v>0.93</v>
      </c>
      <c r="L58">
        <f t="shared" si="10"/>
        <v>0.93</v>
      </c>
      <c r="N58">
        <f t="shared" si="1"/>
        <v>50.21</v>
      </c>
      <c r="O58">
        <f t="shared" si="2"/>
        <v>0.68677335521816441</v>
      </c>
      <c r="Q58">
        <v>113.05</v>
      </c>
      <c r="R58">
        <f t="shared" si="3"/>
        <v>114.55</v>
      </c>
    </row>
    <row r="59" spans="1:19" x14ac:dyDescent="0.2">
      <c r="A59">
        <v>48.44</v>
      </c>
      <c r="B59">
        <v>120.97</v>
      </c>
      <c r="C59">
        <v>123.98</v>
      </c>
      <c r="D59">
        <v>122.47</v>
      </c>
      <c r="E59">
        <v>0.52</v>
      </c>
      <c r="F59">
        <v>1.1299999999999999</v>
      </c>
      <c r="I59">
        <v>66.94</v>
      </c>
      <c r="J59">
        <v>108.87</v>
      </c>
      <c r="K59">
        <v>0.95</v>
      </c>
      <c r="L59">
        <f t="shared" si="10"/>
        <v>0.95</v>
      </c>
      <c r="N59">
        <f t="shared" si="1"/>
        <v>51.089999999999996</v>
      </c>
      <c r="O59">
        <f t="shared" si="2"/>
        <v>0.69881001231021744</v>
      </c>
      <c r="Q59">
        <v>108.87</v>
      </c>
      <c r="R59">
        <f t="shared" si="3"/>
        <v>110.37</v>
      </c>
    </row>
    <row r="60" spans="1:19" x14ac:dyDescent="0.2">
      <c r="A60">
        <v>49.33</v>
      </c>
      <c r="B60">
        <v>120.76</v>
      </c>
      <c r="C60">
        <v>123.41</v>
      </c>
      <c r="D60">
        <v>122.08</v>
      </c>
      <c r="E60">
        <v>0.49</v>
      </c>
      <c r="F60">
        <v>1.1200000000000001</v>
      </c>
      <c r="I60">
        <v>67.819999999999993</v>
      </c>
      <c r="J60">
        <v>109.51</v>
      </c>
      <c r="K60">
        <v>0.92</v>
      </c>
      <c r="L60">
        <f t="shared" si="10"/>
        <v>0.92</v>
      </c>
      <c r="N60">
        <f t="shared" si="1"/>
        <v>51.969999999999992</v>
      </c>
      <c r="O60">
        <f t="shared" si="2"/>
        <v>0.71084666940227048</v>
      </c>
      <c r="Q60">
        <v>109.51</v>
      </c>
      <c r="R60">
        <f t="shared" si="3"/>
        <v>111.01</v>
      </c>
    </row>
    <row r="61" spans="1:19" x14ac:dyDescent="0.2">
      <c r="A61">
        <v>50.21</v>
      </c>
      <c r="B61">
        <v>121.7</v>
      </c>
      <c r="C61">
        <v>121.95</v>
      </c>
      <c r="D61">
        <v>121.82</v>
      </c>
      <c r="E61">
        <v>1.06</v>
      </c>
      <c r="F61">
        <v>1.1299999999999999</v>
      </c>
      <c r="I61">
        <v>68.7</v>
      </c>
      <c r="J61">
        <v>108.39</v>
      </c>
      <c r="K61">
        <v>0.91</v>
      </c>
      <c r="L61">
        <f t="shared" si="10"/>
        <v>0.91</v>
      </c>
      <c r="N61">
        <f t="shared" si="1"/>
        <v>52.85</v>
      </c>
      <c r="O61">
        <f t="shared" si="2"/>
        <v>0.72288332649432363</v>
      </c>
      <c r="Q61">
        <v>108.39</v>
      </c>
      <c r="R61">
        <f t="shared" si="3"/>
        <v>109.89</v>
      </c>
    </row>
    <row r="62" spans="1:19" x14ac:dyDescent="0.2">
      <c r="A62">
        <v>51.09</v>
      </c>
      <c r="B62">
        <v>120.23</v>
      </c>
      <c r="C62">
        <v>120.23</v>
      </c>
      <c r="D62">
        <v>120.23</v>
      </c>
      <c r="E62">
        <v>1.02</v>
      </c>
      <c r="F62">
        <v>1.1399999999999999</v>
      </c>
      <c r="I62">
        <v>69.58</v>
      </c>
      <c r="J62">
        <v>108.39</v>
      </c>
      <c r="K62">
        <v>0.89</v>
      </c>
      <c r="L62">
        <f t="shared" si="10"/>
        <v>0.89</v>
      </c>
      <c r="N62">
        <f t="shared" si="1"/>
        <v>53.73</v>
      </c>
      <c r="O62">
        <f t="shared" si="2"/>
        <v>0.73491998358637667</v>
      </c>
      <c r="Q62">
        <v>108.39</v>
      </c>
      <c r="R62">
        <f t="shared" si="3"/>
        <v>109.89</v>
      </c>
    </row>
    <row r="63" spans="1:19" x14ac:dyDescent="0.2">
      <c r="A63">
        <v>51.97</v>
      </c>
      <c r="B63">
        <v>119.23</v>
      </c>
      <c r="C63">
        <v>119.17</v>
      </c>
      <c r="D63">
        <v>119.2</v>
      </c>
      <c r="E63">
        <v>0.95</v>
      </c>
      <c r="F63">
        <v>1.1200000000000001</v>
      </c>
      <c r="I63">
        <v>70.47</v>
      </c>
      <c r="J63">
        <v>108.33</v>
      </c>
      <c r="K63">
        <v>0.87</v>
      </c>
      <c r="L63">
        <f t="shared" si="10"/>
        <v>0.87</v>
      </c>
      <c r="N63">
        <f t="shared" si="1"/>
        <v>54.62</v>
      </c>
      <c r="O63">
        <f t="shared" si="2"/>
        <v>0.74709342087265762</v>
      </c>
      <c r="Q63">
        <v>108.33</v>
      </c>
      <c r="R63">
        <f t="shared" si="3"/>
        <v>109.83</v>
      </c>
    </row>
    <row r="64" spans="1:19" x14ac:dyDescent="0.2">
      <c r="A64">
        <v>52.85</v>
      </c>
      <c r="B64">
        <v>116.09</v>
      </c>
      <c r="C64">
        <v>119.5</v>
      </c>
      <c r="D64">
        <v>117.8</v>
      </c>
      <c r="E64">
        <v>0.32</v>
      </c>
      <c r="F64">
        <v>1.1200000000000001</v>
      </c>
      <c r="I64">
        <v>71.349999999999994</v>
      </c>
      <c r="J64">
        <v>109.12</v>
      </c>
      <c r="K64">
        <v>0.84</v>
      </c>
      <c r="L64">
        <f t="shared" si="10"/>
        <v>0.84</v>
      </c>
      <c r="N64">
        <f t="shared" si="1"/>
        <v>55.499999999999993</v>
      </c>
      <c r="O64">
        <f t="shared" si="2"/>
        <v>0.75913007796471066</v>
      </c>
      <c r="Q64">
        <v>109.12</v>
      </c>
      <c r="R64">
        <f t="shared" si="3"/>
        <v>110.62</v>
      </c>
    </row>
    <row r="65" spans="1:18" x14ac:dyDescent="0.2">
      <c r="A65">
        <v>53.73</v>
      </c>
      <c r="B65">
        <v>115.08</v>
      </c>
      <c r="C65">
        <v>118.68</v>
      </c>
      <c r="D65">
        <v>116.88</v>
      </c>
      <c r="E65">
        <v>0.28000000000000003</v>
      </c>
      <c r="F65">
        <v>1.1100000000000001</v>
      </c>
      <c r="I65">
        <v>72.23</v>
      </c>
      <c r="J65">
        <v>109.45</v>
      </c>
      <c r="K65">
        <v>0.8</v>
      </c>
      <c r="L65">
        <f t="shared" si="10"/>
        <v>0.8</v>
      </c>
      <c r="N65">
        <f t="shared" si="1"/>
        <v>56.38</v>
      </c>
      <c r="O65">
        <f t="shared" si="2"/>
        <v>0.77116673505676381</v>
      </c>
      <c r="Q65">
        <v>109.45</v>
      </c>
      <c r="R65">
        <f t="shared" si="3"/>
        <v>110.95</v>
      </c>
    </row>
    <row r="66" spans="1:18" x14ac:dyDescent="0.2">
      <c r="A66">
        <v>54.61</v>
      </c>
      <c r="B66">
        <v>114.26</v>
      </c>
      <c r="C66">
        <v>118.3</v>
      </c>
      <c r="D66">
        <v>116.28</v>
      </c>
      <c r="E66">
        <v>0.26</v>
      </c>
      <c r="F66">
        <v>1.1100000000000001</v>
      </c>
      <c r="I66">
        <v>73.11</v>
      </c>
      <c r="J66">
        <v>107.35</v>
      </c>
      <c r="K66">
        <v>0.8</v>
      </c>
      <c r="L66">
        <f t="shared" si="10"/>
        <v>0.8</v>
      </c>
      <c r="N66">
        <f t="shared" ref="N66:N84" si="11">I66-15.85</f>
        <v>57.26</v>
      </c>
      <c r="O66">
        <f t="shared" ref="O66:O84" si="12">N66/73.11</f>
        <v>0.78320339214881685</v>
      </c>
      <c r="Q66">
        <v>107.35</v>
      </c>
      <c r="R66">
        <f t="shared" ref="R66:R84" si="13">Q66+1.5</f>
        <v>108.85</v>
      </c>
    </row>
    <row r="67" spans="1:18" x14ac:dyDescent="0.2">
      <c r="A67">
        <v>55.49</v>
      </c>
      <c r="B67">
        <v>112.67</v>
      </c>
      <c r="C67">
        <v>116.8</v>
      </c>
      <c r="D67">
        <v>114.74</v>
      </c>
      <c r="E67">
        <v>0.22</v>
      </c>
      <c r="F67">
        <v>1.1100000000000001</v>
      </c>
      <c r="I67">
        <v>73.989999999999995</v>
      </c>
      <c r="J67">
        <v>104.57</v>
      </c>
      <c r="K67">
        <v>0.79</v>
      </c>
      <c r="L67">
        <f t="shared" si="10"/>
        <v>0.79</v>
      </c>
      <c r="N67">
        <f t="shared" si="11"/>
        <v>58.139999999999993</v>
      </c>
      <c r="O67">
        <f t="shared" si="12"/>
        <v>0.79524004924086988</v>
      </c>
      <c r="Q67">
        <v>104.57</v>
      </c>
      <c r="R67">
        <f t="shared" si="13"/>
        <v>106.07</v>
      </c>
    </row>
    <row r="68" spans="1:18" x14ac:dyDescent="0.2">
      <c r="A68">
        <v>56.37</v>
      </c>
      <c r="B68">
        <v>109.76</v>
      </c>
      <c r="C68">
        <v>157.07</v>
      </c>
      <c r="D68">
        <v>133.41999999999999</v>
      </c>
      <c r="E68">
        <v>0.54</v>
      </c>
      <c r="F68">
        <v>2.78</v>
      </c>
      <c r="I68">
        <v>74.87</v>
      </c>
      <c r="J68">
        <v>105.79</v>
      </c>
      <c r="K68">
        <v>0.76</v>
      </c>
      <c r="L68">
        <f t="shared" si="10"/>
        <v>0.76</v>
      </c>
      <c r="N68">
        <f t="shared" si="11"/>
        <v>59.02</v>
      </c>
      <c r="O68">
        <f t="shared" si="12"/>
        <v>0.80727670633292303</v>
      </c>
      <c r="Q68">
        <v>105.79</v>
      </c>
      <c r="R68">
        <f t="shared" si="13"/>
        <v>107.29</v>
      </c>
    </row>
    <row r="69" spans="1:18" x14ac:dyDescent="0.2">
      <c r="A69">
        <v>57.25</v>
      </c>
      <c r="B69">
        <v>110.31</v>
      </c>
      <c r="C69">
        <v>113.64</v>
      </c>
      <c r="D69">
        <v>111.98</v>
      </c>
      <c r="E69">
        <v>0.41</v>
      </c>
      <c r="F69">
        <v>1.1100000000000001</v>
      </c>
      <c r="I69">
        <v>75.75</v>
      </c>
      <c r="J69">
        <v>107.7</v>
      </c>
      <c r="K69">
        <v>1.73</v>
      </c>
      <c r="L69">
        <v>0.73</v>
      </c>
      <c r="N69">
        <f t="shared" si="11"/>
        <v>59.9</v>
      </c>
      <c r="O69">
        <f t="shared" si="12"/>
        <v>0.81931336342497607</v>
      </c>
      <c r="Q69">
        <v>107.7</v>
      </c>
      <c r="R69">
        <f t="shared" si="13"/>
        <v>109.2</v>
      </c>
    </row>
    <row r="70" spans="1:18" x14ac:dyDescent="0.2">
      <c r="A70">
        <v>58.13</v>
      </c>
      <c r="B70">
        <v>108.39</v>
      </c>
      <c r="C70">
        <v>111.94</v>
      </c>
      <c r="D70">
        <v>110.17</v>
      </c>
      <c r="E70">
        <v>0.37</v>
      </c>
      <c r="F70">
        <v>1.1100000000000001</v>
      </c>
      <c r="I70">
        <v>76.63</v>
      </c>
      <c r="J70">
        <v>109.55</v>
      </c>
      <c r="K70">
        <v>0.7</v>
      </c>
      <c r="L70">
        <f t="shared" si="10"/>
        <v>0.7</v>
      </c>
      <c r="N70">
        <f t="shared" si="11"/>
        <v>60.779999999999994</v>
      </c>
      <c r="O70">
        <f t="shared" si="12"/>
        <v>0.83135002051702911</v>
      </c>
      <c r="Q70">
        <v>109.55</v>
      </c>
      <c r="R70">
        <f t="shared" si="13"/>
        <v>111.05</v>
      </c>
    </row>
    <row r="71" spans="1:18" x14ac:dyDescent="0.2">
      <c r="A71">
        <v>59.01</v>
      </c>
      <c r="B71">
        <v>106.03</v>
      </c>
      <c r="C71">
        <v>109.55</v>
      </c>
      <c r="D71">
        <v>107.79</v>
      </c>
      <c r="E71">
        <v>0.25</v>
      </c>
      <c r="F71">
        <v>1.1100000000000001</v>
      </c>
      <c r="I71">
        <v>77.510000000000005</v>
      </c>
      <c r="J71">
        <v>109.55</v>
      </c>
      <c r="K71">
        <v>0.69</v>
      </c>
      <c r="L71">
        <f t="shared" si="10"/>
        <v>0.69</v>
      </c>
      <c r="N71">
        <f t="shared" si="11"/>
        <v>61.660000000000004</v>
      </c>
      <c r="O71">
        <f t="shared" si="12"/>
        <v>0.84338667760908226</v>
      </c>
      <c r="Q71">
        <v>109.55</v>
      </c>
      <c r="R71">
        <f t="shared" si="13"/>
        <v>111.05</v>
      </c>
    </row>
    <row r="72" spans="1:18" x14ac:dyDescent="0.2">
      <c r="A72">
        <v>59.9</v>
      </c>
      <c r="B72">
        <v>108.87</v>
      </c>
      <c r="C72">
        <v>112.33</v>
      </c>
      <c r="D72">
        <v>110.6</v>
      </c>
      <c r="E72">
        <v>0.41</v>
      </c>
      <c r="F72">
        <v>1.06</v>
      </c>
      <c r="I72">
        <v>78.39</v>
      </c>
      <c r="J72">
        <v>107.47</v>
      </c>
      <c r="K72">
        <v>0.65</v>
      </c>
      <c r="L72">
        <f t="shared" si="10"/>
        <v>0.65</v>
      </c>
      <c r="N72">
        <f t="shared" si="11"/>
        <v>62.54</v>
      </c>
      <c r="O72">
        <f t="shared" si="12"/>
        <v>0.8554233347011353</v>
      </c>
      <c r="Q72">
        <v>107.47</v>
      </c>
      <c r="R72">
        <f t="shared" si="13"/>
        <v>108.97</v>
      </c>
    </row>
    <row r="73" spans="1:18" x14ac:dyDescent="0.2">
      <c r="A73">
        <v>60.78</v>
      </c>
      <c r="B73">
        <v>105.96</v>
      </c>
      <c r="C73">
        <v>112.33</v>
      </c>
      <c r="D73">
        <v>109.15</v>
      </c>
      <c r="E73" t="s">
        <v>7</v>
      </c>
      <c r="F73">
        <v>1.1100000000000001</v>
      </c>
      <c r="I73">
        <v>79.27</v>
      </c>
      <c r="J73">
        <v>106.37</v>
      </c>
      <c r="K73">
        <v>0.65</v>
      </c>
      <c r="L73">
        <f t="shared" si="10"/>
        <v>0.65</v>
      </c>
      <c r="N73">
        <f t="shared" si="11"/>
        <v>63.419999999999995</v>
      </c>
      <c r="O73">
        <f t="shared" si="12"/>
        <v>0.86745999179318833</v>
      </c>
      <c r="Q73">
        <v>106.37</v>
      </c>
      <c r="R73">
        <f t="shared" si="13"/>
        <v>107.87</v>
      </c>
    </row>
    <row r="74" spans="1:18" x14ac:dyDescent="0.2">
      <c r="A74">
        <v>61.66</v>
      </c>
      <c r="B74">
        <v>109.55</v>
      </c>
      <c r="C74">
        <v>114.6</v>
      </c>
      <c r="D74">
        <v>112.08</v>
      </c>
      <c r="E74">
        <v>0.12</v>
      </c>
      <c r="F74">
        <v>1.01</v>
      </c>
      <c r="I74">
        <v>80.150000000000006</v>
      </c>
      <c r="J74">
        <v>105.21</v>
      </c>
      <c r="K74">
        <v>0.66</v>
      </c>
      <c r="L74">
        <v>0.64</v>
      </c>
      <c r="N74">
        <f t="shared" si="11"/>
        <v>64.300000000000011</v>
      </c>
      <c r="O74">
        <f t="shared" si="12"/>
        <v>0.87949664888524159</v>
      </c>
      <c r="Q74">
        <v>105.21</v>
      </c>
      <c r="R74">
        <f t="shared" si="13"/>
        <v>106.71</v>
      </c>
    </row>
    <row r="75" spans="1:18" x14ac:dyDescent="0.2">
      <c r="A75">
        <v>62.54</v>
      </c>
      <c r="B75">
        <v>110.06</v>
      </c>
      <c r="C75">
        <v>110.15</v>
      </c>
      <c r="D75">
        <v>110.1</v>
      </c>
      <c r="E75">
        <v>0.52</v>
      </c>
      <c r="F75">
        <v>1.03</v>
      </c>
      <c r="I75">
        <v>81.03</v>
      </c>
      <c r="J75">
        <v>107.83</v>
      </c>
      <c r="K75">
        <v>0.65</v>
      </c>
      <c r="L75">
        <v>0.64</v>
      </c>
      <c r="N75">
        <f t="shared" si="11"/>
        <v>65.180000000000007</v>
      </c>
      <c r="O75">
        <f t="shared" si="12"/>
        <v>0.89153330597729463</v>
      </c>
      <c r="Q75">
        <v>107.83</v>
      </c>
      <c r="R75">
        <f t="shared" si="13"/>
        <v>109.33</v>
      </c>
    </row>
    <row r="76" spans="1:18" x14ac:dyDescent="0.2">
      <c r="A76">
        <v>63.42</v>
      </c>
      <c r="B76">
        <v>106.93</v>
      </c>
      <c r="C76">
        <v>113.57</v>
      </c>
      <c r="D76">
        <v>110.25</v>
      </c>
      <c r="E76">
        <v>0.09</v>
      </c>
      <c r="F76">
        <v>1</v>
      </c>
      <c r="I76">
        <v>81.92</v>
      </c>
      <c r="J76">
        <v>105.63</v>
      </c>
      <c r="K76">
        <v>0.62</v>
      </c>
      <c r="L76">
        <f t="shared" si="10"/>
        <v>0.62</v>
      </c>
      <c r="N76">
        <f t="shared" si="11"/>
        <v>66.070000000000007</v>
      </c>
      <c r="O76">
        <f t="shared" si="12"/>
        <v>0.90370674326357558</v>
      </c>
      <c r="Q76">
        <v>105.63</v>
      </c>
      <c r="R76">
        <f t="shared" si="13"/>
        <v>107.13</v>
      </c>
    </row>
    <row r="77" spans="1:18" x14ac:dyDescent="0.2">
      <c r="A77">
        <v>64.3</v>
      </c>
      <c r="B77">
        <v>109.23</v>
      </c>
      <c r="C77">
        <v>113.39</v>
      </c>
      <c r="D77">
        <v>111.31</v>
      </c>
      <c r="E77">
        <v>0.1</v>
      </c>
      <c r="F77">
        <v>0.97</v>
      </c>
      <c r="I77">
        <v>82.8</v>
      </c>
      <c r="J77">
        <v>102.49</v>
      </c>
      <c r="K77">
        <v>0.61</v>
      </c>
      <c r="L77">
        <f t="shared" si="10"/>
        <v>0.61</v>
      </c>
      <c r="N77">
        <f t="shared" si="11"/>
        <v>66.95</v>
      </c>
      <c r="O77">
        <f t="shared" si="12"/>
        <v>0.91574340035562851</v>
      </c>
      <c r="Q77">
        <v>102.49</v>
      </c>
      <c r="R77">
        <f t="shared" si="13"/>
        <v>103.99</v>
      </c>
    </row>
    <row r="78" spans="1:18" x14ac:dyDescent="0.2">
      <c r="A78">
        <v>65.180000000000007</v>
      </c>
      <c r="B78">
        <v>107.96</v>
      </c>
      <c r="C78">
        <v>112.18</v>
      </c>
      <c r="D78">
        <v>110.07</v>
      </c>
      <c r="E78">
        <v>0.1</v>
      </c>
      <c r="F78">
        <v>0.97</v>
      </c>
      <c r="I78">
        <v>83.68</v>
      </c>
      <c r="J78">
        <v>103.91</v>
      </c>
      <c r="K78">
        <v>0.61</v>
      </c>
      <c r="L78">
        <f t="shared" si="10"/>
        <v>0.61</v>
      </c>
      <c r="N78">
        <f t="shared" si="11"/>
        <v>67.830000000000013</v>
      </c>
      <c r="O78">
        <f t="shared" si="12"/>
        <v>0.92778005744768177</v>
      </c>
      <c r="Q78">
        <v>103.91</v>
      </c>
      <c r="R78">
        <f t="shared" si="13"/>
        <v>105.41</v>
      </c>
    </row>
    <row r="79" spans="1:18" x14ac:dyDescent="0.2">
      <c r="A79">
        <v>66.06</v>
      </c>
      <c r="B79">
        <v>109.38</v>
      </c>
      <c r="C79">
        <v>113.05</v>
      </c>
      <c r="D79">
        <v>111.21</v>
      </c>
      <c r="E79">
        <v>0.09</v>
      </c>
      <c r="F79">
        <v>0.93</v>
      </c>
      <c r="I79">
        <v>84.56</v>
      </c>
      <c r="J79">
        <v>100.99</v>
      </c>
      <c r="K79">
        <v>0.57999999999999996</v>
      </c>
      <c r="L79">
        <f t="shared" si="10"/>
        <v>0.57999999999999996</v>
      </c>
      <c r="N79">
        <f t="shared" si="11"/>
        <v>68.710000000000008</v>
      </c>
      <c r="O79">
        <f t="shared" si="12"/>
        <v>0.93981671453973481</v>
      </c>
      <c r="Q79">
        <v>100.99</v>
      </c>
      <c r="R79">
        <f t="shared" si="13"/>
        <v>102.49</v>
      </c>
    </row>
    <row r="80" spans="1:18" x14ac:dyDescent="0.2">
      <c r="A80">
        <v>66.94</v>
      </c>
      <c r="B80">
        <v>108.97</v>
      </c>
      <c r="C80">
        <v>108.87</v>
      </c>
      <c r="D80">
        <v>108.92</v>
      </c>
      <c r="E80">
        <v>0.41</v>
      </c>
      <c r="F80">
        <v>0.95</v>
      </c>
      <c r="I80">
        <v>85.44</v>
      </c>
      <c r="J80">
        <v>98.59</v>
      </c>
      <c r="K80">
        <v>0.54</v>
      </c>
      <c r="L80">
        <f t="shared" si="10"/>
        <v>0.54</v>
      </c>
      <c r="N80">
        <f t="shared" si="11"/>
        <v>69.59</v>
      </c>
      <c r="O80">
        <f t="shared" si="12"/>
        <v>0.95185337163178774</v>
      </c>
      <c r="Q80">
        <v>98.59</v>
      </c>
      <c r="R80">
        <f t="shared" si="13"/>
        <v>100.09</v>
      </c>
    </row>
    <row r="81" spans="1:18" x14ac:dyDescent="0.2">
      <c r="A81">
        <v>67.819999999999993</v>
      </c>
      <c r="B81">
        <v>107.48</v>
      </c>
      <c r="C81">
        <v>109.51</v>
      </c>
      <c r="D81">
        <v>108.49</v>
      </c>
      <c r="E81">
        <v>0.32</v>
      </c>
      <c r="F81">
        <v>0.92</v>
      </c>
      <c r="I81">
        <v>86.32</v>
      </c>
      <c r="J81">
        <v>89.72</v>
      </c>
      <c r="K81">
        <v>0.54</v>
      </c>
      <c r="L81">
        <f t="shared" si="10"/>
        <v>0.54</v>
      </c>
      <c r="N81">
        <f t="shared" si="11"/>
        <v>70.47</v>
      </c>
      <c r="O81">
        <f t="shared" si="12"/>
        <v>0.96389002872384077</v>
      </c>
      <c r="Q81">
        <v>89.72</v>
      </c>
      <c r="R81">
        <f t="shared" si="13"/>
        <v>91.22</v>
      </c>
    </row>
    <row r="82" spans="1:18" x14ac:dyDescent="0.2">
      <c r="A82">
        <v>68.7</v>
      </c>
      <c r="B82">
        <v>105.56</v>
      </c>
      <c r="C82">
        <v>108.39</v>
      </c>
      <c r="D82">
        <v>106.97</v>
      </c>
      <c r="E82">
        <v>0.3</v>
      </c>
      <c r="F82">
        <v>0.91</v>
      </c>
      <c r="I82">
        <v>87.2</v>
      </c>
      <c r="J82">
        <v>82.76</v>
      </c>
      <c r="K82">
        <v>0.5</v>
      </c>
      <c r="L82">
        <f t="shared" si="10"/>
        <v>0.5</v>
      </c>
      <c r="N82">
        <f t="shared" si="11"/>
        <v>71.350000000000009</v>
      </c>
      <c r="O82">
        <f t="shared" si="12"/>
        <v>0.97592668581589403</v>
      </c>
      <c r="Q82">
        <v>82.76</v>
      </c>
      <c r="R82">
        <f t="shared" si="13"/>
        <v>84.26</v>
      </c>
    </row>
    <row r="83" spans="1:18" x14ac:dyDescent="0.2">
      <c r="A83">
        <v>69.58</v>
      </c>
      <c r="B83">
        <v>103.39</v>
      </c>
      <c r="C83">
        <v>108.39</v>
      </c>
      <c r="D83">
        <v>105.89</v>
      </c>
      <c r="E83" t="s">
        <v>7</v>
      </c>
      <c r="F83">
        <v>0.89</v>
      </c>
      <c r="I83">
        <v>88.08</v>
      </c>
      <c r="J83">
        <v>78.06</v>
      </c>
      <c r="K83">
        <v>0.34</v>
      </c>
      <c r="L83">
        <f t="shared" si="10"/>
        <v>0.34</v>
      </c>
      <c r="N83">
        <f t="shared" si="11"/>
        <v>72.23</v>
      </c>
      <c r="O83">
        <f t="shared" si="12"/>
        <v>0.98796334290794696</v>
      </c>
      <c r="Q83">
        <v>78.06</v>
      </c>
      <c r="R83">
        <f t="shared" si="13"/>
        <v>79.56</v>
      </c>
    </row>
    <row r="84" spans="1:18" x14ac:dyDescent="0.2">
      <c r="A84">
        <v>70.47</v>
      </c>
      <c r="B84">
        <v>105.23</v>
      </c>
      <c r="C84">
        <v>108.33</v>
      </c>
      <c r="D84">
        <v>106.78</v>
      </c>
      <c r="E84">
        <v>0.27</v>
      </c>
      <c r="F84">
        <v>0.87</v>
      </c>
      <c r="I84">
        <v>88.96</v>
      </c>
      <c r="J84">
        <v>60.57</v>
      </c>
      <c r="K84">
        <v>0.28000000000000003</v>
      </c>
      <c r="L84">
        <f t="shared" si="10"/>
        <v>0.28000000000000003</v>
      </c>
      <c r="N84">
        <f t="shared" si="11"/>
        <v>73.11</v>
      </c>
      <c r="O84">
        <f t="shared" si="12"/>
        <v>1</v>
      </c>
      <c r="Q84">
        <v>60.57</v>
      </c>
      <c r="R84">
        <f t="shared" si="13"/>
        <v>62.07</v>
      </c>
    </row>
    <row r="85" spans="1:18" x14ac:dyDescent="0.2">
      <c r="A85">
        <v>71.349999999999994</v>
      </c>
      <c r="B85">
        <v>106.78</v>
      </c>
      <c r="C85">
        <v>109.12</v>
      </c>
      <c r="D85">
        <v>107.95</v>
      </c>
      <c r="E85">
        <v>0.26</v>
      </c>
      <c r="F85">
        <v>0.84</v>
      </c>
    </row>
    <row r="86" spans="1:18" x14ac:dyDescent="0.2">
      <c r="A86">
        <v>72.23</v>
      </c>
      <c r="B86">
        <v>109.65</v>
      </c>
      <c r="C86">
        <v>109.45</v>
      </c>
      <c r="D86">
        <v>109.55</v>
      </c>
      <c r="E86">
        <v>0.26</v>
      </c>
      <c r="F86">
        <v>0.8</v>
      </c>
    </row>
    <row r="87" spans="1:18" x14ac:dyDescent="0.2">
      <c r="A87">
        <v>73.11</v>
      </c>
      <c r="B87">
        <v>107.95</v>
      </c>
      <c r="C87">
        <v>107.35</v>
      </c>
      <c r="D87">
        <v>107.65</v>
      </c>
      <c r="E87">
        <v>0.24</v>
      </c>
      <c r="F87">
        <v>0.8</v>
      </c>
    </row>
    <row r="88" spans="1:18" x14ac:dyDescent="0.2">
      <c r="A88">
        <v>73.989999999999995</v>
      </c>
      <c r="B88">
        <v>104.9</v>
      </c>
      <c r="C88">
        <v>104.57</v>
      </c>
      <c r="D88">
        <v>104.73</v>
      </c>
      <c r="E88">
        <v>0.22</v>
      </c>
      <c r="F88">
        <v>0.79</v>
      </c>
    </row>
    <row r="89" spans="1:18" x14ac:dyDescent="0.2">
      <c r="A89">
        <v>74.87</v>
      </c>
      <c r="B89">
        <v>107.15</v>
      </c>
      <c r="C89">
        <v>105.79</v>
      </c>
      <c r="D89">
        <v>106.47</v>
      </c>
      <c r="E89">
        <v>0.21</v>
      </c>
      <c r="F89">
        <v>0.76</v>
      </c>
    </row>
    <row r="90" spans="1:18" x14ac:dyDescent="0.2">
      <c r="A90">
        <v>75.75</v>
      </c>
      <c r="B90">
        <v>108.67</v>
      </c>
      <c r="C90">
        <v>157.69999999999999</v>
      </c>
      <c r="D90">
        <v>133.18</v>
      </c>
      <c r="E90">
        <v>0.13</v>
      </c>
      <c r="F90">
        <v>1.73</v>
      </c>
    </row>
    <row r="91" spans="1:18" x14ac:dyDescent="0.2">
      <c r="A91">
        <v>76.63</v>
      </c>
      <c r="B91">
        <v>107.47</v>
      </c>
      <c r="C91">
        <v>109.55</v>
      </c>
      <c r="D91">
        <v>108.51</v>
      </c>
      <c r="E91">
        <v>0.16</v>
      </c>
      <c r="F91">
        <v>0.7</v>
      </c>
    </row>
    <row r="92" spans="1:18" x14ac:dyDescent="0.2">
      <c r="A92">
        <v>77.510000000000005</v>
      </c>
      <c r="B92">
        <v>106.37</v>
      </c>
      <c r="C92">
        <v>109.55</v>
      </c>
      <c r="D92">
        <v>107.96</v>
      </c>
      <c r="E92" t="s">
        <v>7</v>
      </c>
      <c r="F92">
        <v>0.69</v>
      </c>
    </row>
    <row r="93" spans="1:18" x14ac:dyDescent="0.2">
      <c r="A93">
        <v>78.39</v>
      </c>
      <c r="B93">
        <v>105.21</v>
      </c>
      <c r="C93">
        <v>107.77</v>
      </c>
      <c r="D93">
        <v>106.49</v>
      </c>
      <c r="E93">
        <v>0.12</v>
      </c>
      <c r="F93">
        <v>0.65</v>
      </c>
    </row>
    <row r="94" spans="1:18" x14ac:dyDescent="0.2">
      <c r="A94">
        <v>79.27</v>
      </c>
      <c r="B94">
        <v>102.83</v>
      </c>
      <c r="C94">
        <v>107.77</v>
      </c>
      <c r="D94">
        <v>105.3</v>
      </c>
      <c r="E94" t="s">
        <v>7</v>
      </c>
      <c r="F94">
        <v>0.65</v>
      </c>
    </row>
    <row r="95" spans="1:18" x14ac:dyDescent="0.2">
      <c r="A95">
        <v>80.150000000000006</v>
      </c>
      <c r="B95">
        <v>98.63</v>
      </c>
      <c r="C95">
        <v>107.77</v>
      </c>
      <c r="D95">
        <v>103.2</v>
      </c>
      <c r="E95" t="s">
        <v>7</v>
      </c>
      <c r="F95">
        <v>0.66</v>
      </c>
    </row>
    <row r="96" spans="1:18" x14ac:dyDescent="0.2">
      <c r="A96">
        <v>81.03</v>
      </c>
      <c r="B96">
        <v>95.49</v>
      </c>
      <c r="C96">
        <v>107.77</v>
      </c>
      <c r="D96">
        <v>101.63</v>
      </c>
      <c r="E96" t="s">
        <v>7</v>
      </c>
      <c r="F96">
        <v>0.65</v>
      </c>
    </row>
    <row r="97" spans="1:6" x14ac:dyDescent="0.2">
      <c r="A97">
        <v>81.92</v>
      </c>
      <c r="B97">
        <v>98.91</v>
      </c>
      <c r="C97">
        <v>107.77</v>
      </c>
      <c r="D97">
        <v>103.34</v>
      </c>
      <c r="E97" t="s">
        <v>7</v>
      </c>
      <c r="F97">
        <v>0.62</v>
      </c>
    </row>
    <row r="98" spans="1:6" x14ac:dyDescent="0.2">
      <c r="A98">
        <v>82.8</v>
      </c>
      <c r="B98">
        <v>96.99</v>
      </c>
      <c r="C98">
        <v>107.77</v>
      </c>
      <c r="D98">
        <v>102.38</v>
      </c>
      <c r="E98" t="s">
        <v>7</v>
      </c>
      <c r="F98">
        <v>0.61</v>
      </c>
    </row>
    <row r="99" spans="1:6" x14ac:dyDescent="0.2">
      <c r="A99">
        <v>83.68</v>
      </c>
      <c r="B99">
        <v>88.59</v>
      </c>
      <c r="C99">
        <v>107.77</v>
      </c>
      <c r="D99">
        <v>98.18</v>
      </c>
      <c r="E99" t="s">
        <v>7</v>
      </c>
      <c r="F99">
        <v>0.61</v>
      </c>
    </row>
    <row r="100" spans="1:6" x14ac:dyDescent="0.2">
      <c r="A100">
        <v>84.56</v>
      </c>
      <c r="B100">
        <v>89.72</v>
      </c>
      <c r="C100">
        <v>107.77</v>
      </c>
      <c r="D100">
        <v>98.74</v>
      </c>
      <c r="E100" t="s">
        <v>7</v>
      </c>
      <c r="F100">
        <v>0.57999999999999996</v>
      </c>
    </row>
    <row r="101" spans="1:6" x14ac:dyDescent="0.2">
      <c r="A101">
        <v>85.44</v>
      </c>
      <c r="B101">
        <v>89.76</v>
      </c>
      <c r="C101">
        <v>107.77</v>
      </c>
      <c r="D101">
        <v>98.76</v>
      </c>
      <c r="E101" t="s">
        <v>7</v>
      </c>
      <c r="F101">
        <v>0.54</v>
      </c>
    </row>
    <row r="102" spans="1:6" x14ac:dyDescent="0.2">
      <c r="A102">
        <v>86.32</v>
      </c>
      <c r="B102">
        <v>78.06</v>
      </c>
      <c r="C102">
        <v>107.77</v>
      </c>
      <c r="D102">
        <v>92.91</v>
      </c>
      <c r="E102" t="s">
        <v>7</v>
      </c>
      <c r="F102">
        <v>0.54</v>
      </c>
    </row>
    <row r="103" spans="1:6" x14ac:dyDescent="0.2">
      <c r="A103">
        <v>87.2</v>
      </c>
      <c r="B103">
        <v>82.71</v>
      </c>
      <c r="C103">
        <v>107.77</v>
      </c>
      <c r="D103">
        <v>95.24</v>
      </c>
      <c r="E103" t="s">
        <v>7</v>
      </c>
      <c r="F103">
        <v>0.5</v>
      </c>
    </row>
    <row r="104" spans="1:6" x14ac:dyDescent="0.2">
      <c r="A104">
        <v>88.08</v>
      </c>
      <c r="B104">
        <v>71.459999999999994</v>
      </c>
      <c r="C104">
        <v>74.98</v>
      </c>
      <c r="D104">
        <v>73.22</v>
      </c>
      <c r="E104">
        <v>0.01</v>
      </c>
      <c r="F104">
        <v>0.34</v>
      </c>
    </row>
    <row r="105" spans="1:6" x14ac:dyDescent="0.2">
      <c r="A105">
        <v>88.96</v>
      </c>
      <c r="B105">
        <v>57.13</v>
      </c>
      <c r="C105">
        <v>60.57</v>
      </c>
      <c r="D105">
        <v>58.85</v>
      </c>
      <c r="E105">
        <v>0</v>
      </c>
      <c r="F105">
        <v>0.28000000000000003</v>
      </c>
    </row>
    <row r="106" spans="1:6" x14ac:dyDescent="0.2">
      <c r="A106">
        <v>89.84</v>
      </c>
      <c r="B106">
        <v>57.13</v>
      </c>
      <c r="C106">
        <v>4.8</v>
      </c>
      <c r="D106">
        <v>30.97</v>
      </c>
      <c r="E106" t="s">
        <v>7</v>
      </c>
      <c r="F106">
        <v>0.37</v>
      </c>
    </row>
    <row r="107" spans="1:6" x14ac:dyDescent="0.2">
      <c r="A107">
        <v>90.72</v>
      </c>
      <c r="B107" t="s">
        <v>7</v>
      </c>
      <c r="C107" t="s">
        <v>7</v>
      </c>
      <c r="D107" t="s">
        <v>7</v>
      </c>
      <c r="E107" t="s">
        <v>7</v>
      </c>
      <c r="F107">
        <v>0.37</v>
      </c>
    </row>
    <row r="108" spans="1:6" x14ac:dyDescent="0.2">
      <c r="A108">
        <v>91.6</v>
      </c>
      <c r="B108" t="s">
        <v>7</v>
      </c>
      <c r="C108" t="s">
        <v>7</v>
      </c>
      <c r="D108" t="s">
        <v>7</v>
      </c>
      <c r="E108" t="s">
        <v>7</v>
      </c>
      <c r="F108">
        <v>0.37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C739-B4B5-42AF-9E6B-2B2CC34A4897}">
  <dimension ref="A1:J715"/>
  <sheetViews>
    <sheetView workbookViewId="0">
      <selection activeCell="O17" sqref="O17"/>
    </sheetView>
  </sheetViews>
  <sheetFormatPr defaultRowHeight="14.25" x14ac:dyDescent="0.2"/>
  <sheetData>
    <row r="1" spans="1:10" x14ac:dyDescent="0.2">
      <c r="A1" t="s">
        <v>0</v>
      </c>
      <c r="I1">
        <v>7.05</v>
      </c>
      <c r="J1">
        <v>142.97</v>
      </c>
    </row>
    <row r="2" spans="1:10" x14ac:dyDescent="0.2">
      <c r="A2" s="1">
        <v>44285.94027777778</v>
      </c>
      <c r="I2">
        <v>7.93</v>
      </c>
      <c r="J2">
        <v>142.74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>
        <v>8.81</v>
      </c>
      <c r="J3">
        <v>143.27000000000001</v>
      </c>
    </row>
    <row r="4" spans="1:10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0.56000000000000005</v>
      </c>
      <c r="I4">
        <v>9.69</v>
      </c>
      <c r="J4">
        <v>143.29</v>
      </c>
    </row>
    <row r="5" spans="1:10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0.56000000000000005</v>
      </c>
      <c r="I5">
        <v>10.57</v>
      </c>
      <c r="J5">
        <v>143.24</v>
      </c>
    </row>
    <row r="6" spans="1:10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0.56000000000000005</v>
      </c>
      <c r="I6">
        <v>11.45</v>
      </c>
      <c r="J6">
        <v>142.97999999999999</v>
      </c>
    </row>
    <row r="7" spans="1:10" x14ac:dyDescent="0.2">
      <c r="A7">
        <v>2.64</v>
      </c>
      <c r="B7">
        <v>147.68</v>
      </c>
      <c r="C7">
        <v>146.59</v>
      </c>
      <c r="D7">
        <v>147.13999999999999</v>
      </c>
      <c r="E7">
        <v>3.26</v>
      </c>
      <c r="F7">
        <v>0.85</v>
      </c>
      <c r="I7">
        <v>12.33</v>
      </c>
      <c r="J7">
        <v>142.9</v>
      </c>
    </row>
    <row r="8" spans="1:10" x14ac:dyDescent="0.2">
      <c r="A8">
        <v>3.52</v>
      </c>
      <c r="B8">
        <v>147.77000000000001</v>
      </c>
      <c r="C8">
        <v>147.15</v>
      </c>
      <c r="D8">
        <v>147.46</v>
      </c>
      <c r="E8">
        <v>3.28</v>
      </c>
      <c r="F8">
        <v>0.84</v>
      </c>
      <c r="I8">
        <v>13.21</v>
      </c>
      <c r="J8">
        <v>142.76</v>
      </c>
    </row>
    <row r="9" spans="1:10" x14ac:dyDescent="0.2">
      <c r="A9">
        <v>4.4000000000000004</v>
      </c>
      <c r="B9">
        <v>147.44999999999999</v>
      </c>
      <c r="C9">
        <v>147.51</v>
      </c>
      <c r="D9">
        <v>147.47999999999999</v>
      </c>
      <c r="E9">
        <v>3.27</v>
      </c>
      <c r="F9">
        <v>0.84</v>
      </c>
      <c r="I9">
        <v>14.09</v>
      </c>
      <c r="J9">
        <v>142.88</v>
      </c>
    </row>
    <row r="10" spans="1:10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0.84</v>
      </c>
      <c r="I10">
        <v>14.97</v>
      </c>
      <c r="J10">
        <v>143.28</v>
      </c>
    </row>
    <row r="11" spans="1:10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0.84</v>
      </c>
      <c r="I11">
        <v>15.85</v>
      </c>
      <c r="J11">
        <v>143.12</v>
      </c>
    </row>
    <row r="12" spans="1:10" x14ac:dyDescent="0.2">
      <c r="A12">
        <v>7.05</v>
      </c>
      <c r="B12">
        <v>142.84</v>
      </c>
      <c r="C12">
        <v>143.09</v>
      </c>
      <c r="D12">
        <v>142.97</v>
      </c>
      <c r="E12">
        <v>3.31</v>
      </c>
      <c r="F12">
        <v>1.23</v>
      </c>
      <c r="I12">
        <v>16.739999999999998</v>
      </c>
      <c r="J12">
        <v>142.32</v>
      </c>
    </row>
    <row r="13" spans="1:10" x14ac:dyDescent="0.2">
      <c r="A13">
        <v>7.93</v>
      </c>
      <c r="B13">
        <v>142.84</v>
      </c>
      <c r="C13">
        <v>142.63</v>
      </c>
      <c r="D13">
        <v>142.74</v>
      </c>
      <c r="E13">
        <v>3.29</v>
      </c>
      <c r="F13">
        <v>1.25</v>
      </c>
      <c r="I13">
        <v>17.62</v>
      </c>
      <c r="J13">
        <v>142.49</v>
      </c>
    </row>
    <row r="14" spans="1:10" x14ac:dyDescent="0.2">
      <c r="A14">
        <v>8.81</v>
      </c>
      <c r="B14">
        <v>143.05000000000001</v>
      </c>
      <c r="C14">
        <v>143.49</v>
      </c>
      <c r="D14">
        <v>143.27000000000001</v>
      </c>
      <c r="E14">
        <v>3.29</v>
      </c>
      <c r="F14">
        <v>1.24</v>
      </c>
      <c r="I14">
        <v>18.5</v>
      </c>
      <c r="J14">
        <v>142.35</v>
      </c>
    </row>
    <row r="15" spans="1:10" x14ac:dyDescent="0.2">
      <c r="A15">
        <v>9.69</v>
      </c>
      <c r="B15">
        <v>143.37</v>
      </c>
      <c r="C15">
        <v>143.21</v>
      </c>
      <c r="D15">
        <v>143.29</v>
      </c>
      <c r="E15">
        <v>3.28</v>
      </c>
      <c r="F15">
        <v>1.24</v>
      </c>
      <c r="I15">
        <v>19.38</v>
      </c>
      <c r="J15">
        <v>142.04</v>
      </c>
    </row>
    <row r="16" spans="1:10" x14ac:dyDescent="0.2">
      <c r="A16">
        <v>10.57</v>
      </c>
      <c r="B16">
        <v>143.07</v>
      </c>
      <c r="C16">
        <v>143.41</v>
      </c>
      <c r="D16">
        <v>143.24</v>
      </c>
      <c r="E16">
        <v>3.28</v>
      </c>
      <c r="F16">
        <v>1.24</v>
      </c>
      <c r="I16">
        <v>20.260000000000002</v>
      </c>
      <c r="J16" t="s">
        <v>7</v>
      </c>
    </row>
    <row r="17" spans="1:10" x14ac:dyDescent="0.2">
      <c r="A17">
        <v>11.45</v>
      </c>
      <c r="B17">
        <v>143</v>
      </c>
      <c r="C17">
        <v>142.94999999999999</v>
      </c>
      <c r="D17">
        <v>142.97999999999999</v>
      </c>
      <c r="E17">
        <v>3.27</v>
      </c>
      <c r="F17">
        <v>1.24</v>
      </c>
      <c r="I17">
        <v>21.14</v>
      </c>
      <c r="J17">
        <v>142.72999999999999</v>
      </c>
    </row>
    <row r="18" spans="1:10" x14ac:dyDescent="0.2">
      <c r="A18">
        <v>12.33</v>
      </c>
      <c r="B18">
        <v>142.9</v>
      </c>
      <c r="C18">
        <v>142.9</v>
      </c>
      <c r="D18">
        <v>142.9</v>
      </c>
      <c r="E18">
        <v>3.26</v>
      </c>
      <c r="F18">
        <v>1.24</v>
      </c>
      <c r="I18">
        <v>22.02</v>
      </c>
      <c r="J18" t="s">
        <v>7</v>
      </c>
    </row>
    <row r="19" spans="1:10" x14ac:dyDescent="0.2">
      <c r="A19">
        <v>13.21</v>
      </c>
      <c r="B19">
        <v>142.78</v>
      </c>
      <c r="C19">
        <v>142.74</v>
      </c>
      <c r="D19">
        <v>142.76</v>
      </c>
      <c r="E19">
        <v>3.25</v>
      </c>
      <c r="F19">
        <v>1.24</v>
      </c>
      <c r="I19">
        <v>22.9</v>
      </c>
      <c r="J19" t="s">
        <v>7</v>
      </c>
    </row>
    <row r="20" spans="1:10" x14ac:dyDescent="0.2">
      <c r="A20">
        <v>14.09</v>
      </c>
      <c r="B20">
        <v>142.83000000000001</v>
      </c>
      <c r="C20">
        <v>142.91999999999999</v>
      </c>
      <c r="D20">
        <v>142.88</v>
      </c>
      <c r="E20">
        <v>3.25</v>
      </c>
      <c r="F20">
        <v>1.24</v>
      </c>
      <c r="I20">
        <v>23.78</v>
      </c>
      <c r="J20" t="s">
        <v>7</v>
      </c>
    </row>
    <row r="21" spans="1:10" x14ac:dyDescent="0.2">
      <c r="A21">
        <v>14.97</v>
      </c>
      <c r="B21">
        <v>143.21</v>
      </c>
      <c r="C21">
        <v>143.35</v>
      </c>
      <c r="D21">
        <v>143.28</v>
      </c>
      <c r="E21">
        <v>3.24</v>
      </c>
      <c r="F21">
        <v>1.23</v>
      </c>
      <c r="I21">
        <v>24.66</v>
      </c>
      <c r="J21" t="s">
        <v>7</v>
      </c>
    </row>
    <row r="22" spans="1:10" x14ac:dyDescent="0.2">
      <c r="A22">
        <v>15.85</v>
      </c>
      <c r="B22">
        <v>143.15</v>
      </c>
      <c r="C22">
        <v>143.08000000000001</v>
      </c>
      <c r="D22">
        <v>143.12</v>
      </c>
      <c r="E22">
        <v>3.23</v>
      </c>
      <c r="F22">
        <v>1.23</v>
      </c>
      <c r="I22">
        <v>25.54</v>
      </c>
      <c r="J22" t="s">
        <v>7</v>
      </c>
    </row>
    <row r="23" spans="1:10" x14ac:dyDescent="0.2">
      <c r="A23">
        <v>16.739999999999998</v>
      </c>
      <c r="B23">
        <v>142.29</v>
      </c>
      <c r="C23">
        <v>142.36000000000001</v>
      </c>
      <c r="D23">
        <v>142.32</v>
      </c>
      <c r="E23">
        <v>3.23</v>
      </c>
      <c r="F23">
        <v>1.25</v>
      </c>
      <c r="I23">
        <v>26.42</v>
      </c>
      <c r="J23" t="s">
        <v>7</v>
      </c>
    </row>
    <row r="24" spans="1:10" x14ac:dyDescent="0.2">
      <c r="A24">
        <v>17.62</v>
      </c>
      <c r="B24">
        <v>142.59</v>
      </c>
      <c r="C24">
        <v>142.38</v>
      </c>
      <c r="D24">
        <v>142.49</v>
      </c>
      <c r="E24">
        <v>3.22</v>
      </c>
      <c r="F24">
        <v>1.24</v>
      </c>
      <c r="I24">
        <v>27.31</v>
      </c>
      <c r="J24" t="s">
        <v>7</v>
      </c>
    </row>
    <row r="25" spans="1:10" x14ac:dyDescent="0.2">
      <c r="A25">
        <v>18.5</v>
      </c>
      <c r="B25">
        <v>142.37</v>
      </c>
      <c r="C25">
        <v>142.34</v>
      </c>
      <c r="D25">
        <v>142.35</v>
      </c>
      <c r="E25">
        <v>3.21</v>
      </c>
      <c r="F25">
        <v>1.24</v>
      </c>
      <c r="I25">
        <v>28.19</v>
      </c>
      <c r="J25" t="s">
        <v>7</v>
      </c>
    </row>
    <row r="26" spans="1:10" x14ac:dyDescent="0.2">
      <c r="A26">
        <v>19.38</v>
      </c>
      <c r="B26">
        <v>142.13</v>
      </c>
      <c r="C26">
        <v>141.94</v>
      </c>
      <c r="D26">
        <v>142.04</v>
      </c>
      <c r="E26">
        <v>3.2</v>
      </c>
      <c r="F26">
        <v>1.25</v>
      </c>
      <c r="I26">
        <v>29.07</v>
      </c>
      <c r="J26" t="s">
        <v>7</v>
      </c>
    </row>
    <row r="27" spans="1:10" x14ac:dyDescent="0.2">
      <c r="A27">
        <v>20.260000000000002</v>
      </c>
      <c r="B27" t="s">
        <v>7</v>
      </c>
      <c r="C27" t="s">
        <v>7</v>
      </c>
      <c r="D27" t="s">
        <v>7</v>
      </c>
      <c r="E27" t="s">
        <v>7</v>
      </c>
      <c r="F27">
        <v>1.24</v>
      </c>
      <c r="I27">
        <v>29.95</v>
      </c>
      <c r="J27" t="s">
        <v>7</v>
      </c>
    </row>
    <row r="28" spans="1:10" x14ac:dyDescent="0.2">
      <c r="A28">
        <v>21.14</v>
      </c>
      <c r="B28">
        <v>142.68</v>
      </c>
      <c r="C28">
        <v>142.78</v>
      </c>
      <c r="D28">
        <v>142.72999999999999</v>
      </c>
      <c r="E28">
        <v>3.19</v>
      </c>
      <c r="F28">
        <v>1.23</v>
      </c>
      <c r="I28">
        <v>30.83</v>
      </c>
      <c r="J28" t="s">
        <v>7</v>
      </c>
    </row>
    <row r="29" spans="1:10" x14ac:dyDescent="0.2">
      <c r="A29">
        <v>22.02</v>
      </c>
      <c r="B29" t="s">
        <v>7</v>
      </c>
      <c r="C29" t="s">
        <v>7</v>
      </c>
      <c r="D29" t="s">
        <v>7</v>
      </c>
      <c r="E29" t="s">
        <v>7</v>
      </c>
      <c r="F29">
        <v>1.25</v>
      </c>
      <c r="I29">
        <v>31.71</v>
      </c>
      <c r="J29" t="s">
        <v>7</v>
      </c>
    </row>
    <row r="30" spans="1:10" x14ac:dyDescent="0.2">
      <c r="A30">
        <v>22.9</v>
      </c>
      <c r="B30" t="s">
        <v>7</v>
      </c>
      <c r="C30" t="s">
        <v>7</v>
      </c>
      <c r="D30" t="s">
        <v>7</v>
      </c>
      <c r="E30" t="s">
        <v>7</v>
      </c>
      <c r="F30">
        <v>1.23</v>
      </c>
      <c r="I30">
        <v>32.590000000000003</v>
      </c>
      <c r="J30">
        <v>142.31</v>
      </c>
    </row>
    <row r="31" spans="1:10" x14ac:dyDescent="0.2">
      <c r="A31">
        <v>23.78</v>
      </c>
      <c r="B31" t="s">
        <v>7</v>
      </c>
      <c r="C31" t="s">
        <v>7</v>
      </c>
      <c r="D31" t="s">
        <v>7</v>
      </c>
      <c r="E31" t="s">
        <v>7</v>
      </c>
      <c r="F31">
        <v>1.23</v>
      </c>
      <c r="I31">
        <v>33.47</v>
      </c>
      <c r="J31">
        <v>141.91999999999999</v>
      </c>
    </row>
    <row r="32" spans="1:10" x14ac:dyDescent="0.2">
      <c r="A32">
        <v>24.66</v>
      </c>
      <c r="B32" t="s">
        <v>7</v>
      </c>
      <c r="C32" t="s">
        <v>7</v>
      </c>
      <c r="D32" t="s">
        <v>7</v>
      </c>
      <c r="E32" t="s">
        <v>7</v>
      </c>
      <c r="F32">
        <v>1.23</v>
      </c>
      <c r="I32">
        <v>34.35</v>
      </c>
      <c r="J32">
        <v>142.15</v>
      </c>
    </row>
    <row r="33" spans="1:10" x14ac:dyDescent="0.2">
      <c r="A33">
        <v>25.54</v>
      </c>
      <c r="B33" t="s">
        <v>7</v>
      </c>
      <c r="C33" t="s">
        <v>7</v>
      </c>
      <c r="D33" t="s">
        <v>7</v>
      </c>
      <c r="E33" t="s">
        <v>7</v>
      </c>
      <c r="F33">
        <v>1.23</v>
      </c>
      <c r="I33">
        <v>35.229999999999997</v>
      </c>
      <c r="J33">
        <v>142.16999999999999</v>
      </c>
    </row>
    <row r="34" spans="1:10" x14ac:dyDescent="0.2">
      <c r="A34">
        <v>26.42</v>
      </c>
      <c r="B34" t="s">
        <v>7</v>
      </c>
      <c r="C34" t="s">
        <v>7</v>
      </c>
      <c r="D34" t="s">
        <v>7</v>
      </c>
      <c r="E34" t="s">
        <v>7</v>
      </c>
      <c r="F34">
        <v>1.23</v>
      </c>
      <c r="I34">
        <v>36.11</v>
      </c>
      <c r="J34">
        <v>142.06</v>
      </c>
    </row>
    <row r="35" spans="1:10" x14ac:dyDescent="0.2">
      <c r="A35">
        <v>27.31</v>
      </c>
      <c r="B35" t="s">
        <v>7</v>
      </c>
      <c r="C35" t="s">
        <v>7</v>
      </c>
      <c r="D35" t="s">
        <v>7</v>
      </c>
      <c r="E35" t="s">
        <v>7</v>
      </c>
      <c r="F35">
        <v>1.23</v>
      </c>
      <c r="I35">
        <v>36.99</v>
      </c>
      <c r="J35">
        <v>142.36000000000001</v>
      </c>
    </row>
    <row r="36" spans="1:10" x14ac:dyDescent="0.2">
      <c r="A36">
        <v>28.19</v>
      </c>
      <c r="B36" t="s">
        <v>7</v>
      </c>
      <c r="C36" t="s">
        <v>7</v>
      </c>
      <c r="D36" t="s">
        <v>7</v>
      </c>
      <c r="E36" t="s">
        <v>7</v>
      </c>
      <c r="F36">
        <v>1.23</v>
      </c>
      <c r="I36">
        <v>37.880000000000003</v>
      </c>
      <c r="J36">
        <v>141.97</v>
      </c>
    </row>
    <row r="37" spans="1:10" x14ac:dyDescent="0.2">
      <c r="A37">
        <v>29.07</v>
      </c>
      <c r="B37" t="s">
        <v>7</v>
      </c>
      <c r="C37" t="s">
        <v>7</v>
      </c>
      <c r="D37" t="s">
        <v>7</v>
      </c>
      <c r="E37" t="s">
        <v>7</v>
      </c>
      <c r="F37">
        <v>1.23</v>
      </c>
      <c r="I37">
        <v>38.76</v>
      </c>
      <c r="J37">
        <v>141.68</v>
      </c>
    </row>
    <row r="38" spans="1:10" x14ac:dyDescent="0.2">
      <c r="A38">
        <v>29.95</v>
      </c>
      <c r="B38" t="s">
        <v>7</v>
      </c>
      <c r="C38" t="s">
        <v>7</v>
      </c>
      <c r="D38" t="s">
        <v>7</v>
      </c>
      <c r="E38" t="s">
        <v>7</v>
      </c>
      <c r="F38">
        <v>1.23</v>
      </c>
      <c r="I38">
        <v>39.64</v>
      </c>
      <c r="J38">
        <v>141.5</v>
      </c>
    </row>
    <row r="39" spans="1:10" x14ac:dyDescent="0.2">
      <c r="A39">
        <v>30.83</v>
      </c>
      <c r="B39" t="s">
        <v>7</v>
      </c>
      <c r="C39" t="s">
        <v>7</v>
      </c>
      <c r="D39" t="s">
        <v>7</v>
      </c>
      <c r="E39" t="s">
        <v>7</v>
      </c>
      <c r="F39">
        <v>1.23</v>
      </c>
      <c r="I39">
        <v>40.520000000000003</v>
      </c>
      <c r="J39">
        <v>141.78</v>
      </c>
    </row>
    <row r="40" spans="1:10" x14ac:dyDescent="0.2">
      <c r="A40">
        <v>31.71</v>
      </c>
      <c r="B40" t="s">
        <v>7</v>
      </c>
      <c r="C40" t="s">
        <v>7</v>
      </c>
      <c r="D40" t="s">
        <v>7</v>
      </c>
      <c r="E40" t="s">
        <v>7</v>
      </c>
      <c r="F40">
        <v>1.23</v>
      </c>
      <c r="I40">
        <v>41.4</v>
      </c>
      <c r="J40">
        <v>141.99</v>
      </c>
    </row>
    <row r="41" spans="1:10" x14ac:dyDescent="0.2">
      <c r="A41">
        <v>32.590000000000003</v>
      </c>
      <c r="B41">
        <v>142.37</v>
      </c>
      <c r="C41">
        <v>142.25</v>
      </c>
      <c r="D41">
        <v>142.31</v>
      </c>
      <c r="E41">
        <v>3.09</v>
      </c>
      <c r="F41">
        <v>1.23</v>
      </c>
      <c r="I41">
        <v>42.28</v>
      </c>
      <c r="J41">
        <v>141.72999999999999</v>
      </c>
    </row>
    <row r="42" spans="1:10" x14ac:dyDescent="0.2">
      <c r="A42">
        <v>33.47</v>
      </c>
      <c r="B42">
        <v>141.88999999999999</v>
      </c>
      <c r="C42">
        <v>141.94999999999999</v>
      </c>
      <c r="D42">
        <v>141.91999999999999</v>
      </c>
      <c r="E42">
        <v>3.09</v>
      </c>
      <c r="F42">
        <v>1.23</v>
      </c>
      <c r="I42">
        <v>43.16</v>
      </c>
      <c r="J42">
        <v>141.5</v>
      </c>
    </row>
    <row r="43" spans="1:10" x14ac:dyDescent="0.2">
      <c r="A43">
        <v>34.35</v>
      </c>
      <c r="B43">
        <v>142.13999999999999</v>
      </c>
      <c r="C43">
        <v>142.16</v>
      </c>
      <c r="D43">
        <v>142.15</v>
      </c>
      <c r="E43">
        <v>3.08</v>
      </c>
      <c r="F43">
        <v>1.23</v>
      </c>
      <c r="I43">
        <v>44.04</v>
      </c>
      <c r="J43">
        <v>141.68</v>
      </c>
    </row>
    <row r="44" spans="1:10" x14ac:dyDescent="0.2">
      <c r="A44">
        <v>35.229999999999997</v>
      </c>
      <c r="B44">
        <v>142.07</v>
      </c>
      <c r="C44">
        <v>142.27000000000001</v>
      </c>
      <c r="D44">
        <v>142.16999999999999</v>
      </c>
      <c r="E44">
        <v>3.08</v>
      </c>
      <c r="F44">
        <v>1.23</v>
      </c>
      <c r="I44">
        <v>44.92</v>
      </c>
      <c r="J44">
        <v>141.61000000000001</v>
      </c>
    </row>
    <row r="45" spans="1:10" x14ac:dyDescent="0.2">
      <c r="A45">
        <v>36.11</v>
      </c>
      <c r="B45">
        <v>142.04</v>
      </c>
      <c r="C45">
        <v>142.07</v>
      </c>
      <c r="D45">
        <v>142.06</v>
      </c>
      <c r="E45">
        <v>3.07</v>
      </c>
      <c r="F45">
        <v>1.23</v>
      </c>
      <c r="I45">
        <v>45.8</v>
      </c>
      <c r="J45">
        <v>141.37</v>
      </c>
    </row>
    <row r="46" spans="1:10" x14ac:dyDescent="0.2">
      <c r="A46">
        <v>36.99</v>
      </c>
      <c r="B46">
        <v>142.28</v>
      </c>
      <c r="C46">
        <v>142.44</v>
      </c>
      <c r="D46">
        <v>142.36000000000001</v>
      </c>
      <c r="E46">
        <v>3.07</v>
      </c>
      <c r="F46">
        <v>1.22</v>
      </c>
      <c r="I46">
        <v>46.68</v>
      </c>
      <c r="J46">
        <v>141.51</v>
      </c>
    </row>
    <row r="47" spans="1:10" x14ac:dyDescent="0.2">
      <c r="A47">
        <v>37.880000000000003</v>
      </c>
      <c r="B47">
        <v>141.9</v>
      </c>
      <c r="C47">
        <v>142.04</v>
      </c>
      <c r="D47">
        <v>141.97</v>
      </c>
      <c r="E47">
        <v>3.06</v>
      </c>
      <c r="F47">
        <v>1.23</v>
      </c>
      <c r="I47">
        <v>47.56</v>
      </c>
      <c r="J47">
        <v>141.46</v>
      </c>
    </row>
    <row r="48" spans="1:10" x14ac:dyDescent="0.2">
      <c r="A48">
        <v>38.76</v>
      </c>
      <c r="B48">
        <v>141.81</v>
      </c>
      <c r="C48">
        <v>141.54</v>
      </c>
      <c r="D48">
        <v>141.68</v>
      </c>
      <c r="E48">
        <v>3.05</v>
      </c>
      <c r="F48">
        <v>1.23</v>
      </c>
      <c r="I48">
        <v>48.44</v>
      </c>
      <c r="J48">
        <v>141.53</v>
      </c>
    </row>
    <row r="49" spans="1:10" x14ac:dyDescent="0.2">
      <c r="A49">
        <v>39.64</v>
      </c>
      <c r="B49">
        <v>141.62</v>
      </c>
      <c r="C49">
        <v>141.38</v>
      </c>
      <c r="D49">
        <v>141.5</v>
      </c>
      <c r="E49">
        <v>3.04</v>
      </c>
      <c r="F49">
        <v>1.23</v>
      </c>
      <c r="I49">
        <v>49.33</v>
      </c>
      <c r="J49">
        <v>141.56</v>
      </c>
    </row>
    <row r="50" spans="1:10" x14ac:dyDescent="0.2">
      <c r="A50">
        <v>40.520000000000003</v>
      </c>
      <c r="B50">
        <v>141.97999999999999</v>
      </c>
      <c r="C50">
        <v>141.58000000000001</v>
      </c>
      <c r="D50">
        <v>141.78</v>
      </c>
      <c r="E50">
        <v>3.03</v>
      </c>
      <c r="F50">
        <v>1.23</v>
      </c>
      <c r="I50">
        <v>50.21</v>
      </c>
      <c r="J50">
        <v>140.71</v>
      </c>
    </row>
    <row r="51" spans="1:10" x14ac:dyDescent="0.2">
      <c r="A51">
        <v>41.4</v>
      </c>
      <c r="B51">
        <v>141.97</v>
      </c>
      <c r="C51">
        <v>142.01</v>
      </c>
      <c r="D51">
        <v>141.99</v>
      </c>
      <c r="E51">
        <v>3.03</v>
      </c>
      <c r="F51">
        <v>1.22</v>
      </c>
      <c r="I51">
        <v>51.09</v>
      </c>
      <c r="J51">
        <v>140.94</v>
      </c>
    </row>
    <row r="52" spans="1:10" x14ac:dyDescent="0.2">
      <c r="A52">
        <v>42.28</v>
      </c>
      <c r="B52">
        <v>141.72999999999999</v>
      </c>
      <c r="C52">
        <v>141.74</v>
      </c>
      <c r="D52">
        <v>141.72999999999999</v>
      </c>
      <c r="E52">
        <v>3.02</v>
      </c>
      <c r="F52">
        <v>1.23</v>
      </c>
      <c r="I52">
        <v>51.97</v>
      </c>
      <c r="J52">
        <v>141.38</v>
      </c>
    </row>
    <row r="53" spans="1:10" x14ac:dyDescent="0.2">
      <c r="A53">
        <v>43.16</v>
      </c>
      <c r="B53">
        <v>141.38999999999999</v>
      </c>
      <c r="C53">
        <v>141.62</v>
      </c>
      <c r="D53">
        <v>141.5</v>
      </c>
      <c r="E53">
        <v>3.02</v>
      </c>
      <c r="F53">
        <v>1.23</v>
      </c>
      <c r="I53">
        <v>52.85</v>
      </c>
      <c r="J53">
        <v>141.54</v>
      </c>
    </row>
    <row r="54" spans="1:10" x14ac:dyDescent="0.2">
      <c r="A54">
        <v>44.04</v>
      </c>
      <c r="B54">
        <v>141.52000000000001</v>
      </c>
      <c r="C54">
        <v>141.84</v>
      </c>
      <c r="D54">
        <v>141.68</v>
      </c>
      <c r="E54">
        <v>3.01</v>
      </c>
      <c r="F54">
        <v>1.23</v>
      </c>
      <c r="I54">
        <v>53.73</v>
      </c>
      <c r="J54">
        <v>141.49</v>
      </c>
    </row>
    <row r="55" spans="1:10" x14ac:dyDescent="0.2">
      <c r="A55">
        <v>44.92</v>
      </c>
      <c r="B55">
        <v>141.58000000000001</v>
      </c>
      <c r="C55">
        <v>141.63</v>
      </c>
      <c r="D55">
        <v>141.61000000000001</v>
      </c>
      <c r="E55">
        <v>3</v>
      </c>
      <c r="F55">
        <v>1.23</v>
      </c>
      <c r="I55">
        <v>54.61</v>
      </c>
      <c r="J55">
        <v>141.1</v>
      </c>
    </row>
    <row r="56" spans="1:10" x14ac:dyDescent="0.2">
      <c r="A56">
        <v>45.8</v>
      </c>
      <c r="B56">
        <v>141.44</v>
      </c>
      <c r="C56">
        <v>141.30000000000001</v>
      </c>
      <c r="D56">
        <v>141.37</v>
      </c>
      <c r="E56">
        <v>2.99</v>
      </c>
      <c r="F56">
        <v>1.23</v>
      </c>
      <c r="I56">
        <v>55.49</v>
      </c>
      <c r="J56">
        <v>140.96</v>
      </c>
    </row>
    <row r="57" spans="1:10" x14ac:dyDescent="0.2">
      <c r="A57">
        <v>46.68</v>
      </c>
      <c r="B57">
        <v>141.46</v>
      </c>
      <c r="C57">
        <v>141.55000000000001</v>
      </c>
      <c r="D57">
        <v>141.51</v>
      </c>
      <c r="E57">
        <v>2.99</v>
      </c>
      <c r="F57">
        <v>1.23</v>
      </c>
      <c r="I57">
        <v>56.37</v>
      </c>
      <c r="J57">
        <v>141.26</v>
      </c>
    </row>
    <row r="58" spans="1:10" x14ac:dyDescent="0.2">
      <c r="A58">
        <v>47.56</v>
      </c>
      <c r="B58">
        <v>141.36000000000001</v>
      </c>
      <c r="C58">
        <v>141.56</v>
      </c>
      <c r="D58">
        <v>141.46</v>
      </c>
      <c r="E58">
        <v>2.98</v>
      </c>
      <c r="F58">
        <v>1.23</v>
      </c>
      <c r="I58">
        <v>57.25</v>
      </c>
      <c r="J58">
        <v>141.22999999999999</v>
      </c>
    </row>
    <row r="59" spans="1:10" x14ac:dyDescent="0.2">
      <c r="A59">
        <v>48.44</v>
      </c>
      <c r="B59">
        <v>141.5</v>
      </c>
      <c r="C59">
        <v>141.55000000000001</v>
      </c>
      <c r="D59">
        <v>141.53</v>
      </c>
      <c r="E59">
        <v>2.98</v>
      </c>
      <c r="F59">
        <v>1.22</v>
      </c>
      <c r="I59">
        <v>58.13</v>
      </c>
      <c r="J59">
        <v>140.9</v>
      </c>
    </row>
    <row r="60" spans="1:10" x14ac:dyDescent="0.2">
      <c r="A60">
        <v>49.33</v>
      </c>
      <c r="B60">
        <v>141.55000000000001</v>
      </c>
      <c r="C60">
        <v>141.58000000000001</v>
      </c>
      <c r="D60">
        <v>141.56</v>
      </c>
      <c r="E60">
        <v>2.97</v>
      </c>
      <c r="F60">
        <v>1.22</v>
      </c>
      <c r="I60">
        <v>59.01</v>
      </c>
      <c r="J60">
        <v>137.6</v>
      </c>
    </row>
    <row r="61" spans="1:10" x14ac:dyDescent="0.2">
      <c r="A61">
        <v>50.21</v>
      </c>
      <c r="B61">
        <v>140.72</v>
      </c>
      <c r="C61">
        <v>140.69</v>
      </c>
      <c r="D61">
        <v>140.71</v>
      </c>
      <c r="E61">
        <v>2.96</v>
      </c>
      <c r="F61">
        <v>1.23</v>
      </c>
      <c r="I61">
        <v>59.9</v>
      </c>
      <c r="J61">
        <v>141.18</v>
      </c>
    </row>
    <row r="62" spans="1:10" x14ac:dyDescent="0.2">
      <c r="A62">
        <v>51.09</v>
      </c>
      <c r="B62">
        <v>140.94</v>
      </c>
      <c r="C62">
        <v>140.94</v>
      </c>
      <c r="D62">
        <v>140.94</v>
      </c>
      <c r="E62">
        <v>2.96</v>
      </c>
      <c r="F62">
        <v>1.23</v>
      </c>
      <c r="I62">
        <v>60.78</v>
      </c>
      <c r="J62">
        <v>140.88999999999999</v>
      </c>
    </row>
    <row r="63" spans="1:10" x14ac:dyDescent="0.2">
      <c r="A63">
        <v>51.97</v>
      </c>
      <c r="B63">
        <v>141.41999999999999</v>
      </c>
      <c r="C63">
        <v>141.34</v>
      </c>
      <c r="D63">
        <v>141.38</v>
      </c>
      <c r="E63">
        <v>2.95</v>
      </c>
      <c r="F63">
        <v>1.22</v>
      </c>
      <c r="I63">
        <v>61.66</v>
      </c>
      <c r="J63">
        <v>140.53</v>
      </c>
    </row>
    <row r="64" spans="1:10" x14ac:dyDescent="0.2">
      <c r="A64">
        <v>52.85</v>
      </c>
      <c r="B64">
        <v>141.54</v>
      </c>
      <c r="C64">
        <v>141.53</v>
      </c>
      <c r="D64">
        <v>141.54</v>
      </c>
      <c r="E64">
        <v>2.94</v>
      </c>
      <c r="F64">
        <v>1.22</v>
      </c>
      <c r="I64">
        <v>62.54</v>
      </c>
      <c r="J64">
        <v>140.77000000000001</v>
      </c>
    </row>
    <row r="65" spans="1:10" x14ac:dyDescent="0.2">
      <c r="A65">
        <v>53.73</v>
      </c>
      <c r="B65">
        <v>141.52000000000001</v>
      </c>
      <c r="C65">
        <v>141.47</v>
      </c>
      <c r="D65">
        <v>141.49</v>
      </c>
      <c r="E65">
        <v>2.93</v>
      </c>
      <c r="F65">
        <v>1.22</v>
      </c>
      <c r="I65">
        <v>63.42</v>
      </c>
      <c r="J65">
        <v>141.18</v>
      </c>
    </row>
    <row r="66" spans="1:10" x14ac:dyDescent="0.2">
      <c r="A66">
        <v>54.61</v>
      </c>
      <c r="B66">
        <v>141.07</v>
      </c>
      <c r="C66">
        <v>141.12</v>
      </c>
      <c r="D66">
        <v>141.1</v>
      </c>
      <c r="E66">
        <v>2.93</v>
      </c>
      <c r="F66">
        <v>1.23</v>
      </c>
      <c r="I66">
        <v>64.3</v>
      </c>
      <c r="J66">
        <v>140.28</v>
      </c>
    </row>
    <row r="67" spans="1:10" x14ac:dyDescent="0.2">
      <c r="A67">
        <v>55.49</v>
      </c>
      <c r="B67">
        <v>140.91999999999999</v>
      </c>
      <c r="C67">
        <v>141</v>
      </c>
      <c r="D67">
        <v>140.96</v>
      </c>
      <c r="E67">
        <v>2.92</v>
      </c>
      <c r="F67">
        <v>1.23</v>
      </c>
      <c r="I67">
        <v>65.180000000000007</v>
      </c>
      <c r="J67">
        <v>140.09</v>
      </c>
    </row>
    <row r="68" spans="1:10" x14ac:dyDescent="0.2">
      <c r="A68">
        <v>56.37</v>
      </c>
      <c r="B68">
        <v>141.15</v>
      </c>
      <c r="C68">
        <v>141.38</v>
      </c>
      <c r="D68">
        <v>141.26</v>
      </c>
      <c r="E68">
        <v>2.92</v>
      </c>
      <c r="F68">
        <v>1.22</v>
      </c>
      <c r="I68">
        <v>66.06</v>
      </c>
      <c r="J68">
        <v>140.29</v>
      </c>
    </row>
    <row r="69" spans="1:10" x14ac:dyDescent="0.2">
      <c r="A69">
        <v>57.25</v>
      </c>
      <c r="B69">
        <v>141.18</v>
      </c>
      <c r="C69">
        <v>141.28</v>
      </c>
      <c r="D69">
        <v>141.22999999999999</v>
      </c>
      <c r="E69">
        <v>2.91</v>
      </c>
      <c r="F69">
        <v>1.22</v>
      </c>
      <c r="I69">
        <v>66.94</v>
      </c>
      <c r="J69">
        <v>140.41999999999999</v>
      </c>
    </row>
    <row r="70" spans="1:10" x14ac:dyDescent="0.2">
      <c r="A70">
        <v>58.13</v>
      </c>
      <c r="B70">
        <v>140.69</v>
      </c>
      <c r="C70">
        <v>141.12</v>
      </c>
      <c r="D70">
        <v>140.9</v>
      </c>
      <c r="E70">
        <v>2.91</v>
      </c>
      <c r="F70">
        <v>1.22</v>
      </c>
      <c r="I70">
        <v>67.819999999999993</v>
      </c>
      <c r="J70">
        <v>140.4</v>
      </c>
    </row>
    <row r="71" spans="1:10" x14ac:dyDescent="0.2">
      <c r="A71">
        <v>59.01</v>
      </c>
      <c r="B71">
        <v>142.49</v>
      </c>
      <c r="C71">
        <v>132.72</v>
      </c>
      <c r="D71">
        <v>137.6</v>
      </c>
      <c r="E71">
        <v>1.96</v>
      </c>
      <c r="F71">
        <v>1.31</v>
      </c>
      <c r="I71">
        <v>68.7</v>
      </c>
      <c r="J71">
        <v>140.80000000000001</v>
      </c>
    </row>
    <row r="72" spans="1:10" x14ac:dyDescent="0.2">
      <c r="A72">
        <v>59.9</v>
      </c>
      <c r="B72">
        <v>141.21</v>
      </c>
      <c r="C72">
        <v>141.15</v>
      </c>
      <c r="D72">
        <v>141.18</v>
      </c>
      <c r="E72">
        <v>2.89</v>
      </c>
      <c r="F72">
        <v>1.22</v>
      </c>
      <c r="I72">
        <v>69.58</v>
      </c>
      <c r="J72">
        <v>140.68</v>
      </c>
    </row>
    <row r="73" spans="1:10" x14ac:dyDescent="0.2">
      <c r="A73">
        <v>60.78</v>
      </c>
      <c r="B73">
        <v>140.91</v>
      </c>
      <c r="C73">
        <v>140.88</v>
      </c>
      <c r="D73">
        <v>140.88999999999999</v>
      </c>
      <c r="E73">
        <v>2.88</v>
      </c>
      <c r="F73">
        <v>1.22</v>
      </c>
      <c r="I73">
        <v>70.47</v>
      </c>
      <c r="J73">
        <v>140.43</v>
      </c>
    </row>
    <row r="74" spans="1:10" x14ac:dyDescent="0.2">
      <c r="A74">
        <v>61.66</v>
      </c>
      <c r="B74">
        <v>140.55000000000001</v>
      </c>
      <c r="C74">
        <v>140.51</v>
      </c>
      <c r="D74">
        <v>140.53</v>
      </c>
      <c r="E74">
        <v>2.88</v>
      </c>
      <c r="F74">
        <v>1.23</v>
      </c>
      <c r="I74">
        <v>71.349999999999994</v>
      </c>
      <c r="J74">
        <v>140.83000000000001</v>
      </c>
    </row>
    <row r="75" spans="1:10" x14ac:dyDescent="0.2">
      <c r="A75">
        <v>62.54</v>
      </c>
      <c r="B75">
        <v>140.82</v>
      </c>
      <c r="C75">
        <v>140.71</v>
      </c>
      <c r="D75">
        <v>140.77000000000001</v>
      </c>
      <c r="E75">
        <v>2.87</v>
      </c>
      <c r="F75">
        <v>1.22</v>
      </c>
      <c r="I75">
        <v>72.23</v>
      </c>
      <c r="J75">
        <v>140.5</v>
      </c>
    </row>
    <row r="76" spans="1:10" x14ac:dyDescent="0.2">
      <c r="A76">
        <v>63.42</v>
      </c>
      <c r="B76">
        <v>141.19999999999999</v>
      </c>
      <c r="C76">
        <v>141.16999999999999</v>
      </c>
      <c r="D76">
        <v>141.18</v>
      </c>
      <c r="E76">
        <v>2.86</v>
      </c>
      <c r="F76">
        <v>1.22</v>
      </c>
      <c r="I76">
        <v>73.11</v>
      </c>
      <c r="J76">
        <v>140.31</v>
      </c>
    </row>
    <row r="77" spans="1:10" x14ac:dyDescent="0.2">
      <c r="A77">
        <v>64.3</v>
      </c>
      <c r="B77">
        <v>140.25</v>
      </c>
      <c r="C77">
        <v>140.32</v>
      </c>
      <c r="D77">
        <v>140.28</v>
      </c>
      <c r="E77">
        <v>2.86</v>
      </c>
      <c r="F77">
        <v>1.23</v>
      </c>
      <c r="I77">
        <v>73.989999999999995</v>
      </c>
      <c r="J77">
        <v>140.59</v>
      </c>
    </row>
    <row r="78" spans="1:10" x14ac:dyDescent="0.2">
      <c r="A78">
        <v>65.180000000000007</v>
      </c>
      <c r="B78">
        <v>140.13</v>
      </c>
      <c r="C78">
        <v>140.05000000000001</v>
      </c>
      <c r="D78">
        <v>140.09</v>
      </c>
      <c r="E78">
        <v>2.85</v>
      </c>
      <c r="F78">
        <v>1.23</v>
      </c>
      <c r="I78">
        <v>74.87</v>
      </c>
      <c r="J78">
        <v>140.07</v>
      </c>
    </row>
    <row r="79" spans="1:10" x14ac:dyDescent="0.2">
      <c r="A79">
        <v>66.06</v>
      </c>
      <c r="B79">
        <v>140.21</v>
      </c>
      <c r="C79">
        <v>140.38</v>
      </c>
      <c r="D79">
        <v>140.29</v>
      </c>
      <c r="E79">
        <v>2.85</v>
      </c>
      <c r="F79">
        <v>1.23</v>
      </c>
      <c r="I79">
        <v>75.75</v>
      </c>
      <c r="J79">
        <v>140.38</v>
      </c>
    </row>
    <row r="80" spans="1:10" x14ac:dyDescent="0.2">
      <c r="A80">
        <v>66.94</v>
      </c>
      <c r="B80">
        <v>140.38</v>
      </c>
      <c r="C80">
        <v>140.44999999999999</v>
      </c>
      <c r="D80">
        <v>140.41999999999999</v>
      </c>
      <c r="E80">
        <v>2.84</v>
      </c>
      <c r="F80">
        <v>1.22</v>
      </c>
      <c r="I80">
        <v>76.63</v>
      </c>
      <c r="J80">
        <v>140.4</v>
      </c>
    </row>
    <row r="81" spans="1:10" x14ac:dyDescent="0.2">
      <c r="A81">
        <v>67.819999999999993</v>
      </c>
      <c r="B81">
        <v>140.41</v>
      </c>
      <c r="C81">
        <v>140.4</v>
      </c>
      <c r="D81">
        <v>140.4</v>
      </c>
      <c r="E81">
        <v>2.83</v>
      </c>
      <c r="F81">
        <v>1.22</v>
      </c>
      <c r="I81">
        <v>77.510000000000005</v>
      </c>
      <c r="J81">
        <v>140.41999999999999</v>
      </c>
    </row>
    <row r="82" spans="1:10" x14ac:dyDescent="0.2">
      <c r="A82">
        <v>68.7</v>
      </c>
      <c r="B82">
        <v>140.91</v>
      </c>
      <c r="C82">
        <v>140.69</v>
      </c>
      <c r="D82">
        <v>140.80000000000001</v>
      </c>
      <c r="E82">
        <v>2.82</v>
      </c>
      <c r="F82">
        <v>1.22</v>
      </c>
      <c r="I82">
        <v>78.39</v>
      </c>
      <c r="J82">
        <v>140.24</v>
      </c>
    </row>
    <row r="83" spans="1:10" x14ac:dyDescent="0.2">
      <c r="A83">
        <v>69.58</v>
      </c>
      <c r="B83">
        <v>140.69</v>
      </c>
      <c r="C83">
        <v>140.66999999999999</v>
      </c>
      <c r="D83">
        <v>140.68</v>
      </c>
      <c r="E83">
        <v>2.82</v>
      </c>
      <c r="F83">
        <v>1.22</v>
      </c>
      <c r="I83">
        <v>79.27</v>
      </c>
      <c r="J83">
        <v>140.5</v>
      </c>
    </row>
    <row r="84" spans="1:10" x14ac:dyDescent="0.2">
      <c r="A84">
        <v>70.47</v>
      </c>
      <c r="B84">
        <v>140.46</v>
      </c>
      <c r="C84">
        <v>140.41</v>
      </c>
      <c r="D84">
        <v>140.43</v>
      </c>
      <c r="E84">
        <v>2.81</v>
      </c>
      <c r="F84">
        <v>1.22</v>
      </c>
      <c r="I84">
        <v>80.150000000000006</v>
      </c>
      <c r="J84">
        <v>139.85</v>
      </c>
    </row>
    <row r="85" spans="1:10" x14ac:dyDescent="0.2">
      <c r="A85">
        <v>71.349999999999994</v>
      </c>
      <c r="B85">
        <v>140.88999999999999</v>
      </c>
      <c r="C85">
        <v>140.77000000000001</v>
      </c>
      <c r="D85">
        <v>140.83000000000001</v>
      </c>
      <c r="E85">
        <v>2.8</v>
      </c>
      <c r="F85">
        <v>1.21</v>
      </c>
      <c r="I85">
        <v>81.040000000000006</v>
      </c>
      <c r="J85">
        <v>139.78</v>
      </c>
    </row>
    <row r="86" spans="1:10" x14ac:dyDescent="0.2">
      <c r="A86">
        <v>72.23</v>
      </c>
      <c r="B86">
        <v>140.44999999999999</v>
      </c>
      <c r="C86">
        <v>140.55000000000001</v>
      </c>
      <c r="D86">
        <v>140.5</v>
      </c>
      <c r="E86">
        <v>2.8</v>
      </c>
      <c r="F86">
        <v>1.22</v>
      </c>
      <c r="I86">
        <v>81.92</v>
      </c>
      <c r="J86">
        <v>140.44</v>
      </c>
    </row>
    <row r="87" spans="1:10" x14ac:dyDescent="0.2">
      <c r="A87">
        <v>73.11</v>
      </c>
      <c r="B87">
        <v>140.30000000000001</v>
      </c>
      <c r="C87">
        <v>140.31</v>
      </c>
      <c r="D87">
        <v>140.31</v>
      </c>
      <c r="E87">
        <v>2.79</v>
      </c>
      <c r="F87">
        <v>1.22</v>
      </c>
      <c r="I87">
        <v>82.8</v>
      </c>
      <c r="J87">
        <v>139.86000000000001</v>
      </c>
    </row>
    <row r="88" spans="1:10" x14ac:dyDescent="0.2">
      <c r="A88">
        <v>73.989999999999995</v>
      </c>
      <c r="B88">
        <v>140.66999999999999</v>
      </c>
      <c r="C88">
        <v>140.51</v>
      </c>
      <c r="D88">
        <v>140.59</v>
      </c>
      <c r="E88">
        <v>2.78</v>
      </c>
      <c r="F88">
        <v>1.21</v>
      </c>
      <c r="I88">
        <v>83.68</v>
      </c>
      <c r="J88">
        <v>140.06</v>
      </c>
    </row>
    <row r="89" spans="1:10" x14ac:dyDescent="0.2">
      <c r="A89">
        <v>74.87</v>
      </c>
      <c r="B89">
        <v>140.05000000000001</v>
      </c>
      <c r="C89">
        <v>140.1</v>
      </c>
      <c r="D89">
        <v>140.07</v>
      </c>
      <c r="E89">
        <v>2.78</v>
      </c>
      <c r="F89">
        <v>1.22</v>
      </c>
      <c r="I89">
        <v>84.56</v>
      </c>
      <c r="J89">
        <v>139.91999999999999</v>
      </c>
    </row>
    <row r="90" spans="1:10" x14ac:dyDescent="0.2">
      <c r="A90">
        <v>75.75</v>
      </c>
      <c r="B90">
        <v>140.34</v>
      </c>
      <c r="C90">
        <v>140.43</v>
      </c>
      <c r="D90">
        <v>140.38</v>
      </c>
      <c r="E90">
        <v>2.77</v>
      </c>
      <c r="F90">
        <v>1.22</v>
      </c>
      <c r="I90">
        <v>85.44</v>
      </c>
      <c r="J90">
        <v>140.38</v>
      </c>
    </row>
    <row r="91" spans="1:10" x14ac:dyDescent="0.2">
      <c r="A91">
        <v>76.63</v>
      </c>
      <c r="B91">
        <v>140.38</v>
      </c>
      <c r="C91">
        <v>140.41999999999999</v>
      </c>
      <c r="D91">
        <v>140.4</v>
      </c>
      <c r="E91">
        <v>2.76</v>
      </c>
      <c r="F91">
        <v>1.21</v>
      </c>
      <c r="I91">
        <v>86.32</v>
      </c>
      <c r="J91">
        <v>139.96</v>
      </c>
    </row>
    <row r="92" spans="1:10" x14ac:dyDescent="0.2">
      <c r="A92">
        <v>77.510000000000005</v>
      </c>
      <c r="B92">
        <v>140.43</v>
      </c>
      <c r="C92">
        <v>140.4</v>
      </c>
      <c r="D92">
        <v>140.41999999999999</v>
      </c>
      <c r="E92">
        <v>2.76</v>
      </c>
      <c r="F92">
        <v>1.21</v>
      </c>
      <c r="I92">
        <v>87.2</v>
      </c>
      <c r="J92">
        <v>139.86000000000001</v>
      </c>
    </row>
    <row r="93" spans="1:10" x14ac:dyDescent="0.2">
      <c r="A93">
        <v>78.39</v>
      </c>
      <c r="B93">
        <v>140.19999999999999</v>
      </c>
      <c r="C93">
        <v>140.29</v>
      </c>
      <c r="D93">
        <v>140.24</v>
      </c>
      <c r="E93">
        <v>2.75</v>
      </c>
      <c r="F93">
        <v>1.21</v>
      </c>
      <c r="I93">
        <v>88.08</v>
      </c>
      <c r="J93">
        <v>140.25</v>
      </c>
    </row>
    <row r="94" spans="1:10" x14ac:dyDescent="0.2">
      <c r="A94">
        <v>79.27</v>
      </c>
      <c r="B94">
        <v>140.41</v>
      </c>
      <c r="C94">
        <v>140.58000000000001</v>
      </c>
      <c r="D94">
        <v>140.5</v>
      </c>
      <c r="E94">
        <v>2.75</v>
      </c>
      <c r="F94">
        <v>1.21</v>
      </c>
      <c r="I94">
        <v>88.96</v>
      </c>
      <c r="J94">
        <v>139.61000000000001</v>
      </c>
    </row>
    <row r="95" spans="1:10" x14ac:dyDescent="0.2">
      <c r="A95">
        <v>80.150000000000006</v>
      </c>
      <c r="B95">
        <v>139.93</v>
      </c>
      <c r="C95">
        <v>139.77000000000001</v>
      </c>
      <c r="D95">
        <v>139.85</v>
      </c>
      <c r="E95">
        <v>2.73</v>
      </c>
      <c r="F95">
        <v>1.22</v>
      </c>
      <c r="I95">
        <v>89.84</v>
      </c>
      <c r="J95">
        <v>139.72999999999999</v>
      </c>
    </row>
    <row r="96" spans="1:10" x14ac:dyDescent="0.2">
      <c r="A96">
        <v>81.040000000000006</v>
      </c>
      <c r="B96">
        <v>139.72</v>
      </c>
      <c r="C96">
        <v>139.84</v>
      </c>
      <c r="D96">
        <v>139.78</v>
      </c>
      <c r="E96">
        <v>2.73</v>
      </c>
      <c r="F96">
        <v>1.22</v>
      </c>
      <c r="I96">
        <v>90.72</v>
      </c>
      <c r="J96">
        <v>139.88999999999999</v>
      </c>
    </row>
    <row r="97" spans="1:10" x14ac:dyDescent="0.2">
      <c r="A97">
        <v>81.92</v>
      </c>
      <c r="B97">
        <v>140.57</v>
      </c>
      <c r="C97">
        <v>140.31</v>
      </c>
      <c r="D97">
        <v>140.44</v>
      </c>
      <c r="E97">
        <v>2.72</v>
      </c>
      <c r="F97">
        <v>1.21</v>
      </c>
      <c r="I97">
        <v>91.6</v>
      </c>
      <c r="J97">
        <v>139.63999999999999</v>
      </c>
    </row>
    <row r="98" spans="1:10" x14ac:dyDescent="0.2">
      <c r="A98">
        <v>82.8</v>
      </c>
      <c r="B98">
        <v>139.93</v>
      </c>
      <c r="C98">
        <v>139.79</v>
      </c>
      <c r="D98">
        <v>139.86000000000001</v>
      </c>
      <c r="E98">
        <v>2.71</v>
      </c>
      <c r="F98">
        <v>1.21</v>
      </c>
      <c r="I98">
        <v>92.49</v>
      </c>
      <c r="J98">
        <v>139.58000000000001</v>
      </c>
    </row>
    <row r="99" spans="1:10" x14ac:dyDescent="0.2">
      <c r="A99">
        <v>83.68</v>
      </c>
      <c r="B99">
        <v>140.06</v>
      </c>
      <c r="C99">
        <v>140.07</v>
      </c>
      <c r="D99">
        <v>140.06</v>
      </c>
      <c r="E99">
        <v>2.71</v>
      </c>
      <c r="F99">
        <v>1.21</v>
      </c>
      <c r="I99">
        <v>93.37</v>
      </c>
      <c r="J99">
        <v>139.59</v>
      </c>
    </row>
    <row r="100" spans="1:10" x14ac:dyDescent="0.2">
      <c r="A100">
        <v>84.56</v>
      </c>
      <c r="B100">
        <v>139.97999999999999</v>
      </c>
      <c r="C100">
        <v>139.86000000000001</v>
      </c>
      <c r="D100">
        <v>139.91999999999999</v>
      </c>
      <c r="E100">
        <v>2.7</v>
      </c>
      <c r="F100">
        <v>1.21</v>
      </c>
      <c r="I100">
        <v>94.25</v>
      </c>
      <c r="J100">
        <v>139.94999999999999</v>
      </c>
    </row>
    <row r="101" spans="1:10" x14ac:dyDescent="0.2">
      <c r="A101">
        <v>85.44</v>
      </c>
      <c r="B101">
        <v>140.55000000000001</v>
      </c>
      <c r="C101">
        <v>140.22</v>
      </c>
      <c r="D101">
        <v>140.38</v>
      </c>
      <c r="E101">
        <v>2.69</v>
      </c>
      <c r="F101">
        <v>1.2</v>
      </c>
      <c r="I101">
        <v>95.13</v>
      </c>
      <c r="J101">
        <v>139.61000000000001</v>
      </c>
    </row>
    <row r="102" spans="1:10" x14ac:dyDescent="0.2">
      <c r="A102">
        <v>86.32</v>
      </c>
      <c r="B102">
        <v>139.97</v>
      </c>
      <c r="C102">
        <v>139.94</v>
      </c>
      <c r="D102">
        <v>139.96</v>
      </c>
      <c r="E102">
        <v>2.69</v>
      </c>
      <c r="F102">
        <v>1.21</v>
      </c>
      <c r="I102">
        <v>96.01</v>
      </c>
      <c r="J102">
        <v>138.05000000000001</v>
      </c>
    </row>
    <row r="103" spans="1:10" x14ac:dyDescent="0.2">
      <c r="A103">
        <v>87.2</v>
      </c>
      <c r="B103">
        <v>140.05000000000001</v>
      </c>
      <c r="C103">
        <v>139.66999999999999</v>
      </c>
      <c r="D103">
        <v>139.86000000000001</v>
      </c>
      <c r="E103">
        <v>2.68</v>
      </c>
      <c r="F103">
        <v>1.21</v>
      </c>
      <c r="I103">
        <v>96.89</v>
      </c>
      <c r="J103">
        <v>140.01</v>
      </c>
    </row>
    <row r="104" spans="1:10" x14ac:dyDescent="0.2">
      <c r="A104">
        <v>88.08</v>
      </c>
      <c r="B104">
        <v>140.22999999999999</v>
      </c>
      <c r="C104">
        <v>140.27000000000001</v>
      </c>
      <c r="D104">
        <v>140.25</v>
      </c>
      <c r="E104">
        <v>2.68</v>
      </c>
      <c r="F104">
        <v>1.2</v>
      </c>
      <c r="I104">
        <v>97.77</v>
      </c>
      <c r="J104">
        <v>139.44999999999999</v>
      </c>
    </row>
    <row r="105" spans="1:10" x14ac:dyDescent="0.2">
      <c r="A105">
        <v>88.96</v>
      </c>
      <c r="B105">
        <v>139.76</v>
      </c>
      <c r="C105">
        <v>139.46</v>
      </c>
      <c r="D105">
        <v>139.61000000000001</v>
      </c>
      <c r="E105">
        <v>2.66</v>
      </c>
      <c r="F105">
        <v>1.21</v>
      </c>
      <c r="I105">
        <v>98.65</v>
      </c>
      <c r="J105">
        <v>139.57</v>
      </c>
    </row>
    <row r="106" spans="1:10" x14ac:dyDescent="0.2">
      <c r="A106">
        <v>89.84</v>
      </c>
      <c r="B106">
        <v>139.57</v>
      </c>
      <c r="C106">
        <v>139.88999999999999</v>
      </c>
      <c r="D106">
        <v>139.72999999999999</v>
      </c>
      <c r="E106">
        <v>2.67</v>
      </c>
      <c r="F106">
        <v>1.21</v>
      </c>
      <c r="I106">
        <v>99.53</v>
      </c>
      <c r="J106">
        <v>139.81</v>
      </c>
    </row>
    <row r="107" spans="1:10" x14ac:dyDescent="0.2">
      <c r="A107">
        <v>90.72</v>
      </c>
      <c r="B107">
        <v>139.91</v>
      </c>
      <c r="C107">
        <v>139.87</v>
      </c>
      <c r="D107">
        <v>139.88999999999999</v>
      </c>
      <c r="E107">
        <v>2.66</v>
      </c>
      <c r="F107">
        <v>1.21</v>
      </c>
      <c r="I107">
        <v>100.41</v>
      </c>
      <c r="J107">
        <v>139.25</v>
      </c>
    </row>
    <row r="108" spans="1:10" x14ac:dyDescent="0.2">
      <c r="A108">
        <v>91.6</v>
      </c>
      <c r="B108">
        <v>139.51</v>
      </c>
      <c r="C108">
        <v>139.76</v>
      </c>
      <c r="D108">
        <v>139.63999999999999</v>
      </c>
      <c r="E108">
        <v>2.65</v>
      </c>
      <c r="F108">
        <v>1.21</v>
      </c>
      <c r="I108">
        <v>101.29</v>
      </c>
      <c r="J108">
        <v>139.71</v>
      </c>
    </row>
    <row r="109" spans="1:10" x14ac:dyDescent="0.2">
      <c r="A109">
        <v>92.49</v>
      </c>
      <c r="B109">
        <v>139.63999999999999</v>
      </c>
      <c r="C109">
        <v>139.53</v>
      </c>
      <c r="D109">
        <v>139.58000000000001</v>
      </c>
      <c r="E109">
        <v>2.64</v>
      </c>
      <c r="F109">
        <v>1.21</v>
      </c>
      <c r="I109">
        <v>102.17</v>
      </c>
      <c r="J109">
        <v>139.47999999999999</v>
      </c>
    </row>
    <row r="110" spans="1:10" x14ac:dyDescent="0.2">
      <c r="A110">
        <v>93.37</v>
      </c>
      <c r="B110">
        <v>139.6</v>
      </c>
      <c r="C110">
        <v>139.57</v>
      </c>
      <c r="D110">
        <v>139.59</v>
      </c>
      <c r="E110">
        <v>2.64</v>
      </c>
      <c r="F110">
        <v>1.21</v>
      </c>
      <c r="I110">
        <v>103.06</v>
      </c>
      <c r="J110">
        <v>139.44</v>
      </c>
    </row>
    <row r="111" spans="1:10" x14ac:dyDescent="0.2">
      <c r="A111">
        <v>94.25</v>
      </c>
      <c r="B111">
        <v>140.04</v>
      </c>
      <c r="C111">
        <v>139.87</v>
      </c>
      <c r="D111">
        <v>139.94999999999999</v>
      </c>
      <c r="E111">
        <v>2.63</v>
      </c>
      <c r="F111">
        <v>1.2</v>
      </c>
      <c r="I111">
        <v>103.94</v>
      </c>
      <c r="J111">
        <v>139.55000000000001</v>
      </c>
    </row>
    <row r="112" spans="1:10" x14ac:dyDescent="0.2">
      <c r="A112">
        <v>95.13</v>
      </c>
      <c r="B112">
        <v>139.6</v>
      </c>
      <c r="C112">
        <v>139.62</v>
      </c>
      <c r="D112">
        <v>139.61000000000001</v>
      </c>
      <c r="E112">
        <v>2.63</v>
      </c>
      <c r="F112">
        <v>1.21</v>
      </c>
      <c r="I112">
        <v>104.82</v>
      </c>
      <c r="J112">
        <v>139.38</v>
      </c>
    </row>
    <row r="113" spans="1:10" x14ac:dyDescent="0.2">
      <c r="A113">
        <v>96.01</v>
      </c>
      <c r="B113">
        <v>137.15</v>
      </c>
      <c r="C113">
        <v>138.94999999999999</v>
      </c>
      <c r="D113">
        <v>138.05000000000001</v>
      </c>
      <c r="E113">
        <v>2.62</v>
      </c>
      <c r="F113">
        <v>1.23</v>
      </c>
      <c r="I113">
        <v>105.7</v>
      </c>
      <c r="J113">
        <v>139.43</v>
      </c>
    </row>
    <row r="114" spans="1:10" x14ac:dyDescent="0.2">
      <c r="A114">
        <v>96.89</v>
      </c>
      <c r="B114">
        <v>140.11000000000001</v>
      </c>
      <c r="C114">
        <v>139.91</v>
      </c>
      <c r="D114">
        <v>140.01</v>
      </c>
      <c r="E114">
        <v>2.61</v>
      </c>
      <c r="F114">
        <v>1.2</v>
      </c>
      <c r="I114">
        <v>106.58</v>
      </c>
      <c r="J114">
        <v>139.36000000000001</v>
      </c>
    </row>
    <row r="115" spans="1:10" x14ac:dyDescent="0.2">
      <c r="A115">
        <v>97.77</v>
      </c>
      <c r="B115">
        <v>139.44999999999999</v>
      </c>
      <c r="C115">
        <v>139.44</v>
      </c>
      <c r="D115">
        <v>139.44999999999999</v>
      </c>
      <c r="E115">
        <v>2.61</v>
      </c>
      <c r="F115">
        <v>1.21</v>
      </c>
      <c r="I115">
        <v>107.46</v>
      </c>
      <c r="J115">
        <v>138.97999999999999</v>
      </c>
    </row>
    <row r="116" spans="1:10" x14ac:dyDescent="0.2">
      <c r="A116">
        <v>98.65</v>
      </c>
      <c r="B116">
        <v>139.63</v>
      </c>
      <c r="C116">
        <v>139.51</v>
      </c>
      <c r="D116">
        <v>139.57</v>
      </c>
      <c r="E116">
        <v>2.6</v>
      </c>
      <c r="F116">
        <v>1.21</v>
      </c>
      <c r="I116">
        <v>108.34</v>
      </c>
      <c r="J116">
        <v>138.87</v>
      </c>
    </row>
    <row r="117" spans="1:10" x14ac:dyDescent="0.2">
      <c r="A117">
        <v>99.53</v>
      </c>
      <c r="B117">
        <v>139.77000000000001</v>
      </c>
      <c r="C117">
        <v>139.85</v>
      </c>
      <c r="D117">
        <v>139.81</v>
      </c>
      <c r="E117">
        <v>2.59</v>
      </c>
      <c r="F117">
        <v>1.2</v>
      </c>
      <c r="I117">
        <v>109.22</v>
      </c>
      <c r="J117">
        <v>139.22</v>
      </c>
    </row>
    <row r="118" spans="1:10" x14ac:dyDescent="0.2">
      <c r="A118">
        <v>100.41</v>
      </c>
      <c r="B118">
        <v>139.22</v>
      </c>
      <c r="C118">
        <v>139.29</v>
      </c>
      <c r="D118">
        <v>139.25</v>
      </c>
      <c r="E118">
        <v>2.59</v>
      </c>
      <c r="F118">
        <v>1.21</v>
      </c>
      <c r="I118">
        <v>110.1</v>
      </c>
      <c r="J118">
        <v>138.99</v>
      </c>
    </row>
    <row r="119" spans="1:10" x14ac:dyDescent="0.2">
      <c r="A119">
        <v>101.29</v>
      </c>
      <c r="B119">
        <v>139.62</v>
      </c>
      <c r="C119">
        <v>139.81</v>
      </c>
      <c r="D119">
        <v>139.71</v>
      </c>
      <c r="E119">
        <v>2.58</v>
      </c>
      <c r="F119">
        <v>1.2</v>
      </c>
      <c r="I119">
        <v>110.98</v>
      </c>
      <c r="J119">
        <v>138.91</v>
      </c>
    </row>
    <row r="120" spans="1:10" x14ac:dyDescent="0.2">
      <c r="A120">
        <v>102.17</v>
      </c>
      <c r="B120">
        <v>139.49</v>
      </c>
      <c r="C120">
        <v>139.47999999999999</v>
      </c>
      <c r="D120">
        <v>139.47999999999999</v>
      </c>
      <c r="E120">
        <v>2.58</v>
      </c>
      <c r="F120">
        <v>1.2</v>
      </c>
      <c r="I120">
        <v>111.86</v>
      </c>
      <c r="J120">
        <v>139.16999999999999</v>
      </c>
    </row>
    <row r="121" spans="1:10" x14ac:dyDescent="0.2">
      <c r="A121">
        <v>103.06</v>
      </c>
      <c r="B121">
        <v>139.37</v>
      </c>
      <c r="C121">
        <v>139.5</v>
      </c>
      <c r="D121">
        <v>139.44</v>
      </c>
      <c r="E121">
        <v>2.57</v>
      </c>
      <c r="F121">
        <v>1.2</v>
      </c>
      <c r="I121">
        <v>112.74</v>
      </c>
      <c r="J121">
        <v>139.19</v>
      </c>
    </row>
    <row r="122" spans="1:10" x14ac:dyDescent="0.2">
      <c r="A122">
        <v>103.94</v>
      </c>
      <c r="B122">
        <v>139.51</v>
      </c>
      <c r="C122">
        <v>139.58000000000001</v>
      </c>
      <c r="D122">
        <v>139.55000000000001</v>
      </c>
      <c r="E122">
        <v>2.56</v>
      </c>
      <c r="F122">
        <v>1.2</v>
      </c>
      <c r="I122">
        <v>113.63</v>
      </c>
      <c r="J122">
        <v>138.80000000000001</v>
      </c>
    </row>
    <row r="123" spans="1:10" x14ac:dyDescent="0.2">
      <c r="A123">
        <v>104.82</v>
      </c>
      <c r="B123">
        <v>139.37</v>
      </c>
      <c r="C123">
        <v>139.38</v>
      </c>
      <c r="D123">
        <v>139.38</v>
      </c>
      <c r="E123">
        <v>2.56</v>
      </c>
      <c r="F123">
        <v>1.2</v>
      </c>
      <c r="I123">
        <v>114.51</v>
      </c>
      <c r="J123">
        <v>138.77000000000001</v>
      </c>
    </row>
    <row r="124" spans="1:10" x14ac:dyDescent="0.2">
      <c r="A124">
        <v>105.7</v>
      </c>
      <c r="B124">
        <v>139.47999999999999</v>
      </c>
      <c r="C124">
        <v>139.38999999999999</v>
      </c>
      <c r="D124">
        <v>139.43</v>
      </c>
      <c r="E124">
        <v>2.5499999999999998</v>
      </c>
      <c r="F124">
        <v>1.2</v>
      </c>
      <c r="I124">
        <v>115.39</v>
      </c>
      <c r="J124">
        <v>139.26</v>
      </c>
    </row>
    <row r="125" spans="1:10" x14ac:dyDescent="0.2">
      <c r="A125">
        <v>106.58</v>
      </c>
      <c r="B125">
        <v>139.29</v>
      </c>
      <c r="C125">
        <v>139.41999999999999</v>
      </c>
      <c r="D125">
        <v>139.36000000000001</v>
      </c>
      <c r="E125">
        <v>2.5499999999999998</v>
      </c>
      <c r="F125">
        <v>1.2</v>
      </c>
      <c r="I125">
        <v>116.27</v>
      </c>
      <c r="J125">
        <v>139.09</v>
      </c>
    </row>
    <row r="126" spans="1:10" x14ac:dyDescent="0.2">
      <c r="A126">
        <v>107.46</v>
      </c>
      <c r="B126">
        <v>138.97</v>
      </c>
      <c r="C126">
        <v>138.99</v>
      </c>
      <c r="D126">
        <v>138.97999999999999</v>
      </c>
      <c r="E126">
        <v>2.54</v>
      </c>
      <c r="F126">
        <v>1.2</v>
      </c>
      <c r="I126">
        <v>117.15</v>
      </c>
      <c r="J126">
        <v>139.04</v>
      </c>
    </row>
    <row r="127" spans="1:10" x14ac:dyDescent="0.2">
      <c r="A127">
        <v>108.34</v>
      </c>
      <c r="B127">
        <v>138.79</v>
      </c>
      <c r="C127">
        <v>138.96</v>
      </c>
      <c r="D127">
        <v>138.87</v>
      </c>
      <c r="E127">
        <v>2.5299999999999998</v>
      </c>
      <c r="F127">
        <v>1.21</v>
      </c>
      <c r="I127">
        <v>118.03</v>
      </c>
      <c r="J127">
        <v>138.99</v>
      </c>
    </row>
    <row r="128" spans="1:10" x14ac:dyDescent="0.2">
      <c r="A128">
        <v>109.22</v>
      </c>
      <c r="B128">
        <v>139.30000000000001</v>
      </c>
      <c r="C128">
        <v>139.13999999999999</v>
      </c>
      <c r="D128">
        <v>139.22</v>
      </c>
      <c r="E128">
        <v>2.52</v>
      </c>
      <c r="F128">
        <v>1.2</v>
      </c>
      <c r="I128">
        <v>118.91</v>
      </c>
      <c r="J128">
        <v>139.06</v>
      </c>
    </row>
    <row r="129" spans="1:10" x14ac:dyDescent="0.2">
      <c r="A129">
        <v>110.1</v>
      </c>
      <c r="B129">
        <v>139.01</v>
      </c>
      <c r="C129">
        <v>138.97999999999999</v>
      </c>
      <c r="D129">
        <v>138.99</v>
      </c>
      <c r="E129">
        <v>2.52</v>
      </c>
      <c r="F129">
        <v>1.2</v>
      </c>
      <c r="I129">
        <v>119.79</v>
      </c>
      <c r="J129">
        <v>139</v>
      </c>
    </row>
    <row r="130" spans="1:10" x14ac:dyDescent="0.2">
      <c r="A130">
        <v>110.98</v>
      </c>
      <c r="B130">
        <v>138.88999999999999</v>
      </c>
      <c r="C130">
        <v>138.93</v>
      </c>
      <c r="D130">
        <v>138.91</v>
      </c>
      <c r="E130">
        <v>2.5099999999999998</v>
      </c>
      <c r="F130">
        <v>1.2</v>
      </c>
      <c r="I130">
        <v>120.67</v>
      </c>
      <c r="J130">
        <v>138.86000000000001</v>
      </c>
    </row>
    <row r="131" spans="1:10" x14ac:dyDescent="0.2">
      <c r="A131">
        <v>111.86</v>
      </c>
      <c r="B131">
        <v>139.18</v>
      </c>
      <c r="C131">
        <v>139.16999999999999</v>
      </c>
      <c r="D131">
        <v>139.16999999999999</v>
      </c>
      <c r="E131">
        <v>2.5099999999999998</v>
      </c>
      <c r="F131">
        <v>1.2</v>
      </c>
      <c r="I131">
        <v>121.55</v>
      </c>
      <c r="J131">
        <v>138.75</v>
      </c>
    </row>
    <row r="132" spans="1:10" x14ac:dyDescent="0.2">
      <c r="A132">
        <v>112.74</v>
      </c>
      <c r="B132">
        <v>139.24</v>
      </c>
      <c r="C132">
        <v>139.15</v>
      </c>
      <c r="D132">
        <v>139.19</v>
      </c>
      <c r="E132">
        <v>2.5</v>
      </c>
      <c r="F132">
        <v>1.19</v>
      </c>
      <c r="I132">
        <v>122.43</v>
      </c>
      <c r="J132">
        <v>138.94999999999999</v>
      </c>
    </row>
    <row r="133" spans="1:10" x14ac:dyDescent="0.2">
      <c r="A133">
        <v>113.63</v>
      </c>
      <c r="B133">
        <v>138.84</v>
      </c>
      <c r="C133">
        <v>138.75</v>
      </c>
      <c r="D133">
        <v>138.80000000000001</v>
      </c>
      <c r="E133">
        <v>2.4900000000000002</v>
      </c>
      <c r="F133">
        <v>1.2</v>
      </c>
      <c r="I133">
        <v>123.31</v>
      </c>
      <c r="J133">
        <v>138.32</v>
      </c>
    </row>
    <row r="134" spans="1:10" x14ac:dyDescent="0.2">
      <c r="A134">
        <v>114.51</v>
      </c>
      <c r="B134">
        <v>138.74</v>
      </c>
      <c r="C134">
        <v>138.80000000000001</v>
      </c>
      <c r="D134">
        <v>138.77000000000001</v>
      </c>
      <c r="E134">
        <v>2.4900000000000002</v>
      </c>
      <c r="F134">
        <v>1.2</v>
      </c>
      <c r="I134">
        <v>124.19</v>
      </c>
      <c r="J134">
        <v>138.46</v>
      </c>
    </row>
    <row r="135" spans="1:10" x14ac:dyDescent="0.2">
      <c r="A135">
        <v>115.39</v>
      </c>
      <c r="B135">
        <v>139.22</v>
      </c>
      <c r="C135">
        <v>139.30000000000001</v>
      </c>
      <c r="D135">
        <v>139.26</v>
      </c>
      <c r="E135">
        <v>2.48</v>
      </c>
      <c r="F135">
        <v>1.19</v>
      </c>
      <c r="I135">
        <v>125.08</v>
      </c>
      <c r="J135">
        <v>138.41</v>
      </c>
    </row>
    <row r="136" spans="1:10" x14ac:dyDescent="0.2">
      <c r="A136">
        <v>116.27</v>
      </c>
      <c r="B136">
        <v>139.13999999999999</v>
      </c>
      <c r="C136">
        <v>139.04</v>
      </c>
      <c r="D136">
        <v>139.09</v>
      </c>
      <c r="E136">
        <v>2.4700000000000002</v>
      </c>
      <c r="F136">
        <v>1.19</v>
      </c>
      <c r="I136">
        <v>125.96</v>
      </c>
      <c r="J136">
        <v>138.37</v>
      </c>
    </row>
    <row r="137" spans="1:10" x14ac:dyDescent="0.2">
      <c r="A137">
        <v>117.15</v>
      </c>
      <c r="B137">
        <v>138.96</v>
      </c>
      <c r="C137">
        <v>139.13</v>
      </c>
      <c r="D137">
        <v>139.04</v>
      </c>
      <c r="E137">
        <v>2.4700000000000002</v>
      </c>
      <c r="F137">
        <v>1.19</v>
      </c>
      <c r="I137">
        <v>126.84</v>
      </c>
      <c r="J137">
        <v>138.56</v>
      </c>
    </row>
    <row r="138" spans="1:10" x14ac:dyDescent="0.2">
      <c r="A138">
        <v>118.03</v>
      </c>
      <c r="B138">
        <v>138.84</v>
      </c>
      <c r="C138">
        <v>139.13999999999999</v>
      </c>
      <c r="D138">
        <v>138.99</v>
      </c>
      <c r="E138">
        <v>2.46</v>
      </c>
      <c r="F138">
        <v>1.19</v>
      </c>
      <c r="I138">
        <v>127.72</v>
      </c>
      <c r="J138">
        <v>138.5</v>
      </c>
    </row>
    <row r="139" spans="1:10" x14ac:dyDescent="0.2">
      <c r="A139">
        <v>118.91</v>
      </c>
      <c r="B139">
        <v>139.02000000000001</v>
      </c>
      <c r="C139">
        <v>139.1</v>
      </c>
      <c r="D139">
        <v>139.06</v>
      </c>
      <c r="E139">
        <v>2.46</v>
      </c>
      <c r="F139">
        <v>1.19</v>
      </c>
      <c r="I139">
        <v>128.6</v>
      </c>
      <c r="J139">
        <v>138.46</v>
      </c>
    </row>
    <row r="140" spans="1:10" x14ac:dyDescent="0.2">
      <c r="A140">
        <v>119.79</v>
      </c>
      <c r="B140">
        <v>139.02000000000001</v>
      </c>
      <c r="C140">
        <v>138.97999999999999</v>
      </c>
      <c r="D140">
        <v>139</v>
      </c>
      <c r="E140">
        <v>2.4500000000000002</v>
      </c>
      <c r="F140">
        <v>1.19</v>
      </c>
      <c r="I140">
        <v>129.47999999999999</v>
      </c>
      <c r="J140">
        <v>138.08000000000001</v>
      </c>
    </row>
    <row r="141" spans="1:10" x14ac:dyDescent="0.2">
      <c r="A141">
        <v>120.67</v>
      </c>
      <c r="B141">
        <v>138.72999999999999</v>
      </c>
      <c r="C141">
        <v>139</v>
      </c>
      <c r="D141">
        <v>138.86000000000001</v>
      </c>
      <c r="E141">
        <v>2.4500000000000002</v>
      </c>
      <c r="F141">
        <v>1.19</v>
      </c>
      <c r="I141">
        <v>130.36000000000001</v>
      </c>
      <c r="J141">
        <v>138.41999999999999</v>
      </c>
    </row>
    <row r="142" spans="1:10" x14ac:dyDescent="0.2">
      <c r="A142">
        <v>121.55</v>
      </c>
      <c r="B142">
        <v>138.71</v>
      </c>
      <c r="C142">
        <v>138.79</v>
      </c>
      <c r="D142">
        <v>138.75</v>
      </c>
      <c r="E142">
        <v>2.44</v>
      </c>
      <c r="F142">
        <v>1.19</v>
      </c>
      <c r="I142">
        <v>131.24</v>
      </c>
      <c r="J142">
        <v>138.09</v>
      </c>
    </row>
    <row r="143" spans="1:10" x14ac:dyDescent="0.2">
      <c r="A143">
        <v>122.43</v>
      </c>
      <c r="B143">
        <v>139.1</v>
      </c>
      <c r="C143">
        <v>138.81</v>
      </c>
      <c r="D143">
        <v>138.94999999999999</v>
      </c>
      <c r="E143">
        <v>2.4300000000000002</v>
      </c>
      <c r="F143">
        <v>1.19</v>
      </c>
      <c r="I143">
        <v>132.12</v>
      </c>
      <c r="J143">
        <v>138.34</v>
      </c>
    </row>
    <row r="144" spans="1:10" x14ac:dyDescent="0.2">
      <c r="A144">
        <v>123.31</v>
      </c>
      <c r="B144">
        <v>138.25</v>
      </c>
      <c r="C144">
        <v>138.38999999999999</v>
      </c>
      <c r="D144">
        <v>138.32</v>
      </c>
      <c r="E144">
        <v>2.4300000000000002</v>
      </c>
      <c r="F144">
        <v>1.2</v>
      </c>
      <c r="I144">
        <v>133</v>
      </c>
      <c r="J144">
        <v>138.54</v>
      </c>
    </row>
    <row r="145" spans="1:10" x14ac:dyDescent="0.2">
      <c r="A145">
        <v>124.19</v>
      </c>
      <c r="B145">
        <v>138.46</v>
      </c>
      <c r="C145">
        <v>138.46</v>
      </c>
      <c r="D145">
        <v>138.46</v>
      </c>
      <c r="E145">
        <v>2.42</v>
      </c>
      <c r="F145">
        <v>1.2</v>
      </c>
      <c r="I145">
        <v>133.88</v>
      </c>
      <c r="J145">
        <v>138.1</v>
      </c>
    </row>
    <row r="146" spans="1:10" x14ac:dyDescent="0.2">
      <c r="A146">
        <v>125.08</v>
      </c>
      <c r="B146">
        <v>138.41</v>
      </c>
      <c r="C146">
        <v>138.4</v>
      </c>
      <c r="D146">
        <v>138.41</v>
      </c>
      <c r="E146">
        <v>2.41</v>
      </c>
      <c r="F146">
        <v>1.2</v>
      </c>
      <c r="I146">
        <v>134.76</v>
      </c>
      <c r="J146">
        <v>138.13</v>
      </c>
    </row>
    <row r="147" spans="1:10" x14ac:dyDescent="0.2">
      <c r="A147">
        <v>125.96</v>
      </c>
      <c r="B147">
        <v>138.31</v>
      </c>
      <c r="C147">
        <v>138.41999999999999</v>
      </c>
      <c r="D147">
        <v>138.37</v>
      </c>
      <c r="E147">
        <v>2.41</v>
      </c>
      <c r="F147">
        <v>1.2</v>
      </c>
      <c r="I147">
        <v>135.65</v>
      </c>
      <c r="J147">
        <v>138.12</v>
      </c>
    </row>
    <row r="148" spans="1:10" x14ac:dyDescent="0.2">
      <c r="A148">
        <v>126.84</v>
      </c>
      <c r="B148">
        <v>138.46</v>
      </c>
      <c r="C148">
        <v>138.65</v>
      </c>
      <c r="D148">
        <v>138.56</v>
      </c>
      <c r="E148">
        <v>2.4</v>
      </c>
      <c r="F148">
        <v>1.19</v>
      </c>
      <c r="I148">
        <v>136.53</v>
      </c>
      <c r="J148">
        <v>138</v>
      </c>
    </row>
    <row r="149" spans="1:10" x14ac:dyDescent="0.2">
      <c r="A149">
        <v>127.72</v>
      </c>
      <c r="B149">
        <v>138.43</v>
      </c>
      <c r="C149">
        <v>138.57</v>
      </c>
      <c r="D149">
        <v>138.5</v>
      </c>
      <c r="E149">
        <v>2.39</v>
      </c>
      <c r="F149">
        <v>1.19</v>
      </c>
      <c r="I149">
        <v>137.41</v>
      </c>
      <c r="J149">
        <v>138.27000000000001</v>
      </c>
    </row>
    <row r="150" spans="1:10" x14ac:dyDescent="0.2">
      <c r="A150">
        <v>128.6</v>
      </c>
      <c r="B150">
        <v>138.41999999999999</v>
      </c>
      <c r="C150">
        <v>138.51</v>
      </c>
      <c r="D150">
        <v>138.46</v>
      </c>
      <c r="E150">
        <v>2.39</v>
      </c>
      <c r="F150">
        <v>1.19</v>
      </c>
      <c r="I150">
        <v>138.29</v>
      </c>
      <c r="J150">
        <v>137.56</v>
      </c>
    </row>
    <row r="151" spans="1:10" x14ac:dyDescent="0.2">
      <c r="A151">
        <v>129.47999999999999</v>
      </c>
      <c r="B151">
        <v>138.1</v>
      </c>
      <c r="C151">
        <v>138.05000000000001</v>
      </c>
      <c r="D151">
        <v>138.08000000000001</v>
      </c>
      <c r="E151">
        <v>2.38</v>
      </c>
      <c r="F151">
        <v>1.2</v>
      </c>
      <c r="I151">
        <v>139.16999999999999</v>
      </c>
      <c r="J151">
        <v>137.6</v>
      </c>
    </row>
    <row r="152" spans="1:10" x14ac:dyDescent="0.2">
      <c r="A152">
        <v>130.36000000000001</v>
      </c>
      <c r="B152">
        <v>138.38</v>
      </c>
      <c r="C152">
        <v>138.46</v>
      </c>
      <c r="D152">
        <v>138.41999999999999</v>
      </c>
      <c r="E152">
        <v>2.37</v>
      </c>
      <c r="F152">
        <v>1.19</v>
      </c>
      <c r="I152">
        <v>140.05000000000001</v>
      </c>
      <c r="J152">
        <v>138.1</v>
      </c>
    </row>
    <row r="153" spans="1:10" x14ac:dyDescent="0.2">
      <c r="A153">
        <v>131.24</v>
      </c>
      <c r="B153">
        <v>137.97</v>
      </c>
      <c r="C153">
        <v>138.19999999999999</v>
      </c>
      <c r="D153">
        <v>138.09</v>
      </c>
      <c r="E153">
        <v>2.37</v>
      </c>
      <c r="F153">
        <v>1.19</v>
      </c>
      <c r="I153">
        <v>140.93</v>
      </c>
      <c r="J153">
        <v>137.38</v>
      </c>
    </row>
    <row r="154" spans="1:10" x14ac:dyDescent="0.2">
      <c r="A154">
        <v>132.12</v>
      </c>
      <c r="B154">
        <v>138.38</v>
      </c>
      <c r="C154">
        <v>138.29</v>
      </c>
      <c r="D154">
        <v>138.34</v>
      </c>
      <c r="E154">
        <v>2.36</v>
      </c>
      <c r="F154">
        <v>1.19</v>
      </c>
      <c r="I154">
        <v>141.81</v>
      </c>
      <c r="J154">
        <v>137.75</v>
      </c>
    </row>
    <row r="155" spans="1:10" x14ac:dyDescent="0.2">
      <c r="A155">
        <v>133</v>
      </c>
      <c r="B155">
        <v>138.38</v>
      </c>
      <c r="C155">
        <v>138.69999999999999</v>
      </c>
      <c r="D155">
        <v>138.54</v>
      </c>
      <c r="E155">
        <v>2.36</v>
      </c>
      <c r="F155">
        <v>1.19</v>
      </c>
      <c r="I155">
        <v>142.69</v>
      </c>
      <c r="J155">
        <v>137.56</v>
      </c>
    </row>
    <row r="156" spans="1:10" x14ac:dyDescent="0.2">
      <c r="A156">
        <v>133.88</v>
      </c>
      <c r="B156">
        <v>138.22</v>
      </c>
      <c r="C156">
        <v>137.97999999999999</v>
      </c>
      <c r="D156">
        <v>138.1</v>
      </c>
      <c r="E156">
        <v>2.34</v>
      </c>
      <c r="F156">
        <v>1.19</v>
      </c>
      <c r="I156">
        <v>143.57</v>
      </c>
      <c r="J156">
        <v>137.52000000000001</v>
      </c>
    </row>
    <row r="157" spans="1:10" x14ac:dyDescent="0.2">
      <c r="A157">
        <v>134.76</v>
      </c>
      <c r="B157">
        <v>138.11000000000001</v>
      </c>
      <c r="C157">
        <v>138.16</v>
      </c>
      <c r="D157">
        <v>138.13</v>
      </c>
      <c r="E157">
        <v>2.34</v>
      </c>
      <c r="F157">
        <v>1.19</v>
      </c>
      <c r="I157">
        <v>144.44999999999999</v>
      </c>
      <c r="J157">
        <v>137.65</v>
      </c>
    </row>
    <row r="158" spans="1:10" x14ac:dyDescent="0.2">
      <c r="A158">
        <v>135.65</v>
      </c>
      <c r="B158">
        <v>138.13</v>
      </c>
      <c r="C158">
        <v>138.1</v>
      </c>
      <c r="D158">
        <v>138.12</v>
      </c>
      <c r="E158">
        <v>2.34</v>
      </c>
      <c r="F158">
        <v>1.19</v>
      </c>
      <c r="I158">
        <v>145.33000000000001</v>
      </c>
      <c r="J158">
        <v>137.6</v>
      </c>
    </row>
    <row r="159" spans="1:10" x14ac:dyDescent="0.2">
      <c r="A159">
        <v>136.53</v>
      </c>
      <c r="B159">
        <v>137.82</v>
      </c>
      <c r="C159">
        <v>138.19</v>
      </c>
      <c r="D159">
        <v>138</v>
      </c>
      <c r="E159">
        <v>2.33</v>
      </c>
      <c r="F159">
        <v>1.19</v>
      </c>
      <c r="I159">
        <v>146.22</v>
      </c>
      <c r="J159">
        <v>137.55000000000001</v>
      </c>
    </row>
    <row r="160" spans="1:10" x14ac:dyDescent="0.2">
      <c r="A160">
        <v>137.41</v>
      </c>
      <c r="B160">
        <v>138.24</v>
      </c>
      <c r="C160">
        <v>138.31</v>
      </c>
      <c r="D160">
        <v>138.27000000000001</v>
      </c>
      <c r="E160">
        <v>2.33</v>
      </c>
      <c r="F160">
        <v>1.18</v>
      </c>
      <c r="I160">
        <v>147.1</v>
      </c>
      <c r="J160">
        <v>136.59</v>
      </c>
    </row>
    <row r="161" spans="1:10" x14ac:dyDescent="0.2">
      <c r="A161">
        <v>138.29</v>
      </c>
      <c r="B161">
        <v>137.53</v>
      </c>
      <c r="C161">
        <v>137.6</v>
      </c>
      <c r="D161">
        <v>137.56</v>
      </c>
      <c r="E161">
        <v>2.3199999999999998</v>
      </c>
      <c r="F161">
        <v>1.19</v>
      </c>
      <c r="I161">
        <v>147.97999999999999</v>
      </c>
      <c r="J161">
        <v>136.54</v>
      </c>
    </row>
    <row r="162" spans="1:10" x14ac:dyDescent="0.2">
      <c r="A162">
        <v>139.16999999999999</v>
      </c>
      <c r="B162">
        <v>137.59</v>
      </c>
      <c r="C162">
        <v>137.6</v>
      </c>
      <c r="D162">
        <v>137.6</v>
      </c>
      <c r="E162">
        <v>2.31</v>
      </c>
      <c r="F162">
        <v>1.19</v>
      </c>
      <c r="I162">
        <v>148.86000000000001</v>
      </c>
      <c r="J162">
        <v>136.56</v>
      </c>
    </row>
    <row r="163" spans="1:10" x14ac:dyDescent="0.2">
      <c r="A163">
        <v>140.05000000000001</v>
      </c>
      <c r="B163">
        <v>138.04</v>
      </c>
      <c r="C163">
        <v>138.16</v>
      </c>
      <c r="D163">
        <v>138.1</v>
      </c>
      <c r="E163">
        <v>2.31</v>
      </c>
      <c r="F163">
        <v>1.18</v>
      </c>
      <c r="I163">
        <v>149.74</v>
      </c>
      <c r="J163">
        <v>137.18</v>
      </c>
    </row>
    <row r="164" spans="1:10" x14ac:dyDescent="0.2">
      <c r="A164">
        <v>140.93</v>
      </c>
      <c r="B164">
        <v>137.34</v>
      </c>
      <c r="C164">
        <v>137.43</v>
      </c>
      <c r="D164">
        <v>137.38</v>
      </c>
      <c r="E164">
        <v>2.2999999999999998</v>
      </c>
      <c r="F164">
        <v>1.19</v>
      </c>
      <c r="I164">
        <v>150.62</v>
      </c>
      <c r="J164">
        <v>137.12</v>
      </c>
    </row>
    <row r="165" spans="1:10" x14ac:dyDescent="0.2">
      <c r="A165">
        <v>141.81</v>
      </c>
      <c r="B165">
        <v>137.69</v>
      </c>
      <c r="C165">
        <v>137.82</v>
      </c>
      <c r="D165">
        <v>137.75</v>
      </c>
      <c r="E165">
        <v>2.29</v>
      </c>
      <c r="F165">
        <v>1.19</v>
      </c>
      <c r="I165">
        <v>151.5</v>
      </c>
      <c r="J165">
        <v>137.04</v>
      </c>
    </row>
    <row r="166" spans="1:10" x14ac:dyDescent="0.2">
      <c r="A166">
        <v>142.69</v>
      </c>
      <c r="B166">
        <v>137.52000000000001</v>
      </c>
      <c r="C166">
        <v>137.6</v>
      </c>
      <c r="D166">
        <v>137.56</v>
      </c>
      <c r="E166">
        <v>2.29</v>
      </c>
      <c r="F166">
        <v>1.19</v>
      </c>
      <c r="I166">
        <v>152.38</v>
      </c>
      <c r="J166">
        <v>137.15</v>
      </c>
    </row>
    <row r="167" spans="1:10" x14ac:dyDescent="0.2">
      <c r="A167">
        <v>143.57</v>
      </c>
      <c r="B167">
        <v>137.56</v>
      </c>
      <c r="C167">
        <v>137.47999999999999</v>
      </c>
      <c r="D167">
        <v>137.52000000000001</v>
      </c>
      <c r="E167">
        <v>2.2799999999999998</v>
      </c>
      <c r="F167">
        <v>1.19</v>
      </c>
      <c r="I167">
        <v>153.26</v>
      </c>
      <c r="J167">
        <v>137.22999999999999</v>
      </c>
    </row>
    <row r="168" spans="1:10" x14ac:dyDescent="0.2">
      <c r="A168">
        <v>144.44999999999999</v>
      </c>
      <c r="B168">
        <v>137.75</v>
      </c>
      <c r="C168">
        <v>137.55000000000001</v>
      </c>
      <c r="D168">
        <v>137.65</v>
      </c>
      <c r="E168">
        <v>2.27</v>
      </c>
      <c r="F168">
        <v>1.19</v>
      </c>
      <c r="I168">
        <v>154.13999999999999</v>
      </c>
      <c r="J168">
        <v>136.79</v>
      </c>
    </row>
    <row r="169" spans="1:10" x14ac:dyDescent="0.2">
      <c r="A169">
        <v>145.33000000000001</v>
      </c>
      <c r="B169">
        <v>137.57</v>
      </c>
      <c r="C169">
        <v>137.63999999999999</v>
      </c>
      <c r="D169">
        <v>137.6</v>
      </c>
      <c r="E169">
        <v>2.27</v>
      </c>
      <c r="F169">
        <v>1.19</v>
      </c>
      <c r="I169">
        <v>155.02000000000001</v>
      </c>
      <c r="J169">
        <v>137.09</v>
      </c>
    </row>
    <row r="170" spans="1:10" x14ac:dyDescent="0.2">
      <c r="A170">
        <v>146.22</v>
      </c>
      <c r="B170">
        <v>137.35</v>
      </c>
      <c r="C170">
        <v>137.76</v>
      </c>
      <c r="D170">
        <v>137.55000000000001</v>
      </c>
      <c r="E170">
        <v>2.27</v>
      </c>
      <c r="F170">
        <v>1.19</v>
      </c>
      <c r="I170">
        <v>155.9</v>
      </c>
      <c r="J170">
        <v>136.72</v>
      </c>
    </row>
    <row r="171" spans="1:10" x14ac:dyDescent="0.2">
      <c r="A171">
        <v>147.1</v>
      </c>
      <c r="B171">
        <v>136.66</v>
      </c>
      <c r="C171">
        <v>136.51</v>
      </c>
      <c r="D171">
        <v>136.59</v>
      </c>
      <c r="E171">
        <v>2.25</v>
      </c>
      <c r="F171">
        <v>1.2</v>
      </c>
      <c r="I171">
        <v>156.79</v>
      </c>
      <c r="J171">
        <v>136.6</v>
      </c>
    </row>
    <row r="172" spans="1:10" x14ac:dyDescent="0.2">
      <c r="A172">
        <v>147.97999999999999</v>
      </c>
      <c r="B172">
        <v>136.61000000000001</v>
      </c>
      <c r="C172">
        <v>136.46</v>
      </c>
      <c r="D172">
        <v>136.54</v>
      </c>
      <c r="E172">
        <v>2.2400000000000002</v>
      </c>
      <c r="F172">
        <v>1.2</v>
      </c>
      <c r="I172">
        <v>157.66999999999999</v>
      </c>
      <c r="J172">
        <v>136.61000000000001</v>
      </c>
    </row>
    <row r="173" spans="1:10" x14ac:dyDescent="0.2">
      <c r="A173">
        <v>148.86000000000001</v>
      </c>
      <c r="B173">
        <v>136.68</v>
      </c>
      <c r="C173">
        <v>136.44</v>
      </c>
      <c r="D173">
        <v>136.56</v>
      </c>
      <c r="E173">
        <v>2.2400000000000002</v>
      </c>
      <c r="F173">
        <v>1.2</v>
      </c>
      <c r="I173">
        <v>158.55000000000001</v>
      </c>
      <c r="J173">
        <v>136.6</v>
      </c>
    </row>
    <row r="174" spans="1:10" x14ac:dyDescent="0.2">
      <c r="A174">
        <v>149.74</v>
      </c>
      <c r="B174">
        <v>137.33000000000001</v>
      </c>
      <c r="C174">
        <v>137.03</v>
      </c>
      <c r="D174">
        <v>137.18</v>
      </c>
      <c r="E174">
        <v>2.23</v>
      </c>
      <c r="F174">
        <v>1.19</v>
      </c>
      <c r="I174">
        <v>159.43</v>
      </c>
      <c r="J174">
        <v>136.63</v>
      </c>
    </row>
    <row r="175" spans="1:10" x14ac:dyDescent="0.2">
      <c r="A175">
        <v>150.62</v>
      </c>
      <c r="B175">
        <v>137.05000000000001</v>
      </c>
      <c r="C175">
        <v>137.19999999999999</v>
      </c>
      <c r="D175">
        <v>137.12</v>
      </c>
      <c r="E175">
        <v>2.23</v>
      </c>
      <c r="F175">
        <v>1.19</v>
      </c>
      <c r="I175">
        <v>160.31</v>
      </c>
      <c r="J175">
        <v>136.56</v>
      </c>
    </row>
    <row r="176" spans="1:10" x14ac:dyDescent="0.2">
      <c r="A176">
        <v>151.5</v>
      </c>
      <c r="B176">
        <v>137.12</v>
      </c>
      <c r="C176">
        <v>136.96</v>
      </c>
      <c r="D176">
        <v>137.04</v>
      </c>
      <c r="E176">
        <v>2.2200000000000002</v>
      </c>
      <c r="F176">
        <v>1.19</v>
      </c>
      <c r="I176">
        <v>161.19</v>
      </c>
      <c r="J176">
        <v>136.75</v>
      </c>
    </row>
    <row r="177" spans="1:10" x14ac:dyDescent="0.2">
      <c r="A177">
        <v>152.38</v>
      </c>
      <c r="B177">
        <v>137.22999999999999</v>
      </c>
      <c r="C177">
        <v>137.06</v>
      </c>
      <c r="D177">
        <v>137.15</v>
      </c>
      <c r="E177">
        <v>2.2200000000000002</v>
      </c>
      <c r="F177">
        <v>1.19</v>
      </c>
      <c r="I177">
        <v>162.07</v>
      </c>
      <c r="J177">
        <v>136.6</v>
      </c>
    </row>
    <row r="178" spans="1:10" x14ac:dyDescent="0.2">
      <c r="A178">
        <v>153.26</v>
      </c>
      <c r="B178">
        <v>137.41</v>
      </c>
      <c r="C178">
        <v>137.04</v>
      </c>
      <c r="D178">
        <v>137.22999999999999</v>
      </c>
      <c r="E178">
        <v>2.21</v>
      </c>
      <c r="F178">
        <v>1.18</v>
      </c>
      <c r="I178">
        <v>162.94999999999999</v>
      </c>
      <c r="J178">
        <v>136.33000000000001</v>
      </c>
    </row>
    <row r="179" spans="1:10" x14ac:dyDescent="0.2">
      <c r="A179">
        <v>154.13999999999999</v>
      </c>
      <c r="B179">
        <v>136.69999999999999</v>
      </c>
      <c r="C179">
        <v>136.88</v>
      </c>
      <c r="D179">
        <v>136.79</v>
      </c>
      <c r="E179">
        <v>2.21</v>
      </c>
      <c r="F179">
        <v>1.19</v>
      </c>
      <c r="I179">
        <v>163.83000000000001</v>
      </c>
      <c r="J179">
        <v>136.28</v>
      </c>
    </row>
    <row r="180" spans="1:10" x14ac:dyDescent="0.2">
      <c r="A180">
        <v>155.02000000000001</v>
      </c>
      <c r="B180">
        <v>137.22</v>
      </c>
      <c r="C180">
        <v>136.96</v>
      </c>
      <c r="D180">
        <v>137.09</v>
      </c>
      <c r="E180">
        <v>2.2000000000000002</v>
      </c>
      <c r="F180">
        <v>1.18</v>
      </c>
      <c r="I180">
        <v>164.71</v>
      </c>
      <c r="J180">
        <v>136.06</v>
      </c>
    </row>
    <row r="181" spans="1:10" x14ac:dyDescent="0.2">
      <c r="A181">
        <v>155.9</v>
      </c>
      <c r="B181">
        <v>136.76</v>
      </c>
      <c r="C181">
        <v>136.68</v>
      </c>
      <c r="D181">
        <v>136.72</v>
      </c>
      <c r="E181">
        <v>2.19</v>
      </c>
      <c r="F181">
        <v>1.19</v>
      </c>
      <c r="I181">
        <v>165.59</v>
      </c>
      <c r="J181">
        <v>136.30000000000001</v>
      </c>
    </row>
    <row r="182" spans="1:10" x14ac:dyDescent="0.2">
      <c r="A182">
        <v>156.79</v>
      </c>
      <c r="B182">
        <v>136.51</v>
      </c>
      <c r="C182">
        <v>136.69</v>
      </c>
      <c r="D182">
        <v>136.6</v>
      </c>
      <c r="E182">
        <v>2.19</v>
      </c>
      <c r="F182">
        <v>1.19</v>
      </c>
      <c r="I182">
        <v>166.47</v>
      </c>
      <c r="J182">
        <v>136.47999999999999</v>
      </c>
    </row>
    <row r="183" spans="1:10" x14ac:dyDescent="0.2">
      <c r="A183">
        <v>157.66999999999999</v>
      </c>
      <c r="B183">
        <v>136.69999999999999</v>
      </c>
      <c r="C183">
        <v>136.52000000000001</v>
      </c>
      <c r="D183">
        <v>136.61000000000001</v>
      </c>
      <c r="E183">
        <v>2.1800000000000002</v>
      </c>
      <c r="F183">
        <v>1.19</v>
      </c>
      <c r="I183">
        <v>167.35</v>
      </c>
      <c r="J183">
        <v>136.07</v>
      </c>
    </row>
    <row r="184" spans="1:10" x14ac:dyDescent="0.2">
      <c r="A184">
        <v>158.55000000000001</v>
      </c>
      <c r="B184">
        <v>136.63</v>
      </c>
      <c r="C184">
        <v>136.57</v>
      </c>
      <c r="D184">
        <v>136.6</v>
      </c>
      <c r="E184">
        <v>2.17</v>
      </c>
      <c r="F184">
        <v>1.19</v>
      </c>
      <c r="I184">
        <v>168.24</v>
      </c>
      <c r="J184">
        <v>135.53</v>
      </c>
    </row>
    <row r="185" spans="1:10" x14ac:dyDescent="0.2">
      <c r="A185">
        <v>159.43</v>
      </c>
      <c r="B185">
        <v>136.72999999999999</v>
      </c>
      <c r="C185">
        <v>136.54</v>
      </c>
      <c r="D185">
        <v>136.63</v>
      </c>
      <c r="E185">
        <v>2.17</v>
      </c>
      <c r="F185">
        <v>1.19</v>
      </c>
      <c r="I185">
        <v>169.12</v>
      </c>
      <c r="J185">
        <v>136.05000000000001</v>
      </c>
    </row>
    <row r="186" spans="1:10" x14ac:dyDescent="0.2">
      <c r="A186">
        <v>160.31</v>
      </c>
      <c r="B186">
        <v>136.5</v>
      </c>
      <c r="C186">
        <v>136.61000000000001</v>
      </c>
      <c r="D186">
        <v>136.56</v>
      </c>
      <c r="E186">
        <v>2.17</v>
      </c>
      <c r="F186">
        <v>1.19</v>
      </c>
      <c r="I186">
        <v>170</v>
      </c>
      <c r="J186">
        <v>135.99</v>
      </c>
    </row>
    <row r="187" spans="1:10" x14ac:dyDescent="0.2">
      <c r="A187">
        <v>161.19</v>
      </c>
      <c r="B187">
        <v>136.77000000000001</v>
      </c>
      <c r="C187">
        <v>136.72</v>
      </c>
      <c r="D187">
        <v>136.75</v>
      </c>
      <c r="E187">
        <v>2.16</v>
      </c>
      <c r="F187">
        <v>1.18</v>
      </c>
      <c r="I187">
        <v>170.88</v>
      </c>
      <c r="J187">
        <v>135.72999999999999</v>
      </c>
    </row>
    <row r="188" spans="1:10" x14ac:dyDescent="0.2">
      <c r="A188">
        <v>162.07</v>
      </c>
      <c r="B188">
        <v>136.37</v>
      </c>
      <c r="C188">
        <v>136.82</v>
      </c>
      <c r="D188">
        <v>136.6</v>
      </c>
      <c r="E188">
        <v>2.16</v>
      </c>
      <c r="F188">
        <v>1.18</v>
      </c>
      <c r="I188">
        <v>171.76</v>
      </c>
      <c r="J188">
        <v>135.82</v>
      </c>
    </row>
    <row r="189" spans="1:10" x14ac:dyDescent="0.2">
      <c r="A189">
        <v>162.94999999999999</v>
      </c>
      <c r="B189">
        <v>136.43</v>
      </c>
      <c r="C189">
        <v>136.22999999999999</v>
      </c>
      <c r="D189">
        <v>136.33000000000001</v>
      </c>
      <c r="E189">
        <v>2.14</v>
      </c>
      <c r="F189">
        <v>1.19</v>
      </c>
      <c r="I189">
        <v>172.64</v>
      </c>
      <c r="J189">
        <v>135.82</v>
      </c>
    </row>
    <row r="190" spans="1:10" x14ac:dyDescent="0.2">
      <c r="A190">
        <v>163.83000000000001</v>
      </c>
      <c r="B190">
        <v>136.16</v>
      </c>
      <c r="C190">
        <v>136.41</v>
      </c>
      <c r="D190">
        <v>136.28</v>
      </c>
      <c r="E190">
        <v>2.14</v>
      </c>
      <c r="F190">
        <v>1.19</v>
      </c>
      <c r="I190">
        <v>173.52</v>
      </c>
      <c r="J190">
        <v>135.46</v>
      </c>
    </row>
    <row r="191" spans="1:10" x14ac:dyDescent="0.2">
      <c r="A191">
        <v>164.71</v>
      </c>
      <c r="B191">
        <v>136.05000000000001</v>
      </c>
      <c r="C191">
        <v>136.07</v>
      </c>
      <c r="D191">
        <v>136.06</v>
      </c>
      <c r="E191">
        <v>2.13</v>
      </c>
      <c r="F191">
        <v>1.19</v>
      </c>
      <c r="I191">
        <v>174.4</v>
      </c>
      <c r="J191">
        <v>135.88999999999999</v>
      </c>
    </row>
    <row r="192" spans="1:10" x14ac:dyDescent="0.2">
      <c r="A192">
        <v>165.59</v>
      </c>
      <c r="B192">
        <v>136.22999999999999</v>
      </c>
      <c r="C192">
        <v>136.38</v>
      </c>
      <c r="D192">
        <v>136.30000000000001</v>
      </c>
      <c r="E192">
        <v>2.13</v>
      </c>
      <c r="F192">
        <v>1.18</v>
      </c>
      <c r="I192">
        <v>175.28</v>
      </c>
      <c r="J192">
        <v>136.03</v>
      </c>
    </row>
    <row r="193" spans="1:10" x14ac:dyDescent="0.2">
      <c r="A193">
        <v>166.47</v>
      </c>
      <c r="B193">
        <v>136.36000000000001</v>
      </c>
      <c r="C193">
        <v>136.59</v>
      </c>
      <c r="D193">
        <v>136.47999999999999</v>
      </c>
      <c r="E193">
        <v>2.13</v>
      </c>
      <c r="F193">
        <v>1.18</v>
      </c>
      <c r="I193">
        <v>176.16</v>
      </c>
      <c r="J193">
        <v>135.74</v>
      </c>
    </row>
    <row r="194" spans="1:10" x14ac:dyDescent="0.2">
      <c r="A194">
        <v>167.35</v>
      </c>
      <c r="B194">
        <v>135.99</v>
      </c>
      <c r="C194">
        <v>136.16</v>
      </c>
      <c r="D194">
        <v>136.07</v>
      </c>
      <c r="E194">
        <v>2.12</v>
      </c>
      <c r="F194">
        <v>1.19</v>
      </c>
      <c r="I194">
        <v>177.04</v>
      </c>
      <c r="J194">
        <v>136.02000000000001</v>
      </c>
    </row>
    <row r="195" spans="1:10" x14ac:dyDescent="0.2">
      <c r="A195">
        <v>168.24</v>
      </c>
      <c r="B195">
        <v>135.44999999999999</v>
      </c>
      <c r="C195">
        <v>135.61000000000001</v>
      </c>
      <c r="D195">
        <v>135.53</v>
      </c>
      <c r="E195">
        <v>2.11</v>
      </c>
      <c r="F195">
        <v>1.19</v>
      </c>
      <c r="I195">
        <v>177.92</v>
      </c>
      <c r="J195">
        <v>135.91999999999999</v>
      </c>
    </row>
    <row r="196" spans="1:10" x14ac:dyDescent="0.2">
      <c r="A196">
        <v>169.12</v>
      </c>
      <c r="B196">
        <v>136.15</v>
      </c>
      <c r="C196">
        <v>135.94999999999999</v>
      </c>
      <c r="D196">
        <v>136.05000000000001</v>
      </c>
      <c r="E196">
        <v>2.1</v>
      </c>
      <c r="F196">
        <v>1.18</v>
      </c>
      <c r="I196">
        <v>178.81</v>
      </c>
      <c r="J196">
        <v>135.63</v>
      </c>
    </row>
    <row r="197" spans="1:10" x14ac:dyDescent="0.2">
      <c r="A197">
        <v>170</v>
      </c>
      <c r="B197">
        <v>135.93</v>
      </c>
      <c r="C197">
        <v>136.05000000000001</v>
      </c>
      <c r="D197">
        <v>135.99</v>
      </c>
      <c r="E197">
        <v>2.1</v>
      </c>
      <c r="F197">
        <v>1.18</v>
      </c>
      <c r="I197">
        <v>179.69</v>
      </c>
      <c r="J197">
        <v>135.6</v>
      </c>
    </row>
    <row r="198" spans="1:10" x14ac:dyDescent="0.2">
      <c r="A198">
        <v>170.88</v>
      </c>
      <c r="B198">
        <v>136.09</v>
      </c>
      <c r="C198">
        <v>135.37</v>
      </c>
      <c r="D198">
        <v>135.72999999999999</v>
      </c>
      <c r="E198">
        <v>2.0699999999999998</v>
      </c>
      <c r="F198">
        <v>1.19</v>
      </c>
      <c r="I198">
        <v>180.57</v>
      </c>
      <c r="J198">
        <v>135.72999999999999</v>
      </c>
    </row>
    <row r="199" spans="1:10" x14ac:dyDescent="0.2">
      <c r="A199">
        <v>171.76</v>
      </c>
      <c r="B199">
        <v>135.91999999999999</v>
      </c>
      <c r="C199">
        <v>135.71</v>
      </c>
      <c r="D199">
        <v>135.82</v>
      </c>
      <c r="E199">
        <v>2.08</v>
      </c>
      <c r="F199">
        <v>1.18</v>
      </c>
      <c r="I199">
        <v>181.45</v>
      </c>
      <c r="J199">
        <v>135.88</v>
      </c>
    </row>
    <row r="200" spans="1:10" x14ac:dyDescent="0.2">
      <c r="A200">
        <v>172.64</v>
      </c>
      <c r="B200">
        <v>135.81</v>
      </c>
      <c r="C200">
        <v>135.83000000000001</v>
      </c>
      <c r="D200">
        <v>135.82</v>
      </c>
      <c r="E200">
        <v>2.08</v>
      </c>
      <c r="F200">
        <v>1.18</v>
      </c>
      <c r="I200">
        <v>182.33</v>
      </c>
      <c r="J200">
        <v>135.38</v>
      </c>
    </row>
    <row r="201" spans="1:10" x14ac:dyDescent="0.2">
      <c r="A201">
        <v>173.52</v>
      </c>
      <c r="B201">
        <v>135.12</v>
      </c>
      <c r="C201">
        <v>135.79</v>
      </c>
      <c r="D201">
        <v>135.46</v>
      </c>
      <c r="E201">
        <v>2.08</v>
      </c>
      <c r="F201">
        <v>1.19</v>
      </c>
      <c r="I201">
        <v>183.21</v>
      </c>
      <c r="J201">
        <v>135.62</v>
      </c>
    </row>
    <row r="202" spans="1:10" x14ac:dyDescent="0.2">
      <c r="A202">
        <v>174.4</v>
      </c>
      <c r="B202">
        <v>135.88</v>
      </c>
      <c r="C202">
        <v>135.91</v>
      </c>
      <c r="D202">
        <v>135.88999999999999</v>
      </c>
      <c r="E202">
        <v>2.0699999999999998</v>
      </c>
      <c r="F202">
        <v>1.18</v>
      </c>
      <c r="I202">
        <v>184.09</v>
      </c>
      <c r="J202">
        <v>135.12</v>
      </c>
    </row>
    <row r="203" spans="1:10" x14ac:dyDescent="0.2">
      <c r="A203">
        <v>175.28</v>
      </c>
      <c r="B203">
        <v>135.9</v>
      </c>
      <c r="C203">
        <v>136.16999999999999</v>
      </c>
      <c r="D203">
        <v>136.03</v>
      </c>
      <c r="E203">
        <v>2.0699999999999998</v>
      </c>
      <c r="F203">
        <v>1.18</v>
      </c>
      <c r="I203">
        <v>184.97</v>
      </c>
      <c r="J203">
        <v>134.71</v>
      </c>
    </row>
    <row r="204" spans="1:10" x14ac:dyDescent="0.2">
      <c r="A204">
        <v>176.16</v>
      </c>
      <c r="B204">
        <v>135.59</v>
      </c>
      <c r="C204">
        <v>135.9</v>
      </c>
      <c r="D204">
        <v>135.74</v>
      </c>
      <c r="E204">
        <v>2.06</v>
      </c>
      <c r="F204">
        <v>1.18</v>
      </c>
      <c r="I204">
        <v>185.85</v>
      </c>
      <c r="J204">
        <v>135.37</v>
      </c>
    </row>
    <row r="205" spans="1:10" x14ac:dyDescent="0.2">
      <c r="A205">
        <v>177.04</v>
      </c>
      <c r="B205">
        <v>135.9</v>
      </c>
      <c r="C205">
        <v>136.13</v>
      </c>
      <c r="D205">
        <v>136.02000000000001</v>
      </c>
      <c r="E205">
        <v>2.0499999999999998</v>
      </c>
      <c r="F205">
        <v>1.17</v>
      </c>
      <c r="I205">
        <v>186.73</v>
      </c>
      <c r="J205">
        <v>135.4</v>
      </c>
    </row>
    <row r="206" spans="1:10" x14ac:dyDescent="0.2">
      <c r="A206">
        <v>177.92</v>
      </c>
      <c r="B206">
        <v>135.86000000000001</v>
      </c>
      <c r="C206">
        <v>135.99</v>
      </c>
      <c r="D206">
        <v>135.91999999999999</v>
      </c>
      <c r="E206">
        <v>2.0499999999999998</v>
      </c>
      <c r="F206">
        <v>1.18</v>
      </c>
      <c r="I206">
        <v>187.61</v>
      </c>
      <c r="J206">
        <v>135.5</v>
      </c>
    </row>
    <row r="207" spans="1:10" x14ac:dyDescent="0.2">
      <c r="A207">
        <v>178.81</v>
      </c>
      <c r="B207">
        <v>135.47999999999999</v>
      </c>
      <c r="C207">
        <v>135.77000000000001</v>
      </c>
      <c r="D207">
        <v>135.63</v>
      </c>
      <c r="E207">
        <v>2.04</v>
      </c>
      <c r="F207">
        <v>1.18</v>
      </c>
      <c r="I207">
        <v>188.49</v>
      </c>
      <c r="J207">
        <v>135.29</v>
      </c>
    </row>
    <row r="208" spans="1:10" x14ac:dyDescent="0.2">
      <c r="A208">
        <v>179.69</v>
      </c>
      <c r="B208">
        <v>135.53</v>
      </c>
      <c r="C208">
        <v>135.66999999999999</v>
      </c>
      <c r="D208">
        <v>135.6</v>
      </c>
      <c r="E208">
        <v>2.04</v>
      </c>
      <c r="F208">
        <v>1.18</v>
      </c>
      <c r="I208">
        <v>189.38</v>
      </c>
      <c r="J208">
        <v>135.38999999999999</v>
      </c>
    </row>
    <row r="209" spans="1:10" x14ac:dyDescent="0.2">
      <c r="A209">
        <v>180.57</v>
      </c>
      <c r="B209">
        <v>135.72999999999999</v>
      </c>
      <c r="C209">
        <v>135.72999999999999</v>
      </c>
      <c r="D209">
        <v>135.72999999999999</v>
      </c>
      <c r="E209">
        <v>2.0299999999999998</v>
      </c>
      <c r="F209">
        <v>1.18</v>
      </c>
      <c r="I209">
        <v>190.26</v>
      </c>
      <c r="J209">
        <v>135.22</v>
      </c>
    </row>
    <row r="210" spans="1:10" x14ac:dyDescent="0.2">
      <c r="A210">
        <v>181.45</v>
      </c>
      <c r="B210">
        <v>135.91999999999999</v>
      </c>
      <c r="C210">
        <v>135.83000000000001</v>
      </c>
      <c r="D210">
        <v>135.88</v>
      </c>
      <c r="E210">
        <v>2.02</v>
      </c>
      <c r="F210">
        <v>1.17</v>
      </c>
      <c r="I210">
        <v>191.14</v>
      </c>
      <c r="J210">
        <v>135</v>
      </c>
    </row>
    <row r="211" spans="1:10" x14ac:dyDescent="0.2">
      <c r="A211">
        <v>182.33</v>
      </c>
      <c r="B211">
        <v>135.27000000000001</v>
      </c>
      <c r="C211">
        <v>135.47999999999999</v>
      </c>
      <c r="D211">
        <v>135.38</v>
      </c>
      <c r="E211">
        <v>2.02</v>
      </c>
      <c r="F211">
        <v>1.18</v>
      </c>
      <c r="I211">
        <v>192.02</v>
      </c>
      <c r="J211">
        <v>134.81</v>
      </c>
    </row>
    <row r="212" spans="1:10" x14ac:dyDescent="0.2">
      <c r="A212">
        <v>183.21</v>
      </c>
      <c r="B212">
        <v>135.54</v>
      </c>
      <c r="C212">
        <v>135.69</v>
      </c>
      <c r="D212">
        <v>135.62</v>
      </c>
      <c r="E212">
        <v>2.0099999999999998</v>
      </c>
      <c r="F212">
        <v>1.17</v>
      </c>
      <c r="I212">
        <v>192.91</v>
      </c>
      <c r="J212">
        <v>135.02000000000001</v>
      </c>
    </row>
    <row r="213" spans="1:10" x14ac:dyDescent="0.2">
      <c r="A213">
        <v>184.09</v>
      </c>
      <c r="B213">
        <v>135.22999999999999</v>
      </c>
      <c r="C213">
        <v>135.02000000000001</v>
      </c>
      <c r="D213">
        <v>135.12</v>
      </c>
      <c r="E213">
        <v>2</v>
      </c>
      <c r="F213">
        <v>1.18</v>
      </c>
      <c r="I213">
        <v>193.78</v>
      </c>
      <c r="J213">
        <v>134.91</v>
      </c>
    </row>
    <row r="214" spans="1:10" x14ac:dyDescent="0.2">
      <c r="A214">
        <v>184.97</v>
      </c>
      <c r="B214">
        <v>134.68</v>
      </c>
      <c r="C214">
        <v>134.72999999999999</v>
      </c>
      <c r="D214">
        <v>134.71</v>
      </c>
      <c r="E214">
        <v>2</v>
      </c>
      <c r="F214">
        <v>1.18</v>
      </c>
      <c r="I214">
        <v>194.66</v>
      </c>
      <c r="J214">
        <v>134.57</v>
      </c>
    </row>
    <row r="215" spans="1:10" x14ac:dyDescent="0.2">
      <c r="A215">
        <v>185.85</v>
      </c>
      <c r="B215">
        <v>135.32</v>
      </c>
      <c r="C215">
        <v>135.43</v>
      </c>
      <c r="D215">
        <v>135.37</v>
      </c>
      <c r="E215">
        <v>1.99</v>
      </c>
      <c r="F215">
        <v>1.17</v>
      </c>
      <c r="I215">
        <v>195.54</v>
      </c>
      <c r="J215">
        <v>134.97999999999999</v>
      </c>
    </row>
    <row r="216" spans="1:10" x14ac:dyDescent="0.2">
      <c r="A216">
        <v>186.73</v>
      </c>
      <c r="B216">
        <v>135.30000000000001</v>
      </c>
      <c r="C216">
        <v>135.5</v>
      </c>
      <c r="D216">
        <v>135.4</v>
      </c>
      <c r="E216">
        <v>1.99</v>
      </c>
      <c r="F216">
        <v>1.17</v>
      </c>
      <c r="I216">
        <v>196.42</v>
      </c>
      <c r="J216">
        <v>134.18</v>
      </c>
    </row>
    <row r="217" spans="1:10" x14ac:dyDescent="0.2">
      <c r="A217">
        <v>187.61</v>
      </c>
      <c r="B217">
        <v>135.19999999999999</v>
      </c>
      <c r="C217">
        <v>135.80000000000001</v>
      </c>
      <c r="D217">
        <v>135.5</v>
      </c>
      <c r="E217">
        <v>1.99</v>
      </c>
      <c r="F217">
        <v>1.17</v>
      </c>
      <c r="I217">
        <v>197.3</v>
      </c>
      <c r="J217">
        <v>134.6</v>
      </c>
    </row>
    <row r="218" spans="1:10" x14ac:dyDescent="0.2">
      <c r="A218">
        <v>188.49</v>
      </c>
      <c r="B218">
        <v>135.16999999999999</v>
      </c>
      <c r="C218">
        <v>135.41</v>
      </c>
      <c r="D218">
        <v>135.29</v>
      </c>
      <c r="E218">
        <v>1.98</v>
      </c>
      <c r="F218">
        <v>1.17</v>
      </c>
      <c r="I218">
        <v>198.18</v>
      </c>
      <c r="J218">
        <v>134.32</v>
      </c>
    </row>
    <row r="219" spans="1:10" x14ac:dyDescent="0.2">
      <c r="A219">
        <v>189.38</v>
      </c>
      <c r="B219">
        <v>135.5</v>
      </c>
      <c r="C219">
        <v>135.28</v>
      </c>
      <c r="D219">
        <v>135.38999999999999</v>
      </c>
      <c r="E219">
        <v>1.96</v>
      </c>
      <c r="F219">
        <v>1.17</v>
      </c>
      <c r="I219">
        <v>199.06</v>
      </c>
      <c r="J219">
        <v>133.57</v>
      </c>
    </row>
    <row r="220" spans="1:10" x14ac:dyDescent="0.2">
      <c r="A220">
        <v>190.26</v>
      </c>
      <c r="B220">
        <v>135.22999999999999</v>
      </c>
      <c r="C220">
        <v>135.22</v>
      </c>
      <c r="D220">
        <v>135.22</v>
      </c>
      <c r="E220">
        <v>1.96</v>
      </c>
      <c r="F220">
        <v>1.17</v>
      </c>
      <c r="I220">
        <v>199.95</v>
      </c>
      <c r="J220">
        <v>134.44999999999999</v>
      </c>
    </row>
    <row r="221" spans="1:10" x14ac:dyDescent="0.2">
      <c r="A221">
        <v>191.14</v>
      </c>
      <c r="B221">
        <v>134.9</v>
      </c>
      <c r="C221">
        <v>135.11000000000001</v>
      </c>
      <c r="D221">
        <v>135</v>
      </c>
      <c r="E221">
        <v>1.96</v>
      </c>
      <c r="F221">
        <v>1.17</v>
      </c>
      <c r="I221">
        <v>200.83</v>
      </c>
      <c r="J221">
        <v>133.94999999999999</v>
      </c>
    </row>
    <row r="222" spans="1:10" x14ac:dyDescent="0.2">
      <c r="A222">
        <v>192.02</v>
      </c>
      <c r="B222">
        <v>134.78</v>
      </c>
      <c r="C222">
        <v>134.85</v>
      </c>
      <c r="D222">
        <v>134.81</v>
      </c>
      <c r="E222">
        <v>1.95</v>
      </c>
      <c r="F222">
        <v>1.18</v>
      </c>
      <c r="I222">
        <v>201.71</v>
      </c>
      <c r="J222">
        <v>134.4</v>
      </c>
    </row>
    <row r="223" spans="1:10" x14ac:dyDescent="0.2">
      <c r="A223">
        <v>192.91</v>
      </c>
      <c r="B223">
        <v>134.94</v>
      </c>
      <c r="C223">
        <v>135.11000000000001</v>
      </c>
      <c r="D223">
        <v>135.02000000000001</v>
      </c>
      <c r="E223">
        <v>1.94</v>
      </c>
      <c r="F223">
        <v>1.17</v>
      </c>
      <c r="I223">
        <v>202.59</v>
      </c>
      <c r="J223">
        <v>134.25</v>
      </c>
    </row>
    <row r="224" spans="1:10" x14ac:dyDescent="0.2">
      <c r="A224">
        <v>193.78</v>
      </c>
      <c r="B224">
        <v>134.75</v>
      </c>
      <c r="C224">
        <v>135.06</v>
      </c>
      <c r="D224">
        <v>134.91</v>
      </c>
      <c r="E224">
        <v>1.94</v>
      </c>
      <c r="F224">
        <v>1.17</v>
      </c>
      <c r="I224">
        <v>203.47</v>
      </c>
      <c r="J224">
        <v>134.34</v>
      </c>
    </row>
    <row r="225" spans="1:10" x14ac:dyDescent="0.2">
      <c r="A225">
        <v>194.66</v>
      </c>
      <c r="B225">
        <v>134.52000000000001</v>
      </c>
      <c r="C225">
        <v>134.61000000000001</v>
      </c>
      <c r="D225">
        <v>134.57</v>
      </c>
      <c r="E225">
        <v>1.93</v>
      </c>
      <c r="F225">
        <v>1.18</v>
      </c>
      <c r="I225">
        <v>204.35</v>
      </c>
      <c r="J225">
        <v>134.19</v>
      </c>
    </row>
    <row r="226" spans="1:10" x14ac:dyDescent="0.2">
      <c r="A226">
        <v>195.54</v>
      </c>
      <c r="B226">
        <v>134.88999999999999</v>
      </c>
      <c r="C226">
        <v>135.08000000000001</v>
      </c>
      <c r="D226">
        <v>134.97999999999999</v>
      </c>
      <c r="E226">
        <v>1.93</v>
      </c>
      <c r="F226">
        <v>1.17</v>
      </c>
      <c r="I226">
        <v>205.23</v>
      </c>
      <c r="J226">
        <v>134.19</v>
      </c>
    </row>
    <row r="227" spans="1:10" x14ac:dyDescent="0.2">
      <c r="A227">
        <v>196.42</v>
      </c>
      <c r="B227">
        <v>134.22</v>
      </c>
      <c r="C227">
        <v>134.13</v>
      </c>
      <c r="D227">
        <v>134.18</v>
      </c>
      <c r="E227">
        <v>1.92</v>
      </c>
      <c r="F227">
        <v>1.18</v>
      </c>
      <c r="I227">
        <v>206.11</v>
      </c>
      <c r="J227">
        <v>133.97</v>
      </c>
    </row>
    <row r="228" spans="1:10" x14ac:dyDescent="0.2">
      <c r="A228">
        <v>197.3</v>
      </c>
      <c r="B228">
        <v>134.6</v>
      </c>
      <c r="C228">
        <v>134.6</v>
      </c>
      <c r="D228">
        <v>134.6</v>
      </c>
      <c r="E228">
        <v>1.91</v>
      </c>
      <c r="F228">
        <v>1.17</v>
      </c>
      <c r="I228">
        <v>206.99</v>
      </c>
      <c r="J228">
        <v>133.52000000000001</v>
      </c>
    </row>
    <row r="229" spans="1:10" x14ac:dyDescent="0.2">
      <c r="A229">
        <v>198.18</v>
      </c>
      <c r="B229">
        <v>134.29</v>
      </c>
      <c r="C229">
        <v>134.34</v>
      </c>
      <c r="D229">
        <v>134.32</v>
      </c>
      <c r="E229">
        <v>1.91</v>
      </c>
      <c r="F229">
        <v>1.18</v>
      </c>
      <c r="I229">
        <v>207.87</v>
      </c>
      <c r="J229">
        <v>134.26</v>
      </c>
    </row>
    <row r="230" spans="1:10" x14ac:dyDescent="0.2">
      <c r="A230">
        <v>199.06</v>
      </c>
      <c r="B230">
        <v>133.54</v>
      </c>
      <c r="C230">
        <v>133.61000000000001</v>
      </c>
      <c r="D230">
        <v>133.57</v>
      </c>
      <c r="E230">
        <v>1.9</v>
      </c>
      <c r="F230">
        <v>1.18</v>
      </c>
      <c r="I230">
        <v>208.75</v>
      </c>
      <c r="J230">
        <v>133.6</v>
      </c>
    </row>
    <row r="231" spans="1:10" x14ac:dyDescent="0.2">
      <c r="A231">
        <v>199.95</v>
      </c>
      <c r="B231">
        <v>134.36000000000001</v>
      </c>
      <c r="C231">
        <v>134.54</v>
      </c>
      <c r="D231">
        <v>134.44999999999999</v>
      </c>
      <c r="E231">
        <v>1.9</v>
      </c>
      <c r="F231">
        <v>1.17</v>
      </c>
      <c r="I231">
        <v>209.63</v>
      </c>
      <c r="J231">
        <v>133.66</v>
      </c>
    </row>
    <row r="232" spans="1:10" x14ac:dyDescent="0.2">
      <c r="A232">
        <v>200.83</v>
      </c>
      <c r="B232">
        <v>133.86000000000001</v>
      </c>
      <c r="C232">
        <v>134.04</v>
      </c>
      <c r="D232">
        <v>133.94999999999999</v>
      </c>
      <c r="E232">
        <v>1.89</v>
      </c>
      <c r="F232">
        <v>1.18</v>
      </c>
      <c r="I232">
        <v>210.51</v>
      </c>
      <c r="J232">
        <v>133.68</v>
      </c>
    </row>
    <row r="233" spans="1:10" x14ac:dyDescent="0.2">
      <c r="A233">
        <v>201.71</v>
      </c>
      <c r="B233">
        <v>134.19999999999999</v>
      </c>
      <c r="C233">
        <v>134.6</v>
      </c>
      <c r="D233">
        <v>134.4</v>
      </c>
      <c r="E233">
        <v>1.89</v>
      </c>
      <c r="F233">
        <v>1.17</v>
      </c>
      <c r="I233">
        <v>211.4</v>
      </c>
      <c r="J233">
        <v>134.09</v>
      </c>
    </row>
    <row r="234" spans="1:10" x14ac:dyDescent="0.2">
      <c r="A234">
        <v>202.59</v>
      </c>
      <c r="B234">
        <v>134.16</v>
      </c>
      <c r="C234">
        <v>134.34</v>
      </c>
      <c r="D234">
        <v>134.25</v>
      </c>
      <c r="E234">
        <v>1.88</v>
      </c>
      <c r="F234">
        <v>1.17</v>
      </c>
      <c r="I234">
        <v>212.28</v>
      </c>
      <c r="J234">
        <v>133.69999999999999</v>
      </c>
    </row>
    <row r="235" spans="1:10" x14ac:dyDescent="0.2">
      <c r="A235">
        <v>203.47</v>
      </c>
      <c r="B235">
        <v>134.29</v>
      </c>
      <c r="C235">
        <v>134.38999999999999</v>
      </c>
      <c r="D235">
        <v>134.34</v>
      </c>
      <c r="E235">
        <v>1.88</v>
      </c>
      <c r="F235">
        <v>1.17</v>
      </c>
      <c r="I235">
        <v>213.16</v>
      </c>
      <c r="J235">
        <v>133.69</v>
      </c>
    </row>
    <row r="236" spans="1:10" x14ac:dyDescent="0.2">
      <c r="A236">
        <v>204.35</v>
      </c>
      <c r="B236">
        <v>134.29</v>
      </c>
      <c r="C236">
        <v>134.09</v>
      </c>
      <c r="D236">
        <v>134.19</v>
      </c>
      <c r="E236">
        <v>1.86</v>
      </c>
      <c r="F236">
        <v>1.17</v>
      </c>
      <c r="I236">
        <v>214.04</v>
      </c>
      <c r="J236">
        <v>133.57</v>
      </c>
    </row>
    <row r="237" spans="1:10" x14ac:dyDescent="0.2">
      <c r="A237">
        <v>205.23</v>
      </c>
      <c r="B237">
        <v>134.22</v>
      </c>
      <c r="C237">
        <v>134.16999999999999</v>
      </c>
      <c r="D237">
        <v>134.19</v>
      </c>
      <c r="E237">
        <v>1.86</v>
      </c>
      <c r="F237">
        <v>1.17</v>
      </c>
      <c r="I237">
        <v>214.92</v>
      </c>
      <c r="J237">
        <v>133.74</v>
      </c>
    </row>
    <row r="238" spans="1:10" x14ac:dyDescent="0.2">
      <c r="A238">
        <v>206.11</v>
      </c>
      <c r="B238">
        <v>133.94</v>
      </c>
      <c r="C238">
        <v>134</v>
      </c>
      <c r="D238">
        <v>133.97</v>
      </c>
      <c r="E238">
        <v>1.86</v>
      </c>
      <c r="F238">
        <v>1.17</v>
      </c>
      <c r="I238">
        <v>215.8</v>
      </c>
      <c r="J238">
        <v>133.5</v>
      </c>
    </row>
    <row r="239" spans="1:10" x14ac:dyDescent="0.2">
      <c r="A239">
        <v>206.99</v>
      </c>
      <c r="B239">
        <v>133.41</v>
      </c>
      <c r="C239">
        <v>133.63999999999999</v>
      </c>
      <c r="D239">
        <v>133.52000000000001</v>
      </c>
      <c r="E239">
        <v>1.85</v>
      </c>
      <c r="F239">
        <v>1.18</v>
      </c>
      <c r="I239">
        <v>216.68</v>
      </c>
      <c r="J239">
        <v>133.37</v>
      </c>
    </row>
    <row r="240" spans="1:10" x14ac:dyDescent="0.2">
      <c r="A240">
        <v>207.87</v>
      </c>
      <c r="B240">
        <v>134.13999999999999</v>
      </c>
      <c r="C240">
        <v>134.38</v>
      </c>
      <c r="D240">
        <v>134.26</v>
      </c>
      <c r="E240">
        <v>1.85</v>
      </c>
      <c r="F240">
        <v>1.17</v>
      </c>
      <c r="I240">
        <v>217.56</v>
      </c>
      <c r="J240">
        <v>133.71</v>
      </c>
    </row>
    <row r="241" spans="1:10" x14ac:dyDescent="0.2">
      <c r="A241">
        <v>208.75</v>
      </c>
      <c r="B241">
        <v>133.47999999999999</v>
      </c>
      <c r="C241">
        <v>133.72</v>
      </c>
      <c r="D241">
        <v>133.6</v>
      </c>
      <c r="E241">
        <v>1.84</v>
      </c>
      <c r="F241">
        <v>1.17</v>
      </c>
      <c r="I241">
        <v>218.44</v>
      </c>
      <c r="J241">
        <v>133.55000000000001</v>
      </c>
    </row>
    <row r="242" spans="1:10" x14ac:dyDescent="0.2">
      <c r="A242">
        <v>209.63</v>
      </c>
      <c r="B242">
        <v>133.63999999999999</v>
      </c>
      <c r="C242">
        <v>133.68</v>
      </c>
      <c r="D242">
        <v>133.66</v>
      </c>
      <c r="E242">
        <v>1.83</v>
      </c>
      <c r="F242">
        <v>1.17</v>
      </c>
      <c r="I242">
        <v>219.32</v>
      </c>
      <c r="J242">
        <v>132.88</v>
      </c>
    </row>
    <row r="243" spans="1:10" x14ac:dyDescent="0.2">
      <c r="A243">
        <v>210.51</v>
      </c>
      <c r="B243">
        <v>133.63</v>
      </c>
      <c r="C243">
        <v>133.72999999999999</v>
      </c>
      <c r="D243">
        <v>133.68</v>
      </c>
      <c r="E243">
        <v>1.83</v>
      </c>
      <c r="F243">
        <v>1.17</v>
      </c>
      <c r="I243">
        <v>220.2</v>
      </c>
      <c r="J243">
        <v>133.29</v>
      </c>
    </row>
    <row r="244" spans="1:10" x14ac:dyDescent="0.2">
      <c r="A244">
        <v>211.4</v>
      </c>
      <c r="B244">
        <v>134.04</v>
      </c>
      <c r="C244">
        <v>134.13999999999999</v>
      </c>
      <c r="D244">
        <v>134.09</v>
      </c>
      <c r="E244">
        <v>1.83</v>
      </c>
      <c r="F244">
        <v>1.1599999999999999</v>
      </c>
      <c r="I244">
        <v>221.08</v>
      </c>
      <c r="J244">
        <v>133.09</v>
      </c>
    </row>
    <row r="245" spans="1:10" x14ac:dyDescent="0.2">
      <c r="A245">
        <v>212.28</v>
      </c>
      <c r="B245">
        <v>133.61000000000001</v>
      </c>
      <c r="C245">
        <v>133.79</v>
      </c>
      <c r="D245">
        <v>133.69999999999999</v>
      </c>
      <c r="E245">
        <v>1.82</v>
      </c>
      <c r="F245">
        <v>1.17</v>
      </c>
      <c r="I245">
        <v>221.97</v>
      </c>
      <c r="J245">
        <v>132.93</v>
      </c>
    </row>
    <row r="246" spans="1:10" x14ac:dyDescent="0.2">
      <c r="A246">
        <v>213.16</v>
      </c>
      <c r="B246">
        <v>133.6</v>
      </c>
      <c r="C246">
        <v>133.78</v>
      </c>
      <c r="D246">
        <v>133.69</v>
      </c>
      <c r="E246">
        <v>1.81</v>
      </c>
      <c r="F246">
        <v>1.17</v>
      </c>
      <c r="I246">
        <v>222.85</v>
      </c>
      <c r="J246">
        <v>132.01</v>
      </c>
    </row>
    <row r="247" spans="1:10" x14ac:dyDescent="0.2">
      <c r="A247">
        <v>214.04</v>
      </c>
      <c r="B247">
        <v>133.52000000000001</v>
      </c>
      <c r="C247">
        <v>133.62</v>
      </c>
      <c r="D247">
        <v>133.57</v>
      </c>
      <c r="E247">
        <v>1.81</v>
      </c>
      <c r="F247">
        <v>1.17</v>
      </c>
      <c r="I247">
        <v>223.73</v>
      </c>
      <c r="J247">
        <v>132.71</v>
      </c>
    </row>
    <row r="248" spans="1:10" x14ac:dyDescent="0.2">
      <c r="A248">
        <v>214.92</v>
      </c>
      <c r="B248">
        <v>133.66</v>
      </c>
      <c r="C248">
        <v>133.82</v>
      </c>
      <c r="D248">
        <v>133.74</v>
      </c>
      <c r="E248">
        <v>1.8</v>
      </c>
      <c r="F248">
        <v>1.1599999999999999</v>
      </c>
      <c r="I248">
        <v>224.61</v>
      </c>
      <c r="J248">
        <v>132.63999999999999</v>
      </c>
    </row>
    <row r="249" spans="1:10" x14ac:dyDescent="0.2">
      <c r="A249">
        <v>215.8</v>
      </c>
      <c r="B249">
        <v>133.4</v>
      </c>
      <c r="C249">
        <v>133.61000000000001</v>
      </c>
      <c r="D249">
        <v>133.5</v>
      </c>
      <c r="E249">
        <v>1.8</v>
      </c>
      <c r="F249">
        <v>1.17</v>
      </c>
      <c r="I249">
        <v>225.49</v>
      </c>
      <c r="J249">
        <v>132.75</v>
      </c>
    </row>
    <row r="250" spans="1:10" x14ac:dyDescent="0.2">
      <c r="A250">
        <v>216.68</v>
      </c>
      <c r="B250">
        <v>133.4</v>
      </c>
      <c r="C250">
        <v>133.34</v>
      </c>
      <c r="D250">
        <v>133.37</v>
      </c>
      <c r="E250">
        <v>1.79</v>
      </c>
      <c r="F250">
        <v>1.17</v>
      </c>
      <c r="I250">
        <v>226.37</v>
      </c>
      <c r="J250">
        <v>132.71</v>
      </c>
    </row>
    <row r="251" spans="1:10" x14ac:dyDescent="0.2">
      <c r="A251">
        <v>217.56</v>
      </c>
      <c r="B251">
        <v>133.66999999999999</v>
      </c>
      <c r="C251">
        <v>133.75</v>
      </c>
      <c r="D251">
        <v>133.71</v>
      </c>
      <c r="E251">
        <v>1.78</v>
      </c>
      <c r="F251">
        <v>1.1599999999999999</v>
      </c>
      <c r="I251">
        <v>227.25</v>
      </c>
      <c r="J251">
        <v>132.54</v>
      </c>
    </row>
    <row r="252" spans="1:10" x14ac:dyDescent="0.2">
      <c r="A252">
        <v>218.44</v>
      </c>
      <c r="B252">
        <v>133.4</v>
      </c>
      <c r="C252">
        <v>133.71</v>
      </c>
      <c r="D252">
        <v>133.55000000000001</v>
      </c>
      <c r="E252">
        <v>1.78</v>
      </c>
      <c r="F252">
        <v>1.1599999999999999</v>
      </c>
      <c r="I252">
        <v>228.13</v>
      </c>
      <c r="J252">
        <v>132.4</v>
      </c>
    </row>
    <row r="253" spans="1:10" x14ac:dyDescent="0.2">
      <c r="A253">
        <v>219.32</v>
      </c>
      <c r="B253">
        <v>132.77000000000001</v>
      </c>
      <c r="C253">
        <v>132.99</v>
      </c>
      <c r="D253">
        <v>132.88</v>
      </c>
      <c r="E253">
        <v>1.77</v>
      </c>
      <c r="F253">
        <v>1.17</v>
      </c>
      <c r="I253">
        <v>229.01</v>
      </c>
      <c r="J253">
        <v>132.49</v>
      </c>
    </row>
    <row r="254" spans="1:10" x14ac:dyDescent="0.2">
      <c r="A254">
        <v>220.2</v>
      </c>
      <c r="B254">
        <v>133.4</v>
      </c>
      <c r="C254">
        <v>133.18</v>
      </c>
      <c r="D254">
        <v>133.29</v>
      </c>
      <c r="E254">
        <v>1.76</v>
      </c>
      <c r="F254">
        <v>1.1599999999999999</v>
      </c>
      <c r="I254">
        <v>229.89</v>
      </c>
      <c r="J254">
        <v>132.72</v>
      </c>
    </row>
    <row r="255" spans="1:10" x14ac:dyDescent="0.2">
      <c r="A255">
        <v>221.08</v>
      </c>
      <c r="B255">
        <v>133.07</v>
      </c>
      <c r="C255">
        <v>133.1</v>
      </c>
      <c r="D255">
        <v>133.09</v>
      </c>
      <c r="E255">
        <v>1.76</v>
      </c>
      <c r="F255">
        <v>1.17</v>
      </c>
      <c r="I255">
        <v>230.77</v>
      </c>
      <c r="J255">
        <v>132.68</v>
      </c>
    </row>
    <row r="256" spans="1:10" x14ac:dyDescent="0.2">
      <c r="A256">
        <v>221.97</v>
      </c>
      <c r="B256">
        <v>132.81</v>
      </c>
      <c r="C256">
        <v>133.04</v>
      </c>
      <c r="D256">
        <v>132.93</v>
      </c>
      <c r="E256">
        <v>1.76</v>
      </c>
      <c r="F256">
        <v>1.17</v>
      </c>
      <c r="I256">
        <v>231.65</v>
      </c>
      <c r="J256">
        <v>132.79</v>
      </c>
    </row>
    <row r="257" spans="1:10" x14ac:dyDescent="0.2">
      <c r="A257">
        <v>222.85</v>
      </c>
      <c r="B257">
        <v>132.72999999999999</v>
      </c>
      <c r="C257">
        <v>131.29</v>
      </c>
      <c r="D257">
        <v>132.01</v>
      </c>
      <c r="E257">
        <v>1.68</v>
      </c>
      <c r="F257">
        <v>1.18</v>
      </c>
      <c r="I257">
        <v>232.54</v>
      </c>
      <c r="J257">
        <v>132.66999999999999</v>
      </c>
    </row>
    <row r="258" spans="1:10" x14ac:dyDescent="0.2">
      <c r="A258">
        <v>223.73</v>
      </c>
      <c r="B258">
        <v>132.74</v>
      </c>
      <c r="C258">
        <v>132.66999999999999</v>
      </c>
      <c r="D258">
        <v>132.71</v>
      </c>
      <c r="E258">
        <v>1.74</v>
      </c>
      <c r="F258">
        <v>1.17</v>
      </c>
      <c r="I258">
        <v>233.42</v>
      </c>
      <c r="J258">
        <v>132.32</v>
      </c>
    </row>
    <row r="259" spans="1:10" x14ac:dyDescent="0.2">
      <c r="A259">
        <v>224.61</v>
      </c>
      <c r="B259">
        <v>132.65</v>
      </c>
      <c r="C259">
        <v>132.63</v>
      </c>
      <c r="D259">
        <v>132.63999999999999</v>
      </c>
      <c r="E259">
        <v>1.73</v>
      </c>
      <c r="F259">
        <v>1.17</v>
      </c>
      <c r="I259">
        <v>234.3</v>
      </c>
      <c r="J259">
        <v>132.16999999999999</v>
      </c>
    </row>
    <row r="260" spans="1:10" x14ac:dyDescent="0.2">
      <c r="A260">
        <v>225.49</v>
      </c>
      <c r="B260">
        <v>132.75</v>
      </c>
      <c r="C260">
        <v>132.75</v>
      </c>
      <c r="D260">
        <v>132.75</v>
      </c>
      <c r="E260">
        <v>1.73</v>
      </c>
      <c r="F260">
        <v>1.17</v>
      </c>
      <c r="I260">
        <v>235.18</v>
      </c>
      <c r="J260">
        <v>132.27000000000001</v>
      </c>
    </row>
    <row r="261" spans="1:10" x14ac:dyDescent="0.2">
      <c r="A261">
        <v>226.37</v>
      </c>
      <c r="B261">
        <v>132.74</v>
      </c>
      <c r="C261">
        <v>132.66999999999999</v>
      </c>
      <c r="D261">
        <v>132.71</v>
      </c>
      <c r="E261">
        <v>1.72</v>
      </c>
      <c r="F261">
        <v>1.1599999999999999</v>
      </c>
      <c r="I261">
        <v>236.06</v>
      </c>
      <c r="J261">
        <v>132.43</v>
      </c>
    </row>
    <row r="262" spans="1:10" x14ac:dyDescent="0.2">
      <c r="A262">
        <v>227.25</v>
      </c>
      <c r="B262">
        <v>132.59</v>
      </c>
      <c r="C262">
        <v>132.49</v>
      </c>
      <c r="D262">
        <v>132.54</v>
      </c>
      <c r="E262">
        <v>1.72</v>
      </c>
      <c r="F262">
        <v>1.1599999999999999</v>
      </c>
      <c r="I262">
        <v>236.94</v>
      </c>
      <c r="J262">
        <v>132.41</v>
      </c>
    </row>
    <row r="263" spans="1:10" x14ac:dyDescent="0.2">
      <c r="A263">
        <v>228.13</v>
      </c>
      <c r="B263">
        <v>132.44999999999999</v>
      </c>
      <c r="C263">
        <v>132.35</v>
      </c>
      <c r="D263">
        <v>132.4</v>
      </c>
      <c r="E263">
        <v>1.71</v>
      </c>
      <c r="F263">
        <v>1.17</v>
      </c>
      <c r="I263">
        <v>237.82</v>
      </c>
      <c r="J263">
        <v>131.97</v>
      </c>
    </row>
    <row r="264" spans="1:10" x14ac:dyDescent="0.2">
      <c r="A264">
        <v>229.01</v>
      </c>
      <c r="B264">
        <v>132.47999999999999</v>
      </c>
      <c r="C264">
        <v>132.51</v>
      </c>
      <c r="D264">
        <v>132.49</v>
      </c>
      <c r="E264">
        <v>1.71</v>
      </c>
      <c r="F264">
        <v>1.1599999999999999</v>
      </c>
      <c r="I264">
        <v>238.71</v>
      </c>
      <c r="J264">
        <v>132.27000000000001</v>
      </c>
    </row>
    <row r="265" spans="1:10" x14ac:dyDescent="0.2">
      <c r="A265">
        <v>229.89</v>
      </c>
      <c r="B265">
        <v>132.6</v>
      </c>
      <c r="C265">
        <v>132.84</v>
      </c>
      <c r="D265">
        <v>132.72</v>
      </c>
      <c r="E265">
        <v>1.71</v>
      </c>
      <c r="F265">
        <v>1.1599999999999999</v>
      </c>
      <c r="I265">
        <v>239.58</v>
      </c>
      <c r="J265">
        <v>132.02000000000001</v>
      </c>
    </row>
    <row r="266" spans="1:10" x14ac:dyDescent="0.2">
      <c r="A266">
        <v>230.77</v>
      </c>
      <c r="B266">
        <v>132.6</v>
      </c>
      <c r="C266">
        <v>132.76</v>
      </c>
      <c r="D266">
        <v>132.68</v>
      </c>
      <c r="E266">
        <v>1.7</v>
      </c>
      <c r="F266">
        <v>1.1599999999999999</v>
      </c>
      <c r="I266">
        <v>240.46</v>
      </c>
      <c r="J266">
        <v>132.13999999999999</v>
      </c>
    </row>
    <row r="267" spans="1:10" x14ac:dyDescent="0.2">
      <c r="A267">
        <v>231.65</v>
      </c>
      <c r="B267">
        <v>132.76</v>
      </c>
      <c r="C267">
        <v>132.82</v>
      </c>
      <c r="D267">
        <v>132.79</v>
      </c>
      <c r="E267">
        <v>1.7</v>
      </c>
      <c r="F267">
        <v>1.1599999999999999</v>
      </c>
      <c r="I267">
        <v>241.34</v>
      </c>
      <c r="J267">
        <v>132</v>
      </c>
    </row>
    <row r="268" spans="1:10" x14ac:dyDescent="0.2">
      <c r="A268">
        <v>232.54</v>
      </c>
      <c r="B268">
        <v>132.52000000000001</v>
      </c>
      <c r="C268">
        <v>132.81</v>
      </c>
      <c r="D268">
        <v>132.66999999999999</v>
      </c>
      <c r="E268">
        <v>1.69</v>
      </c>
      <c r="F268">
        <v>1.1599999999999999</v>
      </c>
      <c r="I268">
        <v>242.22</v>
      </c>
      <c r="J268">
        <v>131.93</v>
      </c>
    </row>
    <row r="269" spans="1:10" x14ac:dyDescent="0.2">
      <c r="A269">
        <v>233.42</v>
      </c>
      <c r="B269">
        <v>132.28</v>
      </c>
      <c r="C269">
        <v>132.37</v>
      </c>
      <c r="D269">
        <v>132.32</v>
      </c>
      <c r="E269">
        <v>1.68</v>
      </c>
      <c r="F269">
        <v>1.1599999999999999</v>
      </c>
      <c r="I269">
        <v>243.11</v>
      </c>
      <c r="J269">
        <v>131.53</v>
      </c>
    </row>
    <row r="270" spans="1:10" x14ac:dyDescent="0.2">
      <c r="A270">
        <v>234.3</v>
      </c>
      <c r="B270">
        <v>131.94999999999999</v>
      </c>
      <c r="C270">
        <v>132.38999999999999</v>
      </c>
      <c r="D270">
        <v>132.16999999999999</v>
      </c>
      <c r="E270">
        <v>1.68</v>
      </c>
      <c r="F270">
        <v>1.1599999999999999</v>
      </c>
      <c r="I270">
        <v>243.99</v>
      </c>
      <c r="J270">
        <v>131.36000000000001</v>
      </c>
    </row>
    <row r="271" spans="1:10" x14ac:dyDescent="0.2">
      <c r="A271">
        <v>235.18</v>
      </c>
      <c r="B271">
        <v>132.18</v>
      </c>
      <c r="C271">
        <v>132.37</v>
      </c>
      <c r="D271">
        <v>132.27000000000001</v>
      </c>
      <c r="E271">
        <v>1.68</v>
      </c>
      <c r="F271">
        <v>1.1599999999999999</v>
      </c>
      <c r="I271">
        <v>244.87</v>
      </c>
      <c r="J271">
        <v>131.54</v>
      </c>
    </row>
    <row r="272" spans="1:10" x14ac:dyDescent="0.2">
      <c r="A272">
        <v>236.06</v>
      </c>
      <c r="B272">
        <v>132.41999999999999</v>
      </c>
      <c r="C272">
        <v>132.43</v>
      </c>
      <c r="D272">
        <v>132.43</v>
      </c>
      <c r="E272">
        <v>1.67</v>
      </c>
      <c r="F272">
        <v>1.1599999999999999</v>
      </c>
      <c r="I272">
        <v>245.75</v>
      </c>
      <c r="J272">
        <v>131.09</v>
      </c>
    </row>
    <row r="273" spans="1:10" x14ac:dyDescent="0.2">
      <c r="A273">
        <v>236.94</v>
      </c>
      <c r="B273">
        <v>132.37</v>
      </c>
      <c r="C273">
        <v>132.44</v>
      </c>
      <c r="D273">
        <v>132.41</v>
      </c>
      <c r="E273">
        <v>1.66</v>
      </c>
      <c r="F273">
        <v>1.1599999999999999</v>
      </c>
      <c r="I273">
        <v>246.63</v>
      </c>
      <c r="J273">
        <v>131.15</v>
      </c>
    </row>
    <row r="274" spans="1:10" x14ac:dyDescent="0.2">
      <c r="A274">
        <v>237.82</v>
      </c>
      <c r="B274">
        <v>131.83000000000001</v>
      </c>
      <c r="C274">
        <v>132.11000000000001</v>
      </c>
      <c r="D274">
        <v>131.97</v>
      </c>
      <c r="E274">
        <v>1.66</v>
      </c>
      <c r="F274">
        <v>1.1599999999999999</v>
      </c>
      <c r="I274">
        <v>247.51</v>
      </c>
      <c r="J274">
        <v>131.57</v>
      </c>
    </row>
    <row r="275" spans="1:10" x14ac:dyDescent="0.2">
      <c r="A275">
        <v>238.71</v>
      </c>
      <c r="B275">
        <v>132.1</v>
      </c>
      <c r="C275">
        <v>132.44999999999999</v>
      </c>
      <c r="D275">
        <v>132.27000000000001</v>
      </c>
      <c r="E275">
        <v>1.66</v>
      </c>
      <c r="F275">
        <v>1.1499999999999999</v>
      </c>
      <c r="I275">
        <v>248.39</v>
      </c>
      <c r="J275">
        <v>131.38</v>
      </c>
    </row>
    <row r="276" spans="1:10" x14ac:dyDescent="0.2">
      <c r="A276">
        <v>239.58</v>
      </c>
      <c r="B276">
        <v>131.97999999999999</v>
      </c>
      <c r="C276">
        <v>132.07</v>
      </c>
      <c r="D276">
        <v>132.02000000000001</v>
      </c>
      <c r="E276">
        <v>1.65</v>
      </c>
      <c r="F276">
        <v>1.1599999999999999</v>
      </c>
      <c r="I276">
        <v>249.27</v>
      </c>
      <c r="J276">
        <v>131.21</v>
      </c>
    </row>
    <row r="277" spans="1:10" x14ac:dyDescent="0.2">
      <c r="A277">
        <v>240.46</v>
      </c>
      <c r="B277">
        <v>131.91</v>
      </c>
      <c r="C277">
        <v>132.37</v>
      </c>
      <c r="D277">
        <v>132.13999999999999</v>
      </c>
      <c r="E277">
        <v>1.65</v>
      </c>
      <c r="F277">
        <v>1.1599999999999999</v>
      </c>
      <c r="I277">
        <v>250.15</v>
      </c>
      <c r="J277">
        <v>131.25</v>
      </c>
    </row>
    <row r="278" spans="1:10" x14ac:dyDescent="0.2">
      <c r="A278">
        <v>241.34</v>
      </c>
      <c r="B278">
        <v>131.87</v>
      </c>
      <c r="C278">
        <v>132.12</v>
      </c>
      <c r="D278">
        <v>132</v>
      </c>
      <c r="E278">
        <v>1.64</v>
      </c>
      <c r="F278">
        <v>1.1499999999999999</v>
      </c>
      <c r="I278">
        <v>251.03</v>
      </c>
      <c r="J278">
        <v>131.35</v>
      </c>
    </row>
    <row r="279" spans="1:10" x14ac:dyDescent="0.2">
      <c r="A279">
        <v>242.22</v>
      </c>
      <c r="B279">
        <v>131.81</v>
      </c>
      <c r="C279">
        <v>132.05000000000001</v>
      </c>
      <c r="D279">
        <v>131.93</v>
      </c>
      <c r="E279">
        <v>1.63</v>
      </c>
      <c r="F279">
        <v>1.1599999999999999</v>
      </c>
      <c r="I279">
        <v>251.91</v>
      </c>
      <c r="J279">
        <v>131.36000000000001</v>
      </c>
    </row>
    <row r="280" spans="1:10" x14ac:dyDescent="0.2">
      <c r="A280">
        <v>243.11</v>
      </c>
      <c r="B280">
        <v>131.6</v>
      </c>
      <c r="C280">
        <v>131.46</v>
      </c>
      <c r="D280">
        <v>131.53</v>
      </c>
      <c r="E280">
        <v>1.62</v>
      </c>
      <c r="F280">
        <v>1.1599999999999999</v>
      </c>
      <c r="I280">
        <v>252.79</v>
      </c>
      <c r="J280">
        <v>131.34</v>
      </c>
    </row>
    <row r="281" spans="1:10" x14ac:dyDescent="0.2">
      <c r="A281">
        <v>243.99</v>
      </c>
      <c r="B281">
        <v>131.19999999999999</v>
      </c>
      <c r="C281">
        <v>131.53</v>
      </c>
      <c r="D281">
        <v>131.36000000000001</v>
      </c>
      <c r="E281">
        <v>1.62</v>
      </c>
      <c r="F281">
        <v>1.1599999999999999</v>
      </c>
      <c r="I281">
        <v>253.67</v>
      </c>
      <c r="J281">
        <v>130.94999999999999</v>
      </c>
    </row>
    <row r="282" spans="1:10" x14ac:dyDescent="0.2">
      <c r="A282">
        <v>244.87</v>
      </c>
      <c r="B282">
        <v>131.53</v>
      </c>
      <c r="C282">
        <v>131.55000000000001</v>
      </c>
      <c r="D282">
        <v>131.54</v>
      </c>
      <c r="E282">
        <v>1.61</v>
      </c>
      <c r="F282">
        <v>1.1599999999999999</v>
      </c>
      <c r="I282">
        <v>254.56</v>
      </c>
      <c r="J282">
        <v>130.62</v>
      </c>
    </row>
    <row r="283" spans="1:10" x14ac:dyDescent="0.2">
      <c r="A283">
        <v>245.75</v>
      </c>
      <c r="B283">
        <v>131.11000000000001</v>
      </c>
      <c r="C283">
        <v>131.08000000000001</v>
      </c>
      <c r="D283">
        <v>131.09</v>
      </c>
      <c r="E283">
        <v>1.6</v>
      </c>
      <c r="F283">
        <v>1.1599999999999999</v>
      </c>
      <c r="I283">
        <v>255.44</v>
      </c>
      <c r="J283">
        <v>130.94</v>
      </c>
    </row>
    <row r="284" spans="1:10" x14ac:dyDescent="0.2">
      <c r="A284">
        <v>246.63</v>
      </c>
      <c r="B284">
        <v>131.05000000000001</v>
      </c>
      <c r="C284">
        <v>131.25</v>
      </c>
      <c r="D284">
        <v>131.15</v>
      </c>
      <c r="E284">
        <v>1.6</v>
      </c>
      <c r="F284">
        <v>1.1599999999999999</v>
      </c>
      <c r="I284">
        <v>256.32</v>
      </c>
      <c r="J284">
        <v>130.49</v>
      </c>
    </row>
    <row r="285" spans="1:10" x14ac:dyDescent="0.2">
      <c r="A285">
        <v>247.51</v>
      </c>
      <c r="B285">
        <v>131.46</v>
      </c>
      <c r="C285">
        <v>131.66999999999999</v>
      </c>
      <c r="D285">
        <v>131.57</v>
      </c>
      <c r="E285">
        <v>1.6</v>
      </c>
      <c r="F285">
        <v>1.1499999999999999</v>
      </c>
      <c r="I285">
        <v>257.2</v>
      </c>
      <c r="J285">
        <v>130.74</v>
      </c>
    </row>
    <row r="286" spans="1:10" x14ac:dyDescent="0.2">
      <c r="A286">
        <v>248.39</v>
      </c>
      <c r="B286">
        <v>131.21</v>
      </c>
      <c r="C286">
        <v>131.55000000000001</v>
      </c>
      <c r="D286">
        <v>131.38</v>
      </c>
      <c r="E286">
        <v>1.59</v>
      </c>
      <c r="F286">
        <v>1.1599999999999999</v>
      </c>
      <c r="I286">
        <v>258.08</v>
      </c>
      <c r="J286">
        <v>130.86000000000001</v>
      </c>
    </row>
    <row r="287" spans="1:10" x14ac:dyDescent="0.2">
      <c r="A287">
        <v>249.27</v>
      </c>
      <c r="B287">
        <v>131.06</v>
      </c>
      <c r="C287">
        <v>131.36000000000001</v>
      </c>
      <c r="D287">
        <v>131.21</v>
      </c>
      <c r="E287">
        <v>1.59</v>
      </c>
      <c r="F287">
        <v>1.1599999999999999</v>
      </c>
      <c r="I287">
        <v>258.95999999999998</v>
      </c>
      <c r="J287">
        <v>130.66999999999999</v>
      </c>
    </row>
    <row r="288" spans="1:10" x14ac:dyDescent="0.2">
      <c r="A288">
        <v>250.15</v>
      </c>
      <c r="B288">
        <v>131.28</v>
      </c>
      <c r="C288">
        <v>131.21</v>
      </c>
      <c r="D288">
        <v>131.25</v>
      </c>
      <c r="E288">
        <v>1.58</v>
      </c>
      <c r="F288">
        <v>1.1499999999999999</v>
      </c>
      <c r="I288">
        <v>259.83999999999997</v>
      </c>
      <c r="J288">
        <v>130.19</v>
      </c>
    </row>
    <row r="289" spans="1:10" x14ac:dyDescent="0.2">
      <c r="A289">
        <v>251.03</v>
      </c>
      <c r="B289">
        <v>131.28</v>
      </c>
      <c r="C289">
        <v>131.41999999999999</v>
      </c>
      <c r="D289">
        <v>131.35</v>
      </c>
      <c r="E289">
        <v>1.58</v>
      </c>
      <c r="F289">
        <v>1.1499999999999999</v>
      </c>
      <c r="I289">
        <v>260.72000000000003</v>
      </c>
      <c r="J289">
        <v>130.43</v>
      </c>
    </row>
    <row r="290" spans="1:10" x14ac:dyDescent="0.2">
      <c r="A290">
        <v>251.91</v>
      </c>
      <c r="B290">
        <v>131.29</v>
      </c>
      <c r="C290">
        <v>131.43</v>
      </c>
      <c r="D290">
        <v>131.36000000000001</v>
      </c>
      <c r="E290">
        <v>1.57</v>
      </c>
      <c r="F290">
        <v>1.1499999999999999</v>
      </c>
      <c r="I290">
        <v>261.60000000000002</v>
      </c>
      <c r="J290">
        <v>130.5</v>
      </c>
    </row>
    <row r="291" spans="1:10" x14ac:dyDescent="0.2">
      <c r="A291">
        <v>252.79</v>
      </c>
      <c r="B291">
        <v>131.08000000000001</v>
      </c>
      <c r="C291">
        <v>131.59</v>
      </c>
      <c r="D291">
        <v>131.34</v>
      </c>
      <c r="E291">
        <v>1.57</v>
      </c>
      <c r="F291">
        <v>1.1499999999999999</v>
      </c>
      <c r="I291">
        <v>262.48</v>
      </c>
      <c r="J291">
        <v>130.24</v>
      </c>
    </row>
    <row r="292" spans="1:10" x14ac:dyDescent="0.2">
      <c r="A292">
        <v>253.67</v>
      </c>
      <c r="B292">
        <v>130.88999999999999</v>
      </c>
      <c r="C292">
        <v>131.01</v>
      </c>
      <c r="D292">
        <v>130.94999999999999</v>
      </c>
      <c r="E292">
        <v>1.56</v>
      </c>
      <c r="F292">
        <v>1.1499999999999999</v>
      </c>
      <c r="I292">
        <v>263.36</v>
      </c>
      <c r="J292">
        <v>130.47</v>
      </c>
    </row>
    <row r="293" spans="1:10" x14ac:dyDescent="0.2">
      <c r="A293">
        <v>254.56</v>
      </c>
      <c r="B293">
        <v>130.44999999999999</v>
      </c>
      <c r="C293">
        <v>130.79</v>
      </c>
      <c r="D293">
        <v>130.62</v>
      </c>
      <c r="E293">
        <v>1.56</v>
      </c>
      <c r="F293">
        <v>1.1599999999999999</v>
      </c>
      <c r="I293">
        <v>264.24</v>
      </c>
      <c r="J293">
        <v>130.34</v>
      </c>
    </row>
    <row r="294" spans="1:10" x14ac:dyDescent="0.2">
      <c r="A294">
        <v>255.44</v>
      </c>
      <c r="B294">
        <v>130.91</v>
      </c>
      <c r="C294">
        <v>130.96</v>
      </c>
      <c r="D294">
        <v>130.94</v>
      </c>
      <c r="E294">
        <v>1.55</v>
      </c>
      <c r="F294">
        <v>1.1499999999999999</v>
      </c>
      <c r="I294">
        <v>265.13</v>
      </c>
      <c r="J294">
        <v>130.38999999999999</v>
      </c>
    </row>
    <row r="295" spans="1:10" x14ac:dyDescent="0.2">
      <c r="A295">
        <v>256.32</v>
      </c>
      <c r="B295">
        <v>130.41</v>
      </c>
      <c r="C295">
        <v>130.57</v>
      </c>
      <c r="D295">
        <v>130.49</v>
      </c>
      <c r="E295">
        <v>1.54</v>
      </c>
      <c r="F295">
        <v>1.1599999999999999</v>
      </c>
      <c r="I295">
        <v>266.01</v>
      </c>
      <c r="J295">
        <v>130.37</v>
      </c>
    </row>
    <row r="296" spans="1:10" x14ac:dyDescent="0.2">
      <c r="A296">
        <v>257.2</v>
      </c>
      <c r="B296">
        <v>130.72</v>
      </c>
      <c r="C296">
        <v>130.76</v>
      </c>
      <c r="D296">
        <v>130.74</v>
      </c>
      <c r="E296">
        <v>1.54</v>
      </c>
      <c r="F296">
        <v>1.1499999999999999</v>
      </c>
      <c r="I296">
        <v>266.89</v>
      </c>
      <c r="J296">
        <v>130.30000000000001</v>
      </c>
    </row>
    <row r="297" spans="1:10" x14ac:dyDescent="0.2">
      <c r="A297">
        <v>258.08</v>
      </c>
      <c r="B297">
        <v>130.77000000000001</v>
      </c>
      <c r="C297">
        <v>130.94999999999999</v>
      </c>
      <c r="D297">
        <v>130.86000000000001</v>
      </c>
      <c r="E297">
        <v>1.54</v>
      </c>
      <c r="F297">
        <v>1.1499999999999999</v>
      </c>
      <c r="I297">
        <v>267.77</v>
      </c>
      <c r="J297">
        <v>130.01</v>
      </c>
    </row>
    <row r="298" spans="1:10" x14ac:dyDescent="0.2">
      <c r="A298">
        <v>258.95999999999998</v>
      </c>
      <c r="B298">
        <v>130.71</v>
      </c>
      <c r="C298">
        <v>130.63</v>
      </c>
      <c r="D298">
        <v>130.66999999999999</v>
      </c>
      <c r="E298">
        <v>1.52</v>
      </c>
      <c r="F298">
        <v>1.1499999999999999</v>
      </c>
      <c r="I298">
        <v>268.64999999999998</v>
      </c>
      <c r="J298">
        <v>129.78</v>
      </c>
    </row>
    <row r="299" spans="1:10" x14ac:dyDescent="0.2">
      <c r="A299">
        <v>259.83999999999997</v>
      </c>
      <c r="B299">
        <v>130.19999999999999</v>
      </c>
      <c r="C299">
        <v>130.18</v>
      </c>
      <c r="D299">
        <v>130.19</v>
      </c>
      <c r="E299">
        <v>1.52</v>
      </c>
      <c r="F299">
        <v>1.1599999999999999</v>
      </c>
      <c r="I299">
        <v>269.52999999999997</v>
      </c>
      <c r="J299">
        <v>129.91</v>
      </c>
    </row>
    <row r="300" spans="1:10" x14ac:dyDescent="0.2">
      <c r="A300">
        <v>260.72000000000003</v>
      </c>
      <c r="B300">
        <v>130.46</v>
      </c>
      <c r="C300">
        <v>130.4</v>
      </c>
      <c r="D300">
        <v>130.43</v>
      </c>
      <c r="E300">
        <v>1.51</v>
      </c>
      <c r="F300">
        <v>1.1499999999999999</v>
      </c>
      <c r="I300">
        <v>270.41000000000003</v>
      </c>
      <c r="J300">
        <v>129.56</v>
      </c>
    </row>
    <row r="301" spans="1:10" x14ac:dyDescent="0.2">
      <c r="A301">
        <v>261.60000000000002</v>
      </c>
      <c r="B301">
        <v>130.5</v>
      </c>
      <c r="C301">
        <v>130.51</v>
      </c>
      <c r="D301">
        <v>130.5</v>
      </c>
      <c r="E301">
        <v>1.51</v>
      </c>
      <c r="F301">
        <v>1.1499999999999999</v>
      </c>
      <c r="I301">
        <v>271.29000000000002</v>
      </c>
      <c r="J301">
        <v>129.18</v>
      </c>
    </row>
    <row r="302" spans="1:10" x14ac:dyDescent="0.2">
      <c r="A302">
        <v>262.48</v>
      </c>
      <c r="B302">
        <v>130.08000000000001</v>
      </c>
      <c r="C302">
        <v>130.38999999999999</v>
      </c>
      <c r="D302">
        <v>130.24</v>
      </c>
      <c r="E302">
        <v>1.51</v>
      </c>
      <c r="F302">
        <v>1.1499999999999999</v>
      </c>
      <c r="I302">
        <v>272.17</v>
      </c>
      <c r="J302">
        <v>129.57</v>
      </c>
    </row>
    <row r="303" spans="1:10" x14ac:dyDescent="0.2">
      <c r="A303">
        <v>263.36</v>
      </c>
      <c r="B303">
        <v>130.38999999999999</v>
      </c>
      <c r="C303">
        <v>130.56</v>
      </c>
      <c r="D303">
        <v>130.47</v>
      </c>
      <c r="E303">
        <v>1.5</v>
      </c>
      <c r="F303">
        <v>1.1499999999999999</v>
      </c>
      <c r="I303">
        <v>273.05</v>
      </c>
      <c r="J303">
        <v>129.54</v>
      </c>
    </row>
    <row r="304" spans="1:10" x14ac:dyDescent="0.2">
      <c r="A304">
        <v>264.24</v>
      </c>
      <c r="B304">
        <v>130.26</v>
      </c>
      <c r="C304">
        <v>130.41999999999999</v>
      </c>
      <c r="D304">
        <v>130.34</v>
      </c>
      <c r="E304">
        <v>1.5</v>
      </c>
      <c r="F304">
        <v>1.1499999999999999</v>
      </c>
      <c r="I304">
        <v>273.93</v>
      </c>
      <c r="J304">
        <v>129.6</v>
      </c>
    </row>
    <row r="305" spans="1:10" x14ac:dyDescent="0.2">
      <c r="A305">
        <v>265.13</v>
      </c>
      <c r="B305">
        <v>130.31</v>
      </c>
      <c r="C305">
        <v>130.47</v>
      </c>
      <c r="D305">
        <v>130.38999999999999</v>
      </c>
      <c r="E305">
        <v>1.49</v>
      </c>
      <c r="F305">
        <v>1.1399999999999999</v>
      </c>
      <c r="I305">
        <v>274.81</v>
      </c>
      <c r="J305">
        <v>129.41</v>
      </c>
    </row>
    <row r="306" spans="1:10" x14ac:dyDescent="0.2">
      <c r="A306">
        <v>266.01</v>
      </c>
      <c r="B306">
        <v>130.32</v>
      </c>
      <c r="C306">
        <v>130.43</v>
      </c>
      <c r="D306">
        <v>130.37</v>
      </c>
      <c r="E306">
        <v>1.49</v>
      </c>
      <c r="F306">
        <v>1.1399999999999999</v>
      </c>
      <c r="I306">
        <v>275.7</v>
      </c>
      <c r="J306">
        <v>129.25</v>
      </c>
    </row>
    <row r="307" spans="1:10" x14ac:dyDescent="0.2">
      <c r="A307">
        <v>266.89</v>
      </c>
      <c r="B307">
        <v>130.28</v>
      </c>
      <c r="C307">
        <v>130.32</v>
      </c>
      <c r="D307">
        <v>130.30000000000001</v>
      </c>
      <c r="E307">
        <v>1.48</v>
      </c>
      <c r="F307">
        <v>1.1399999999999999</v>
      </c>
      <c r="I307">
        <v>276.58</v>
      </c>
      <c r="J307">
        <v>129.41</v>
      </c>
    </row>
    <row r="308" spans="1:10" x14ac:dyDescent="0.2">
      <c r="A308">
        <v>267.77</v>
      </c>
      <c r="B308">
        <v>129.94</v>
      </c>
      <c r="C308">
        <v>130.07</v>
      </c>
      <c r="D308">
        <v>130.01</v>
      </c>
      <c r="E308">
        <v>1.47</v>
      </c>
      <c r="F308">
        <v>1.1499999999999999</v>
      </c>
      <c r="I308">
        <v>277.45999999999998</v>
      </c>
      <c r="J308">
        <v>129.28</v>
      </c>
    </row>
    <row r="309" spans="1:10" x14ac:dyDescent="0.2">
      <c r="A309">
        <v>268.64999999999998</v>
      </c>
      <c r="B309">
        <v>129.57</v>
      </c>
      <c r="C309">
        <v>129.97999999999999</v>
      </c>
      <c r="D309">
        <v>129.78</v>
      </c>
      <c r="E309">
        <v>1.47</v>
      </c>
      <c r="F309">
        <v>1.1499999999999999</v>
      </c>
      <c r="I309">
        <v>278.33999999999997</v>
      </c>
      <c r="J309">
        <v>129.24</v>
      </c>
    </row>
    <row r="310" spans="1:10" x14ac:dyDescent="0.2">
      <c r="A310">
        <v>269.52999999999997</v>
      </c>
      <c r="B310">
        <v>129.65</v>
      </c>
      <c r="C310">
        <v>130.16</v>
      </c>
      <c r="D310">
        <v>129.91</v>
      </c>
      <c r="E310">
        <v>1.47</v>
      </c>
      <c r="F310">
        <v>1.1499999999999999</v>
      </c>
      <c r="I310">
        <v>279.22000000000003</v>
      </c>
      <c r="J310">
        <v>129.16999999999999</v>
      </c>
    </row>
    <row r="311" spans="1:10" x14ac:dyDescent="0.2">
      <c r="A311">
        <v>270.41000000000003</v>
      </c>
      <c r="B311">
        <v>129.53</v>
      </c>
      <c r="C311">
        <v>129.59</v>
      </c>
      <c r="D311">
        <v>129.56</v>
      </c>
      <c r="E311">
        <v>1.46</v>
      </c>
      <c r="F311">
        <v>1.1499999999999999</v>
      </c>
      <c r="I311">
        <v>280.10000000000002</v>
      </c>
      <c r="J311">
        <v>129.03</v>
      </c>
    </row>
    <row r="312" spans="1:10" x14ac:dyDescent="0.2">
      <c r="A312">
        <v>271.29000000000002</v>
      </c>
      <c r="B312">
        <v>129.38</v>
      </c>
      <c r="C312">
        <v>128.99</v>
      </c>
      <c r="D312">
        <v>129.18</v>
      </c>
      <c r="E312">
        <v>1.43</v>
      </c>
      <c r="F312">
        <v>1.1499999999999999</v>
      </c>
      <c r="I312">
        <v>280.98</v>
      </c>
      <c r="J312">
        <v>128.75</v>
      </c>
    </row>
    <row r="313" spans="1:10" x14ac:dyDescent="0.2">
      <c r="A313">
        <v>272.17</v>
      </c>
      <c r="B313">
        <v>129.6</v>
      </c>
      <c r="C313">
        <v>129.54</v>
      </c>
      <c r="D313">
        <v>129.57</v>
      </c>
      <c r="E313">
        <v>1.44</v>
      </c>
      <c r="F313">
        <v>1.1499999999999999</v>
      </c>
      <c r="I313">
        <v>281.86</v>
      </c>
      <c r="J313">
        <v>128.65</v>
      </c>
    </row>
    <row r="314" spans="1:10" x14ac:dyDescent="0.2">
      <c r="A314">
        <v>273.05</v>
      </c>
      <c r="B314">
        <v>129.58000000000001</v>
      </c>
      <c r="C314">
        <v>129.5</v>
      </c>
      <c r="D314">
        <v>129.54</v>
      </c>
      <c r="E314">
        <v>1.44</v>
      </c>
      <c r="F314">
        <v>1.1499999999999999</v>
      </c>
      <c r="I314">
        <v>282.74</v>
      </c>
      <c r="J314">
        <v>128.35</v>
      </c>
    </row>
    <row r="315" spans="1:10" x14ac:dyDescent="0.2">
      <c r="A315">
        <v>273.93</v>
      </c>
      <c r="B315">
        <v>129.59</v>
      </c>
      <c r="C315">
        <v>129.61000000000001</v>
      </c>
      <c r="D315">
        <v>129.6</v>
      </c>
      <c r="E315">
        <v>1.43</v>
      </c>
      <c r="F315">
        <v>1.1399999999999999</v>
      </c>
      <c r="I315">
        <v>283.62</v>
      </c>
      <c r="J315">
        <v>128.77000000000001</v>
      </c>
    </row>
    <row r="316" spans="1:10" x14ac:dyDescent="0.2">
      <c r="A316">
        <v>274.81</v>
      </c>
      <c r="B316">
        <v>129.24</v>
      </c>
      <c r="C316">
        <v>129.59</v>
      </c>
      <c r="D316">
        <v>129.41</v>
      </c>
      <c r="E316">
        <v>1.44</v>
      </c>
      <c r="F316">
        <v>1.1399999999999999</v>
      </c>
      <c r="I316">
        <v>284.5</v>
      </c>
      <c r="J316">
        <v>128.61000000000001</v>
      </c>
    </row>
    <row r="317" spans="1:10" x14ac:dyDescent="0.2">
      <c r="A317">
        <v>275.7</v>
      </c>
      <c r="B317">
        <v>129.06</v>
      </c>
      <c r="C317">
        <v>129.43</v>
      </c>
      <c r="D317">
        <v>129.25</v>
      </c>
      <c r="E317">
        <v>1.43</v>
      </c>
      <c r="F317">
        <v>1.1499999999999999</v>
      </c>
      <c r="I317">
        <v>285.38</v>
      </c>
      <c r="J317">
        <v>128.53</v>
      </c>
    </row>
    <row r="318" spans="1:10" x14ac:dyDescent="0.2">
      <c r="A318">
        <v>276.58</v>
      </c>
      <c r="B318">
        <v>129.29</v>
      </c>
      <c r="C318">
        <v>129.53</v>
      </c>
      <c r="D318">
        <v>129.41</v>
      </c>
      <c r="E318">
        <v>1.42</v>
      </c>
      <c r="F318">
        <v>1.1399999999999999</v>
      </c>
      <c r="I318">
        <v>286.27</v>
      </c>
      <c r="J318">
        <v>128.49</v>
      </c>
    </row>
    <row r="319" spans="1:10" x14ac:dyDescent="0.2">
      <c r="A319">
        <v>277.45999999999998</v>
      </c>
      <c r="B319">
        <v>129.22</v>
      </c>
      <c r="C319">
        <v>129.34</v>
      </c>
      <c r="D319">
        <v>129.28</v>
      </c>
      <c r="E319">
        <v>1.42</v>
      </c>
      <c r="F319">
        <v>1.1399999999999999</v>
      </c>
      <c r="I319">
        <v>287.14999999999998</v>
      </c>
      <c r="J319">
        <v>128.54</v>
      </c>
    </row>
    <row r="320" spans="1:10" x14ac:dyDescent="0.2">
      <c r="A320">
        <v>278.33999999999997</v>
      </c>
      <c r="B320">
        <v>129.15</v>
      </c>
      <c r="C320">
        <v>129.33000000000001</v>
      </c>
      <c r="D320">
        <v>129.24</v>
      </c>
      <c r="E320">
        <v>1.41</v>
      </c>
      <c r="F320">
        <v>1.1399999999999999</v>
      </c>
      <c r="I320">
        <v>288.02999999999997</v>
      </c>
      <c r="J320">
        <v>128.37</v>
      </c>
    </row>
    <row r="321" spans="1:10" x14ac:dyDescent="0.2">
      <c r="A321">
        <v>279.22000000000003</v>
      </c>
      <c r="B321">
        <v>129.04</v>
      </c>
      <c r="C321">
        <v>129.30000000000001</v>
      </c>
      <c r="D321">
        <v>129.16999999999999</v>
      </c>
      <c r="E321">
        <v>1.41</v>
      </c>
      <c r="F321">
        <v>1.1399999999999999</v>
      </c>
      <c r="I321">
        <v>288.91000000000003</v>
      </c>
      <c r="J321">
        <v>128.26</v>
      </c>
    </row>
    <row r="322" spans="1:10" x14ac:dyDescent="0.2">
      <c r="A322">
        <v>280.10000000000002</v>
      </c>
      <c r="B322">
        <v>128.91999999999999</v>
      </c>
      <c r="C322">
        <v>129.13</v>
      </c>
      <c r="D322">
        <v>129.03</v>
      </c>
      <c r="E322">
        <v>1.4</v>
      </c>
      <c r="F322">
        <v>1.1399999999999999</v>
      </c>
      <c r="I322">
        <v>289.79000000000002</v>
      </c>
      <c r="J322">
        <v>127.92</v>
      </c>
    </row>
    <row r="323" spans="1:10" x14ac:dyDescent="0.2">
      <c r="A323">
        <v>280.98</v>
      </c>
      <c r="B323">
        <v>128.66999999999999</v>
      </c>
      <c r="C323">
        <v>128.83000000000001</v>
      </c>
      <c r="D323">
        <v>128.75</v>
      </c>
      <c r="E323">
        <v>1.4</v>
      </c>
      <c r="F323">
        <v>1.1499999999999999</v>
      </c>
      <c r="I323">
        <v>290.67</v>
      </c>
      <c r="J323">
        <v>128.09</v>
      </c>
    </row>
    <row r="324" spans="1:10" x14ac:dyDescent="0.2">
      <c r="A324">
        <v>281.86</v>
      </c>
      <c r="B324">
        <v>128.53</v>
      </c>
      <c r="C324">
        <v>128.78</v>
      </c>
      <c r="D324">
        <v>128.65</v>
      </c>
      <c r="E324">
        <v>1.39</v>
      </c>
      <c r="F324">
        <v>1.1399999999999999</v>
      </c>
      <c r="I324">
        <v>291.55</v>
      </c>
      <c r="J324">
        <v>127.93</v>
      </c>
    </row>
    <row r="325" spans="1:10" x14ac:dyDescent="0.2">
      <c r="A325">
        <v>282.74</v>
      </c>
      <c r="B325">
        <v>128.33000000000001</v>
      </c>
      <c r="C325">
        <v>128.36000000000001</v>
      </c>
      <c r="D325">
        <v>128.35</v>
      </c>
      <c r="E325">
        <v>1.38</v>
      </c>
      <c r="F325">
        <v>1.1499999999999999</v>
      </c>
      <c r="I325">
        <v>292.43</v>
      </c>
      <c r="J325">
        <v>127.95</v>
      </c>
    </row>
    <row r="326" spans="1:10" x14ac:dyDescent="0.2">
      <c r="A326">
        <v>283.62</v>
      </c>
      <c r="B326">
        <v>128.72</v>
      </c>
      <c r="C326">
        <v>128.81</v>
      </c>
      <c r="D326">
        <v>128.77000000000001</v>
      </c>
      <c r="E326">
        <v>1.38</v>
      </c>
      <c r="F326">
        <v>1.1399999999999999</v>
      </c>
      <c r="I326">
        <v>293.31</v>
      </c>
      <c r="J326">
        <v>127.24</v>
      </c>
    </row>
    <row r="327" spans="1:10" x14ac:dyDescent="0.2">
      <c r="A327">
        <v>284.5</v>
      </c>
      <c r="B327">
        <v>128.5</v>
      </c>
      <c r="C327">
        <v>128.72999999999999</v>
      </c>
      <c r="D327">
        <v>128.61000000000001</v>
      </c>
      <c r="E327">
        <v>1.37</v>
      </c>
      <c r="F327">
        <v>1.1399999999999999</v>
      </c>
      <c r="I327">
        <v>294.19</v>
      </c>
      <c r="J327">
        <v>127.79</v>
      </c>
    </row>
    <row r="328" spans="1:10" x14ac:dyDescent="0.2">
      <c r="A328">
        <v>285.38</v>
      </c>
      <c r="B328">
        <v>128.51</v>
      </c>
      <c r="C328">
        <v>128.55000000000001</v>
      </c>
      <c r="D328">
        <v>128.53</v>
      </c>
      <c r="E328">
        <v>1.36</v>
      </c>
      <c r="F328">
        <v>1.1399999999999999</v>
      </c>
      <c r="I328">
        <v>295.07</v>
      </c>
      <c r="J328">
        <v>127.7</v>
      </c>
    </row>
    <row r="329" spans="1:10" x14ac:dyDescent="0.2">
      <c r="A329">
        <v>286.27</v>
      </c>
      <c r="B329">
        <v>128.34</v>
      </c>
      <c r="C329">
        <v>128.63999999999999</v>
      </c>
      <c r="D329">
        <v>128.49</v>
      </c>
      <c r="E329">
        <v>1.36</v>
      </c>
      <c r="F329">
        <v>1.1399999999999999</v>
      </c>
      <c r="I329">
        <v>295.95</v>
      </c>
      <c r="J329">
        <v>127.73</v>
      </c>
    </row>
    <row r="330" spans="1:10" x14ac:dyDescent="0.2">
      <c r="A330">
        <v>287.14999999999998</v>
      </c>
      <c r="B330">
        <v>128.5</v>
      </c>
      <c r="C330">
        <v>128.58000000000001</v>
      </c>
      <c r="D330">
        <v>128.54</v>
      </c>
      <c r="E330">
        <v>1.36</v>
      </c>
      <c r="F330">
        <v>1.1399999999999999</v>
      </c>
      <c r="I330">
        <v>296.83</v>
      </c>
      <c r="J330">
        <v>127.32</v>
      </c>
    </row>
    <row r="331" spans="1:10" x14ac:dyDescent="0.2">
      <c r="A331">
        <v>288.02999999999997</v>
      </c>
      <c r="B331">
        <v>128.28</v>
      </c>
      <c r="C331">
        <v>128.46</v>
      </c>
      <c r="D331">
        <v>128.37</v>
      </c>
      <c r="E331">
        <v>1.35</v>
      </c>
      <c r="F331">
        <v>1.1399999999999999</v>
      </c>
      <c r="I331">
        <v>297.72000000000003</v>
      </c>
      <c r="J331">
        <v>127.12</v>
      </c>
    </row>
    <row r="332" spans="1:10" x14ac:dyDescent="0.2">
      <c r="A332">
        <v>288.91000000000003</v>
      </c>
      <c r="B332">
        <v>128.16</v>
      </c>
      <c r="C332">
        <v>128.35</v>
      </c>
      <c r="D332">
        <v>128.26</v>
      </c>
      <c r="E332">
        <v>1.35</v>
      </c>
      <c r="F332">
        <v>1.1399999999999999</v>
      </c>
      <c r="I332">
        <v>298.60000000000002</v>
      </c>
      <c r="J332">
        <v>127.02</v>
      </c>
    </row>
    <row r="333" spans="1:10" x14ac:dyDescent="0.2">
      <c r="A333">
        <v>289.79000000000002</v>
      </c>
      <c r="B333">
        <v>127.77</v>
      </c>
      <c r="C333">
        <v>128.07</v>
      </c>
      <c r="D333">
        <v>127.92</v>
      </c>
      <c r="E333">
        <v>1.35</v>
      </c>
      <c r="F333">
        <v>1.1399999999999999</v>
      </c>
      <c r="I333">
        <v>299.48</v>
      </c>
      <c r="J333">
        <v>127.24</v>
      </c>
    </row>
    <row r="334" spans="1:10" x14ac:dyDescent="0.2">
      <c r="A334">
        <v>290.67</v>
      </c>
      <c r="B334">
        <v>127.97</v>
      </c>
      <c r="C334">
        <v>128.19999999999999</v>
      </c>
      <c r="D334">
        <v>128.09</v>
      </c>
      <c r="E334">
        <v>1.34</v>
      </c>
      <c r="F334">
        <v>1.1399999999999999</v>
      </c>
      <c r="I334">
        <v>300.36</v>
      </c>
      <c r="J334">
        <v>127.41</v>
      </c>
    </row>
    <row r="335" spans="1:10" x14ac:dyDescent="0.2">
      <c r="A335">
        <v>291.55</v>
      </c>
      <c r="B335">
        <v>127.78</v>
      </c>
      <c r="C335">
        <v>128.08000000000001</v>
      </c>
      <c r="D335">
        <v>127.93</v>
      </c>
      <c r="E335">
        <v>1.33</v>
      </c>
      <c r="F335">
        <v>1.1399999999999999</v>
      </c>
      <c r="I335">
        <v>301.24</v>
      </c>
      <c r="J335">
        <v>127.36</v>
      </c>
    </row>
    <row r="336" spans="1:10" x14ac:dyDescent="0.2">
      <c r="A336">
        <v>292.43</v>
      </c>
      <c r="B336">
        <v>127.78</v>
      </c>
      <c r="C336">
        <v>128.13</v>
      </c>
      <c r="D336">
        <v>127.95</v>
      </c>
      <c r="E336">
        <v>1.33</v>
      </c>
      <c r="F336">
        <v>1.1399999999999999</v>
      </c>
      <c r="I336">
        <v>302.12</v>
      </c>
      <c r="J336">
        <v>127.3</v>
      </c>
    </row>
    <row r="337" spans="1:10" x14ac:dyDescent="0.2">
      <c r="A337">
        <v>293.31</v>
      </c>
      <c r="B337">
        <v>127.54</v>
      </c>
      <c r="C337">
        <v>126.95</v>
      </c>
      <c r="D337">
        <v>127.24</v>
      </c>
      <c r="E337">
        <v>1.27</v>
      </c>
      <c r="F337">
        <v>1.1399999999999999</v>
      </c>
      <c r="I337">
        <v>303</v>
      </c>
      <c r="J337">
        <v>126.54</v>
      </c>
    </row>
    <row r="338" spans="1:10" x14ac:dyDescent="0.2">
      <c r="A338">
        <v>294.19</v>
      </c>
      <c r="B338">
        <v>127.64</v>
      </c>
      <c r="C338">
        <v>127.95</v>
      </c>
      <c r="D338">
        <v>127.79</v>
      </c>
      <c r="E338">
        <v>1.32</v>
      </c>
      <c r="F338">
        <v>1.1399999999999999</v>
      </c>
      <c r="I338">
        <v>303.88</v>
      </c>
      <c r="J338">
        <v>126.83</v>
      </c>
    </row>
    <row r="339" spans="1:10" x14ac:dyDescent="0.2">
      <c r="A339">
        <v>295.07</v>
      </c>
      <c r="B339">
        <v>127.61</v>
      </c>
      <c r="C339">
        <v>127.79</v>
      </c>
      <c r="D339">
        <v>127.7</v>
      </c>
      <c r="E339">
        <v>1.31</v>
      </c>
      <c r="F339">
        <v>1.1399999999999999</v>
      </c>
      <c r="I339">
        <v>304.76</v>
      </c>
      <c r="J339">
        <v>127.04</v>
      </c>
    </row>
    <row r="340" spans="1:10" x14ac:dyDescent="0.2">
      <c r="A340">
        <v>295.95</v>
      </c>
      <c r="B340">
        <v>127.61</v>
      </c>
      <c r="C340">
        <v>127.84</v>
      </c>
      <c r="D340">
        <v>127.73</v>
      </c>
      <c r="E340">
        <v>1.31</v>
      </c>
      <c r="F340">
        <v>1.1399999999999999</v>
      </c>
      <c r="I340">
        <v>305.64</v>
      </c>
      <c r="J340">
        <v>126.93</v>
      </c>
    </row>
    <row r="341" spans="1:10" x14ac:dyDescent="0.2">
      <c r="A341">
        <v>296.83</v>
      </c>
      <c r="B341">
        <v>127.3</v>
      </c>
      <c r="C341">
        <v>127.35</v>
      </c>
      <c r="D341">
        <v>127.32</v>
      </c>
      <c r="E341">
        <v>1.3</v>
      </c>
      <c r="F341">
        <v>1.1399999999999999</v>
      </c>
      <c r="I341">
        <v>306.52</v>
      </c>
      <c r="J341">
        <v>126.69</v>
      </c>
    </row>
    <row r="342" spans="1:10" x14ac:dyDescent="0.2">
      <c r="A342">
        <v>297.72000000000003</v>
      </c>
      <c r="B342">
        <v>127.02</v>
      </c>
      <c r="C342">
        <v>127.21</v>
      </c>
      <c r="D342">
        <v>127.12</v>
      </c>
      <c r="E342">
        <v>1.29</v>
      </c>
      <c r="F342">
        <v>1.1399999999999999</v>
      </c>
      <c r="I342">
        <v>307.39999999999998</v>
      </c>
      <c r="J342">
        <v>126.23</v>
      </c>
    </row>
    <row r="343" spans="1:10" x14ac:dyDescent="0.2">
      <c r="A343">
        <v>298.60000000000002</v>
      </c>
      <c r="B343">
        <v>126.91</v>
      </c>
      <c r="C343">
        <v>127.13</v>
      </c>
      <c r="D343">
        <v>127.02</v>
      </c>
      <c r="E343">
        <v>1.29</v>
      </c>
      <c r="F343">
        <v>1.1399999999999999</v>
      </c>
      <c r="I343">
        <v>308.29000000000002</v>
      </c>
      <c r="J343">
        <v>126.36</v>
      </c>
    </row>
    <row r="344" spans="1:10" x14ac:dyDescent="0.2">
      <c r="A344">
        <v>299.48</v>
      </c>
      <c r="B344">
        <v>127.12</v>
      </c>
      <c r="C344">
        <v>127.37</v>
      </c>
      <c r="D344">
        <v>127.24</v>
      </c>
      <c r="E344">
        <v>1.29</v>
      </c>
      <c r="F344">
        <v>1.1399999999999999</v>
      </c>
      <c r="I344">
        <v>309.17</v>
      </c>
      <c r="J344">
        <v>126.06</v>
      </c>
    </row>
    <row r="345" spans="1:10" x14ac:dyDescent="0.2">
      <c r="A345">
        <v>300.36</v>
      </c>
      <c r="B345">
        <v>127.28</v>
      </c>
      <c r="C345">
        <v>127.55</v>
      </c>
      <c r="D345">
        <v>127.41</v>
      </c>
      <c r="E345">
        <v>1.28</v>
      </c>
      <c r="F345">
        <v>1.1299999999999999</v>
      </c>
      <c r="I345">
        <v>310.05</v>
      </c>
      <c r="J345">
        <v>125.84</v>
      </c>
    </row>
    <row r="346" spans="1:10" x14ac:dyDescent="0.2">
      <c r="A346">
        <v>301.24</v>
      </c>
      <c r="B346">
        <v>127.33</v>
      </c>
      <c r="C346">
        <v>127.4</v>
      </c>
      <c r="D346">
        <v>127.36</v>
      </c>
      <c r="E346">
        <v>1.28</v>
      </c>
      <c r="F346">
        <v>1.1299999999999999</v>
      </c>
      <c r="I346">
        <v>310.93</v>
      </c>
      <c r="J346">
        <v>126.22</v>
      </c>
    </row>
    <row r="347" spans="1:10" x14ac:dyDescent="0.2">
      <c r="A347">
        <v>302.12</v>
      </c>
      <c r="B347">
        <v>127.22</v>
      </c>
      <c r="C347">
        <v>127.37</v>
      </c>
      <c r="D347">
        <v>127.3</v>
      </c>
      <c r="E347">
        <v>1.27</v>
      </c>
      <c r="F347">
        <v>1.1299999999999999</v>
      </c>
      <c r="I347">
        <v>311.81</v>
      </c>
      <c r="J347">
        <v>126.11</v>
      </c>
    </row>
    <row r="348" spans="1:10" x14ac:dyDescent="0.2">
      <c r="A348">
        <v>303</v>
      </c>
      <c r="B348">
        <v>126.32</v>
      </c>
      <c r="C348">
        <v>126.77</v>
      </c>
      <c r="D348">
        <v>126.54</v>
      </c>
      <c r="E348">
        <v>1.27</v>
      </c>
      <c r="F348">
        <v>1.1399999999999999</v>
      </c>
      <c r="I348">
        <v>312.69</v>
      </c>
      <c r="J348">
        <v>126.25</v>
      </c>
    </row>
    <row r="349" spans="1:10" x14ac:dyDescent="0.2">
      <c r="A349">
        <v>303.88</v>
      </c>
      <c r="B349">
        <v>126.73</v>
      </c>
      <c r="C349">
        <v>126.94</v>
      </c>
      <c r="D349">
        <v>126.83</v>
      </c>
      <c r="E349">
        <v>1.26</v>
      </c>
      <c r="F349">
        <v>1.1399999999999999</v>
      </c>
      <c r="I349">
        <v>313.57</v>
      </c>
      <c r="J349">
        <v>126.06</v>
      </c>
    </row>
    <row r="350" spans="1:10" x14ac:dyDescent="0.2">
      <c r="A350">
        <v>304.76</v>
      </c>
      <c r="B350">
        <v>126.93</v>
      </c>
      <c r="C350">
        <v>127.16</v>
      </c>
      <c r="D350">
        <v>127.04</v>
      </c>
      <c r="E350">
        <v>1.26</v>
      </c>
      <c r="F350">
        <v>1.1299999999999999</v>
      </c>
      <c r="I350">
        <v>314.45</v>
      </c>
      <c r="J350">
        <v>125.96</v>
      </c>
    </row>
    <row r="351" spans="1:10" x14ac:dyDescent="0.2">
      <c r="A351">
        <v>305.64</v>
      </c>
      <c r="B351">
        <v>126.86</v>
      </c>
      <c r="C351">
        <v>127</v>
      </c>
      <c r="D351">
        <v>126.93</v>
      </c>
      <c r="E351">
        <v>1.25</v>
      </c>
      <c r="F351">
        <v>1.1299999999999999</v>
      </c>
      <c r="I351">
        <v>315.33</v>
      </c>
      <c r="J351">
        <v>125.16</v>
      </c>
    </row>
    <row r="352" spans="1:10" x14ac:dyDescent="0.2">
      <c r="A352">
        <v>306.52</v>
      </c>
      <c r="B352">
        <v>126.56</v>
      </c>
      <c r="C352">
        <v>126.81</v>
      </c>
      <c r="D352">
        <v>126.69</v>
      </c>
      <c r="E352">
        <v>1.25</v>
      </c>
      <c r="F352">
        <v>1.1299999999999999</v>
      </c>
      <c r="I352">
        <v>316.20999999999998</v>
      </c>
      <c r="J352">
        <v>125.84</v>
      </c>
    </row>
    <row r="353" spans="1:10" x14ac:dyDescent="0.2">
      <c r="A353">
        <v>307.39999999999998</v>
      </c>
      <c r="B353">
        <v>126.16</v>
      </c>
      <c r="C353">
        <v>126.3</v>
      </c>
      <c r="D353">
        <v>126.23</v>
      </c>
      <c r="E353">
        <v>1.24</v>
      </c>
      <c r="F353">
        <v>1.1399999999999999</v>
      </c>
      <c r="I353">
        <v>317.08999999999997</v>
      </c>
      <c r="J353">
        <v>125.89</v>
      </c>
    </row>
    <row r="354" spans="1:10" x14ac:dyDescent="0.2">
      <c r="A354">
        <v>308.29000000000002</v>
      </c>
      <c r="B354">
        <v>126.21</v>
      </c>
      <c r="C354">
        <v>126.52</v>
      </c>
      <c r="D354">
        <v>126.36</v>
      </c>
      <c r="E354">
        <v>1.24</v>
      </c>
      <c r="F354">
        <v>1.1299999999999999</v>
      </c>
      <c r="I354">
        <v>317.97000000000003</v>
      </c>
      <c r="J354">
        <v>125.74</v>
      </c>
    </row>
    <row r="355" spans="1:10" x14ac:dyDescent="0.2">
      <c r="A355">
        <v>309.17</v>
      </c>
      <c r="B355">
        <v>126</v>
      </c>
      <c r="C355">
        <v>126.11</v>
      </c>
      <c r="D355">
        <v>126.06</v>
      </c>
      <c r="E355">
        <v>1.23</v>
      </c>
      <c r="F355">
        <v>1.1399999999999999</v>
      </c>
      <c r="I355">
        <v>318.86</v>
      </c>
      <c r="J355">
        <v>125.78</v>
      </c>
    </row>
    <row r="356" spans="1:10" x14ac:dyDescent="0.2">
      <c r="A356">
        <v>310.05</v>
      </c>
      <c r="B356">
        <v>125.92</v>
      </c>
      <c r="C356">
        <v>125.77</v>
      </c>
      <c r="D356">
        <v>125.84</v>
      </c>
      <c r="E356">
        <v>1.2</v>
      </c>
      <c r="F356">
        <v>1.1399999999999999</v>
      </c>
      <c r="I356">
        <v>319.74</v>
      </c>
      <c r="J356">
        <v>125.18</v>
      </c>
    </row>
    <row r="357" spans="1:10" x14ac:dyDescent="0.2">
      <c r="A357">
        <v>310.93</v>
      </c>
      <c r="B357">
        <v>126.02</v>
      </c>
      <c r="C357">
        <v>126.41</v>
      </c>
      <c r="D357">
        <v>126.22</v>
      </c>
      <c r="E357">
        <v>1.22</v>
      </c>
      <c r="F357">
        <v>1.1299999999999999</v>
      </c>
      <c r="I357">
        <v>320.62</v>
      </c>
      <c r="J357">
        <v>125.26</v>
      </c>
    </row>
    <row r="358" spans="1:10" x14ac:dyDescent="0.2">
      <c r="A358">
        <v>311.81</v>
      </c>
      <c r="B358">
        <v>126.02</v>
      </c>
      <c r="C358">
        <v>126.2</v>
      </c>
      <c r="D358">
        <v>126.11</v>
      </c>
      <c r="E358">
        <v>1.21</v>
      </c>
      <c r="F358">
        <v>1.1299999999999999</v>
      </c>
      <c r="I358">
        <v>321.5</v>
      </c>
      <c r="J358">
        <v>125.41</v>
      </c>
    </row>
    <row r="359" spans="1:10" x14ac:dyDescent="0.2">
      <c r="A359">
        <v>312.69</v>
      </c>
      <c r="B359">
        <v>126.1</v>
      </c>
      <c r="C359">
        <v>126.39</v>
      </c>
      <c r="D359">
        <v>126.25</v>
      </c>
      <c r="E359">
        <v>1.21</v>
      </c>
      <c r="F359">
        <v>1.1299999999999999</v>
      </c>
      <c r="I359">
        <v>322.38</v>
      </c>
      <c r="J359">
        <v>125.36</v>
      </c>
    </row>
    <row r="360" spans="1:10" x14ac:dyDescent="0.2">
      <c r="A360">
        <v>313.57</v>
      </c>
      <c r="B360">
        <v>126.03</v>
      </c>
      <c r="C360">
        <v>126.09</v>
      </c>
      <c r="D360">
        <v>126.06</v>
      </c>
      <c r="E360">
        <v>1.2</v>
      </c>
      <c r="F360">
        <v>1.1299999999999999</v>
      </c>
      <c r="I360">
        <v>323.26</v>
      </c>
      <c r="J360">
        <v>125.19</v>
      </c>
    </row>
    <row r="361" spans="1:10" x14ac:dyDescent="0.2">
      <c r="A361">
        <v>314.45</v>
      </c>
      <c r="B361">
        <v>125.82</v>
      </c>
      <c r="C361">
        <v>126.1</v>
      </c>
      <c r="D361">
        <v>125.96</v>
      </c>
      <c r="E361">
        <v>1.2</v>
      </c>
      <c r="F361">
        <v>1.1299999999999999</v>
      </c>
      <c r="I361">
        <v>324.14</v>
      </c>
      <c r="J361">
        <v>125.2</v>
      </c>
    </row>
    <row r="362" spans="1:10" x14ac:dyDescent="0.2">
      <c r="A362">
        <v>315.33</v>
      </c>
      <c r="B362">
        <v>125.1</v>
      </c>
      <c r="C362">
        <v>125.23</v>
      </c>
      <c r="D362">
        <v>125.16</v>
      </c>
      <c r="E362">
        <v>1.19</v>
      </c>
      <c r="F362">
        <v>1.1399999999999999</v>
      </c>
      <c r="I362">
        <v>325.02</v>
      </c>
      <c r="J362">
        <v>124.84</v>
      </c>
    </row>
    <row r="363" spans="1:10" x14ac:dyDescent="0.2">
      <c r="A363">
        <v>316.20999999999998</v>
      </c>
      <c r="B363">
        <v>125.71</v>
      </c>
      <c r="C363">
        <v>125.97</v>
      </c>
      <c r="D363">
        <v>125.84</v>
      </c>
      <c r="E363">
        <v>1.19</v>
      </c>
      <c r="F363">
        <v>1.1299999999999999</v>
      </c>
      <c r="I363">
        <v>325.89999999999998</v>
      </c>
      <c r="J363">
        <v>124.61</v>
      </c>
    </row>
    <row r="364" spans="1:10" x14ac:dyDescent="0.2">
      <c r="A364">
        <v>317.08999999999997</v>
      </c>
      <c r="B364">
        <v>125.89</v>
      </c>
      <c r="C364">
        <v>125.89</v>
      </c>
      <c r="D364">
        <v>125.89</v>
      </c>
      <c r="E364">
        <v>1.18</v>
      </c>
      <c r="F364">
        <v>1.1299999999999999</v>
      </c>
      <c r="I364">
        <v>326.77999999999997</v>
      </c>
      <c r="J364">
        <v>124.28</v>
      </c>
    </row>
    <row r="365" spans="1:10" x14ac:dyDescent="0.2">
      <c r="A365">
        <v>317.97000000000003</v>
      </c>
      <c r="B365">
        <v>125.6</v>
      </c>
      <c r="C365">
        <v>125.88</v>
      </c>
      <c r="D365">
        <v>125.74</v>
      </c>
      <c r="E365">
        <v>1.18</v>
      </c>
      <c r="F365">
        <v>1.1299999999999999</v>
      </c>
      <c r="I365">
        <v>327.66000000000003</v>
      </c>
      <c r="J365">
        <v>124.71</v>
      </c>
    </row>
    <row r="366" spans="1:10" x14ac:dyDescent="0.2">
      <c r="A366">
        <v>318.86</v>
      </c>
      <c r="B366">
        <v>125.69</v>
      </c>
      <c r="C366">
        <v>125.87</v>
      </c>
      <c r="D366">
        <v>125.78</v>
      </c>
      <c r="E366">
        <v>1.18</v>
      </c>
      <c r="F366">
        <v>1.1299999999999999</v>
      </c>
      <c r="I366">
        <v>328.54</v>
      </c>
      <c r="J366">
        <v>124.66</v>
      </c>
    </row>
    <row r="367" spans="1:10" x14ac:dyDescent="0.2">
      <c r="A367">
        <v>319.74</v>
      </c>
      <c r="B367">
        <v>124.9</v>
      </c>
      <c r="C367">
        <v>125.45</v>
      </c>
      <c r="D367">
        <v>125.18</v>
      </c>
      <c r="E367">
        <v>1.18</v>
      </c>
      <c r="F367">
        <v>1.1299999999999999</v>
      </c>
      <c r="I367">
        <v>329.42</v>
      </c>
      <c r="J367">
        <v>124.39</v>
      </c>
    </row>
    <row r="368" spans="1:10" x14ac:dyDescent="0.2">
      <c r="A368">
        <v>320.62</v>
      </c>
      <c r="B368">
        <v>125.01</v>
      </c>
      <c r="C368">
        <v>125.52</v>
      </c>
      <c r="D368">
        <v>125.26</v>
      </c>
      <c r="E368">
        <v>1.17</v>
      </c>
      <c r="F368">
        <v>1.1299999999999999</v>
      </c>
      <c r="I368">
        <v>330.31</v>
      </c>
      <c r="J368">
        <v>124.35</v>
      </c>
    </row>
    <row r="369" spans="1:10" x14ac:dyDescent="0.2">
      <c r="A369">
        <v>321.5</v>
      </c>
      <c r="B369">
        <v>125.23</v>
      </c>
      <c r="C369">
        <v>125.59</v>
      </c>
      <c r="D369">
        <v>125.41</v>
      </c>
      <c r="E369">
        <v>1.1599999999999999</v>
      </c>
      <c r="F369">
        <v>1.1299999999999999</v>
      </c>
      <c r="I369">
        <v>331.19</v>
      </c>
      <c r="J369">
        <v>124.31</v>
      </c>
    </row>
    <row r="370" spans="1:10" x14ac:dyDescent="0.2">
      <c r="A370">
        <v>322.38</v>
      </c>
      <c r="B370">
        <v>125.19</v>
      </c>
      <c r="C370">
        <v>125.52</v>
      </c>
      <c r="D370">
        <v>125.36</v>
      </c>
      <c r="E370">
        <v>1.1599999999999999</v>
      </c>
      <c r="F370">
        <v>1.1200000000000001</v>
      </c>
      <c r="I370">
        <v>332.07</v>
      </c>
      <c r="J370">
        <v>124.07</v>
      </c>
    </row>
    <row r="371" spans="1:10" x14ac:dyDescent="0.2">
      <c r="A371">
        <v>323.26</v>
      </c>
      <c r="B371">
        <v>124.93</v>
      </c>
      <c r="C371">
        <v>125.45</v>
      </c>
      <c r="D371">
        <v>125.19</v>
      </c>
      <c r="E371">
        <v>1.1599999999999999</v>
      </c>
      <c r="F371">
        <v>1.1200000000000001</v>
      </c>
      <c r="I371">
        <v>332.95</v>
      </c>
      <c r="J371">
        <v>124.22</v>
      </c>
    </row>
    <row r="372" spans="1:10" x14ac:dyDescent="0.2">
      <c r="A372">
        <v>324.14</v>
      </c>
      <c r="B372">
        <v>125.03</v>
      </c>
      <c r="C372">
        <v>125.36</v>
      </c>
      <c r="D372">
        <v>125.2</v>
      </c>
      <c r="E372">
        <v>1.1499999999999999</v>
      </c>
      <c r="F372">
        <v>1.1200000000000001</v>
      </c>
      <c r="I372">
        <v>333.83</v>
      </c>
      <c r="J372">
        <v>124.02</v>
      </c>
    </row>
    <row r="373" spans="1:10" x14ac:dyDescent="0.2">
      <c r="A373">
        <v>325.02</v>
      </c>
      <c r="B373">
        <v>124.64</v>
      </c>
      <c r="C373">
        <v>125.03</v>
      </c>
      <c r="D373">
        <v>124.84</v>
      </c>
      <c r="E373">
        <v>1.1399999999999999</v>
      </c>
      <c r="F373">
        <v>1.1299999999999999</v>
      </c>
      <c r="I373">
        <v>334.71</v>
      </c>
      <c r="J373">
        <v>123.84</v>
      </c>
    </row>
    <row r="374" spans="1:10" x14ac:dyDescent="0.2">
      <c r="A374">
        <v>325.89999999999998</v>
      </c>
      <c r="B374">
        <v>124.46</v>
      </c>
      <c r="C374">
        <v>124.76</v>
      </c>
      <c r="D374">
        <v>124.61</v>
      </c>
      <c r="E374">
        <v>1.1399999999999999</v>
      </c>
      <c r="F374">
        <v>1.1299999999999999</v>
      </c>
      <c r="I374">
        <v>335.59</v>
      </c>
      <c r="J374">
        <v>123.82</v>
      </c>
    </row>
    <row r="375" spans="1:10" x14ac:dyDescent="0.2">
      <c r="A375">
        <v>326.77999999999997</v>
      </c>
      <c r="B375">
        <v>124.16</v>
      </c>
      <c r="C375">
        <v>124.4</v>
      </c>
      <c r="D375">
        <v>124.28</v>
      </c>
      <c r="E375">
        <v>1.1299999999999999</v>
      </c>
      <c r="F375">
        <v>1.1299999999999999</v>
      </c>
      <c r="I375">
        <v>336.47</v>
      </c>
      <c r="J375">
        <v>123.73</v>
      </c>
    </row>
    <row r="376" spans="1:10" x14ac:dyDescent="0.2">
      <c r="A376">
        <v>327.66000000000003</v>
      </c>
      <c r="B376">
        <v>124.55</v>
      </c>
      <c r="C376">
        <v>124.86</v>
      </c>
      <c r="D376">
        <v>124.71</v>
      </c>
      <c r="E376">
        <v>1.1299999999999999</v>
      </c>
      <c r="F376">
        <v>1.1200000000000001</v>
      </c>
      <c r="I376">
        <v>337.35</v>
      </c>
      <c r="J376">
        <v>123.89</v>
      </c>
    </row>
    <row r="377" spans="1:10" x14ac:dyDescent="0.2">
      <c r="A377">
        <v>328.54</v>
      </c>
      <c r="B377">
        <v>124.64</v>
      </c>
      <c r="C377">
        <v>124.69</v>
      </c>
      <c r="D377">
        <v>124.66</v>
      </c>
      <c r="E377">
        <v>1.1200000000000001</v>
      </c>
      <c r="F377">
        <v>1.1200000000000001</v>
      </c>
      <c r="I377">
        <v>338.23</v>
      </c>
      <c r="J377">
        <v>123.73</v>
      </c>
    </row>
    <row r="378" spans="1:10" x14ac:dyDescent="0.2">
      <c r="A378">
        <v>329.42</v>
      </c>
      <c r="B378">
        <v>124.11</v>
      </c>
      <c r="C378">
        <v>124.68</v>
      </c>
      <c r="D378">
        <v>124.39</v>
      </c>
      <c r="E378">
        <v>1.1200000000000001</v>
      </c>
      <c r="F378">
        <v>1.1299999999999999</v>
      </c>
      <c r="I378">
        <v>339.11</v>
      </c>
      <c r="J378">
        <v>123.45</v>
      </c>
    </row>
    <row r="379" spans="1:10" x14ac:dyDescent="0.2">
      <c r="A379">
        <v>330.31</v>
      </c>
      <c r="B379">
        <v>124.11</v>
      </c>
      <c r="C379">
        <v>124.6</v>
      </c>
      <c r="D379">
        <v>124.35</v>
      </c>
      <c r="E379">
        <v>1.1200000000000001</v>
      </c>
      <c r="F379">
        <v>1.1200000000000001</v>
      </c>
      <c r="I379">
        <v>339.99</v>
      </c>
      <c r="J379">
        <v>123.64</v>
      </c>
    </row>
    <row r="380" spans="1:10" x14ac:dyDescent="0.2">
      <c r="A380">
        <v>331.19</v>
      </c>
      <c r="B380">
        <v>124.06</v>
      </c>
      <c r="C380">
        <v>124.56</v>
      </c>
      <c r="D380">
        <v>124.31</v>
      </c>
      <c r="E380">
        <v>1.1100000000000001</v>
      </c>
      <c r="F380">
        <v>1.1200000000000001</v>
      </c>
      <c r="I380">
        <v>340.88</v>
      </c>
      <c r="J380">
        <v>123.13</v>
      </c>
    </row>
    <row r="381" spans="1:10" x14ac:dyDescent="0.2">
      <c r="A381">
        <v>332.07</v>
      </c>
      <c r="B381">
        <v>123.96</v>
      </c>
      <c r="C381">
        <v>124.17</v>
      </c>
      <c r="D381">
        <v>124.07</v>
      </c>
      <c r="E381">
        <v>1.1000000000000001</v>
      </c>
      <c r="F381">
        <v>1.1200000000000001</v>
      </c>
      <c r="I381">
        <v>341.76</v>
      </c>
      <c r="J381">
        <v>123.39</v>
      </c>
    </row>
    <row r="382" spans="1:10" x14ac:dyDescent="0.2">
      <c r="A382">
        <v>332.95</v>
      </c>
      <c r="B382">
        <v>124.25</v>
      </c>
      <c r="C382">
        <v>124.19</v>
      </c>
      <c r="D382">
        <v>124.22</v>
      </c>
      <c r="E382">
        <v>1.0900000000000001</v>
      </c>
      <c r="F382">
        <v>1.1200000000000001</v>
      </c>
      <c r="I382">
        <v>342.64</v>
      </c>
      <c r="J382">
        <v>123.09</v>
      </c>
    </row>
    <row r="383" spans="1:10" x14ac:dyDescent="0.2">
      <c r="A383">
        <v>333.83</v>
      </c>
      <c r="B383">
        <v>123.88</v>
      </c>
      <c r="C383">
        <v>124.17</v>
      </c>
      <c r="D383">
        <v>124.02</v>
      </c>
      <c r="E383">
        <v>1.0900000000000001</v>
      </c>
      <c r="F383">
        <v>1.1200000000000001</v>
      </c>
      <c r="I383">
        <v>343.52</v>
      </c>
      <c r="J383">
        <v>122.15</v>
      </c>
    </row>
    <row r="384" spans="1:10" x14ac:dyDescent="0.2">
      <c r="A384">
        <v>334.71</v>
      </c>
      <c r="B384">
        <v>123.72</v>
      </c>
      <c r="C384">
        <v>123.96</v>
      </c>
      <c r="D384">
        <v>123.84</v>
      </c>
      <c r="E384">
        <v>1.08</v>
      </c>
      <c r="F384">
        <v>1.1200000000000001</v>
      </c>
      <c r="I384">
        <v>344.4</v>
      </c>
      <c r="J384">
        <v>123.06</v>
      </c>
    </row>
    <row r="385" spans="1:10" x14ac:dyDescent="0.2">
      <c r="A385">
        <v>335.59</v>
      </c>
      <c r="B385">
        <v>123.62</v>
      </c>
      <c r="C385">
        <v>124.01</v>
      </c>
      <c r="D385">
        <v>123.82</v>
      </c>
      <c r="E385">
        <v>1.0900000000000001</v>
      </c>
      <c r="F385">
        <v>1.1200000000000001</v>
      </c>
      <c r="I385">
        <v>345.28</v>
      </c>
      <c r="J385">
        <v>122.89</v>
      </c>
    </row>
    <row r="386" spans="1:10" x14ac:dyDescent="0.2">
      <c r="A386">
        <v>336.47</v>
      </c>
      <c r="B386">
        <v>123.53</v>
      </c>
      <c r="C386">
        <v>123.94</v>
      </c>
      <c r="D386">
        <v>123.73</v>
      </c>
      <c r="E386">
        <v>1.08</v>
      </c>
      <c r="F386">
        <v>1.1200000000000001</v>
      </c>
      <c r="I386">
        <v>346.16</v>
      </c>
      <c r="J386">
        <v>122.96</v>
      </c>
    </row>
    <row r="387" spans="1:10" x14ac:dyDescent="0.2">
      <c r="A387">
        <v>337.35</v>
      </c>
      <c r="B387">
        <v>123.7</v>
      </c>
      <c r="C387">
        <v>124.07</v>
      </c>
      <c r="D387">
        <v>123.89</v>
      </c>
      <c r="E387">
        <v>1.08</v>
      </c>
      <c r="F387">
        <v>1.1200000000000001</v>
      </c>
      <c r="I387">
        <v>347.04</v>
      </c>
      <c r="J387">
        <v>122.48</v>
      </c>
    </row>
    <row r="388" spans="1:10" x14ac:dyDescent="0.2">
      <c r="A388">
        <v>338.23</v>
      </c>
      <c r="B388">
        <v>123.5</v>
      </c>
      <c r="C388">
        <v>123.96</v>
      </c>
      <c r="D388">
        <v>123.73</v>
      </c>
      <c r="E388">
        <v>1.07</v>
      </c>
      <c r="F388">
        <v>1.1200000000000001</v>
      </c>
      <c r="I388">
        <v>347.92</v>
      </c>
      <c r="J388">
        <v>122.49</v>
      </c>
    </row>
    <row r="389" spans="1:10" x14ac:dyDescent="0.2">
      <c r="A389">
        <v>339.11</v>
      </c>
      <c r="B389">
        <v>123.17</v>
      </c>
      <c r="C389">
        <v>123.73</v>
      </c>
      <c r="D389">
        <v>123.45</v>
      </c>
      <c r="E389">
        <v>1.07</v>
      </c>
      <c r="F389">
        <v>1.1200000000000001</v>
      </c>
      <c r="I389">
        <v>348.8</v>
      </c>
      <c r="J389">
        <v>122.46</v>
      </c>
    </row>
    <row r="390" spans="1:10" x14ac:dyDescent="0.2">
      <c r="A390">
        <v>339.99</v>
      </c>
      <c r="B390">
        <v>123.36</v>
      </c>
      <c r="C390">
        <v>123.92</v>
      </c>
      <c r="D390">
        <v>123.64</v>
      </c>
      <c r="E390">
        <v>1.06</v>
      </c>
      <c r="F390">
        <v>1.1200000000000001</v>
      </c>
      <c r="I390">
        <v>349.68</v>
      </c>
      <c r="J390">
        <v>122.2</v>
      </c>
    </row>
    <row r="391" spans="1:10" x14ac:dyDescent="0.2">
      <c r="A391">
        <v>340.88</v>
      </c>
      <c r="B391">
        <v>122.94</v>
      </c>
      <c r="C391">
        <v>123.32</v>
      </c>
      <c r="D391">
        <v>123.13</v>
      </c>
      <c r="E391">
        <v>1.05</v>
      </c>
      <c r="F391">
        <v>1.1200000000000001</v>
      </c>
      <c r="I391">
        <v>350.56</v>
      </c>
      <c r="J391">
        <v>121.86</v>
      </c>
    </row>
    <row r="392" spans="1:10" x14ac:dyDescent="0.2">
      <c r="A392">
        <v>341.76</v>
      </c>
      <c r="B392">
        <v>123.15</v>
      </c>
      <c r="C392">
        <v>123.64</v>
      </c>
      <c r="D392">
        <v>123.39</v>
      </c>
      <c r="E392">
        <v>1.05</v>
      </c>
      <c r="F392">
        <v>1.1200000000000001</v>
      </c>
      <c r="I392">
        <v>351.45</v>
      </c>
      <c r="J392">
        <v>121.87</v>
      </c>
    </row>
    <row r="393" spans="1:10" x14ac:dyDescent="0.2">
      <c r="A393">
        <v>342.64</v>
      </c>
      <c r="B393">
        <v>122.9</v>
      </c>
      <c r="C393">
        <v>123.28</v>
      </c>
      <c r="D393">
        <v>123.09</v>
      </c>
      <c r="E393">
        <v>1.04</v>
      </c>
      <c r="F393">
        <v>1.1200000000000001</v>
      </c>
      <c r="I393">
        <v>352.33</v>
      </c>
      <c r="J393">
        <v>122.02</v>
      </c>
    </row>
    <row r="394" spans="1:10" x14ac:dyDescent="0.2">
      <c r="A394">
        <v>343.52</v>
      </c>
      <c r="B394">
        <v>122.06</v>
      </c>
      <c r="C394">
        <v>122.25</v>
      </c>
      <c r="D394">
        <v>122.15</v>
      </c>
      <c r="E394">
        <v>1.03</v>
      </c>
      <c r="F394">
        <v>1.1200000000000001</v>
      </c>
      <c r="I394">
        <v>353.21</v>
      </c>
      <c r="J394">
        <v>121.73</v>
      </c>
    </row>
    <row r="395" spans="1:10" x14ac:dyDescent="0.2">
      <c r="A395">
        <v>344.4</v>
      </c>
      <c r="B395">
        <v>122.88</v>
      </c>
      <c r="C395">
        <v>123.25</v>
      </c>
      <c r="D395">
        <v>123.06</v>
      </c>
      <c r="E395">
        <v>1.04</v>
      </c>
      <c r="F395">
        <v>1.1200000000000001</v>
      </c>
      <c r="I395">
        <v>354.09</v>
      </c>
      <c r="J395">
        <v>121.58</v>
      </c>
    </row>
    <row r="396" spans="1:10" x14ac:dyDescent="0.2">
      <c r="A396">
        <v>345.28</v>
      </c>
      <c r="B396">
        <v>122.69</v>
      </c>
      <c r="C396">
        <v>123.1</v>
      </c>
      <c r="D396">
        <v>122.89</v>
      </c>
      <c r="E396">
        <v>1.03</v>
      </c>
      <c r="F396">
        <v>1.1200000000000001</v>
      </c>
      <c r="I396">
        <v>354.97</v>
      </c>
      <c r="J396">
        <v>121.36</v>
      </c>
    </row>
    <row r="397" spans="1:10" x14ac:dyDescent="0.2">
      <c r="A397">
        <v>346.16</v>
      </c>
      <c r="B397">
        <v>122.68</v>
      </c>
      <c r="C397">
        <v>123.23</v>
      </c>
      <c r="D397">
        <v>122.96</v>
      </c>
      <c r="E397">
        <v>1.03</v>
      </c>
      <c r="F397">
        <v>1.1100000000000001</v>
      </c>
      <c r="I397">
        <v>355.85</v>
      </c>
      <c r="J397">
        <v>121.05</v>
      </c>
    </row>
    <row r="398" spans="1:10" x14ac:dyDescent="0.2">
      <c r="A398">
        <v>347.04</v>
      </c>
      <c r="B398">
        <v>122.29</v>
      </c>
      <c r="C398">
        <v>122.68</v>
      </c>
      <c r="D398">
        <v>122.48</v>
      </c>
      <c r="E398">
        <v>1.02</v>
      </c>
      <c r="F398">
        <v>1.1200000000000001</v>
      </c>
      <c r="I398">
        <v>356.73</v>
      </c>
      <c r="J398">
        <v>121.05</v>
      </c>
    </row>
    <row r="399" spans="1:10" x14ac:dyDescent="0.2">
      <c r="A399">
        <v>347.92</v>
      </c>
      <c r="B399">
        <v>122.24</v>
      </c>
      <c r="C399">
        <v>122.74</v>
      </c>
      <c r="D399">
        <v>122.49</v>
      </c>
      <c r="E399">
        <v>1.02</v>
      </c>
      <c r="F399">
        <v>1.1200000000000001</v>
      </c>
      <c r="I399">
        <v>357.61</v>
      </c>
      <c r="J399">
        <v>121.3</v>
      </c>
    </row>
    <row r="400" spans="1:10" x14ac:dyDescent="0.2">
      <c r="A400">
        <v>348.8</v>
      </c>
      <c r="B400">
        <v>122.24</v>
      </c>
      <c r="C400">
        <v>122.68</v>
      </c>
      <c r="D400">
        <v>122.46</v>
      </c>
      <c r="E400">
        <v>1.01</v>
      </c>
      <c r="F400">
        <v>1.1100000000000001</v>
      </c>
      <c r="I400">
        <v>358.49</v>
      </c>
      <c r="J400">
        <v>121.17</v>
      </c>
    </row>
    <row r="401" spans="1:10" x14ac:dyDescent="0.2">
      <c r="A401">
        <v>349.68</v>
      </c>
      <c r="B401">
        <v>122.11</v>
      </c>
      <c r="C401">
        <v>122.29</v>
      </c>
      <c r="D401">
        <v>122.2</v>
      </c>
      <c r="E401">
        <v>1</v>
      </c>
      <c r="F401">
        <v>1.1200000000000001</v>
      </c>
      <c r="I401">
        <v>359.37</v>
      </c>
      <c r="J401">
        <v>121.26</v>
      </c>
    </row>
    <row r="402" spans="1:10" x14ac:dyDescent="0.2">
      <c r="A402">
        <v>350.56</v>
      </c>
      <c r="B402">
        <v>121.7</v>
      </c>
      <c r="C402">
        <v>122.02</v>
      </c>
      <c r="D402">
        <v>121.86</v>
      </c>
      <c r="E402">
        <v>1</v>
      </c>
      <c r="F402">
        <v>1.1200000000000001</v>
      </c>
      <c r="I402">
        <v>360.25</v>
      </c>
      <c r="J402">
        <v>121.3</v>
      </c>
    </row>
    <row r="403" spans="1:10" x14ac:dyDescent="0.2">
      <c r="A403">
        <v>351.45</v>
      </c>
      <c r="B403">
        <v>121.71</v>
      </c>
      <c r="C403">
        <v>122.02</v>
      </c>
      <c r="D403">
        <v>121.87</v>
      </c>
      <c r="E403">
        <v>1</v>
      </c>
      <c r="F403">
        <v>1.1200000000000001</v>
      </c>
      <c r="I403">
        <v>361.13</v>
      </c>
      <c r="J403">
        <v>120.83</v>
      </c>
    </row>
    <row r="404" spans="1:10" x14ac:dyDescent="0.2">
      <c r="A404">
        <v>352.33</v>
      </c>
      <c r="B404">
        <v>121.98</v>
      </c>
      <c r="C404">
        <v>122.07</v>
      </c>
      <c r="D404">
        <v>122.02</v>
      </c>
      <c r="E404">
        <v>0.99</v>
      </c>
      <c r="F404">
        <v>1.1100000000000001</v>
      </c>
      <c r="I404">
        <v>362.02</v>
      </c>
      <c r="J404">
        <v>120.45</v>
      </c>
    </row>
    <row r="405" spans="1:10" x14ac:dyDescent="0.2">
      <c r="A405">
        <v>353.21</v>
      </c>
      <c r="B405">
        <v>121.79</v>
      </c>
      <c r="C405">
        <v>121.68</v>
      </c>
      <c r="D405">
        <v>121.73</v>
      </c>
      <c r="E405">
        <v>0.97</v>
      </c>
      <c r="F405">
        <v>1.1100000000000001</v>
      </c>
      <c r="I405">
        <v>362.9</v>
      </c>
      <c r="J405">
        <v>120.67</v>
      </c>
    </row>
    <row r="406" spans="1:10" x14ac:dyDescent="0.2">
      <c r="A406">
        <v>354.09</v>
      </c>
      <c r="B406">
        <v>121.36</v>
      </c>
      <c r="C406">
        <v>121.8</v>
      </c>
      <c r="D406">
        <v>121.58</v>
      </c>
      <c r="E406">
        <v>0.99</v>
      </c>
      <c r="F406">
        <v>1.1200000000000001</v>
      </c>
      <c r="I406">
        <v>363.78</v>
      </c>
      <c r="J406">
        <v>120.85</v>
      </c>
    </row>
    <row r="407" spans="1:10" x14ac:dyDescent="0.2">
      <c r="A407">
        <v>354.97</v>
      </c>
      <c r="B407">
        <v>121.19</v>
      </c>
      <c r="C407">
        <v>121.54</v>
      </c>
      <c r="D407">
        <v>121.36</v>
      </c>
      <c r="E407">
        <v>0.98</v>
      </c>
      <c r="F407">
        <v>1.1200000000000001</v>
      </c>
      <c r="I407">
        <v>364.66</v>
      </c>
      <c r="J407">
        <v>120.6</v>
      </c>
    </row>
    <row r="408" spans="1:10" x14ac:dyDescent="0.2">
      <c r="A408">
        <v>355.85</v>
      </c>
      <c r="B408">
        <v>120.89</v>
      </c>
      <c r="C408">
        <v>121.22</v>
      </c>
      <c r="D408">
        <v>121.05</v>
      </c>
      <c r="E408">
        <v>0.97</v>
      </c>
      <c r="F408">
        <v>1.1200000000000001</v>
      </c>
      <c r="I408">
        <v>365.54</v>
      </c>
      <c r="J408">
        <v>120.48</v>
      </c>
    </row>
    <row r="409" spans="1:10" x14ac:dyDescent="0.2">
      <c r="A409">
        <v>356.73</v>
      </c>
      <c r="B409">
        <v>120.78</v>
      </c>
      <c r="C409">
        <v>121.32</v>
      </c>
      <c r="D409">
        <v>121.05</v>
      </c>
      <c r="E409">
        <v>0.97</v>
      </c>
      <c r="F409">
        <v>1.1200000000000001</v>
      </c>
      <c r="I409">
        <v>366.42</v>
      </c>
      <c r="J409">
        <v>120.4</v>
      </c>
    </row>
    <row r="410" spans="1:10" x14ac:dyDescent="0.2">
      <c r="A410">
        <v>357.61</v>
      </c>
      <c r="B410">
        <v>121.08</v>
      </c>
      <c r="C410">
        <v>121.53</v>
      </c>
      <c r="D410">
        <v>121.3</v>
      </c>
      <c r="E410">
        <v>0.97</v>
      </c>
      <c r="F410">
        <v>1.1100000000000001</v>
      </c>
      <c r="I410">
        <v>367.3</v>
      </c>
      <c r="J410">
        <v>119.91</v>
      </c>
    </row>
    <row r="411" spans="1:10" x14ac:dyDescent="0.2">
      <c r="A411">
        <v>358.49</v>
      </c>
      <c r="B411">
        <v>120.91</v>
      </c>
      <c r="C411">
        <v>121.42</v>
      </c>
      <c r="D411">
        <v>121.17</v>
      </c>
      <c r="E411">
        <v>0.96</v>
      </c>
      <c r="F411">
        <v>1.1100000000000001</v>
      </c>
      <c r="I411">
        <v>368.18</v>
      </c>
      <c r="J411">
        <v>119.72</v>
      </c>
    </row>
    <row r="412" spans="1:10" x14ac:dyDescent="0.2">
      <c r="A412">
        <v>359.37</v>
      </c>
      <c r="B412">
        <v>121.25</v>
      </c>
      <c r="C412">
        <v>121.27</v>
      </c>
      <c r="D412">
        <v>121.26</v>
      </c>
      <c r="E412">
        <v>0.94</v>
      </c>
      <c r="F412">
        <v>1.1100000000000001</v>
      </c>
      <c r="I412">
        <v>369.06</v>
      </c>
      <c r="J412">
        <v>119.85</v>
      </c>
    </row>
    <row r="413" spans="1:10" x14ac:dyDescent="0.2">
      <c r="A413">
        <v>360.25</v>
      </c>
      <c r="B413">
        <v>121.12</v>
      </c>
      <c r="C413">
        <v>121.49</v>
      </c>
      <c r="D413">
        <v>121.3</v>
      </c>
      <c r="E413">
        <v>0.95</v>
      </c>
      <c r="F413">
        <v>1.1100000000000001</v>
      </c>
      <c r="I413">
        <v>369.94</v>
      </c>
      <c r="J413">
        <v>119.65</v>
      </c>
    </row>
    <row r="414" spans="1:10" x14ac:dyDescent="0.2">
      <c r="A414">
        <v>361.13</v>
      </c>
      <c r="B414">
        <v>120.58</v>
      </c>
      <c r="C414">
        <v>121.08</v>
      </c>
      <c r="D414">
        <v>120.83</v>
      </c>
      <c r="E414">
        <v>0.95</v>
      </c>
      <c r="F414">
        <v>1.1100000000000001</v>
      </c>
      <c r="I414">
        <v>370.82</v>
      </c>
      <c r="J414">
        <v>119.52</v>
      </c>
    </row>
    <row r="415" spans="1:10" x14ac:dyDescent="0.2">
      <c r="A415">
        <v>362.02</v>
      </c>
      <c r="B415">
        <v>120.3</v>
      </c>
      <c r="C415">
        <v>120.6</v>
      </c>
      <c r="D415">
        <v>120.45</v>
      </c>
      <c r="E415">
        <v>0.94</v>
      </c>
      <c r="F415">
        <v>1.1100000000000001</v>
      </c>
      <c r="I415">
        <v>371.7</v>
      </c>
      <c r="J415">
        <v>119.45</v>
      </c>
    </row>
    <row r="416" spans="1:10" x14ac:dyDescent="0.2">
      <c r="A416">
        <v>362.9</v>
      </c>
      <c r="B416">
        <v>120.48</v>
      </c>
      <c r="C416">
        <v>120.86</v>
      </c>
      <c r="D416">
        <v>120.67</v>
      </c>
      <c r="E416">
        <v>0.94</v>
      </c>
      <c r="F416">
        <v>1.1100000000000001</v>
      </c>
      <c r="I416">
        <v>372.58</v>
      </c>
      <c r="J416">
        <v>119.33</v>
      </c>
    </row>
    <row r="417" spans="1:10" x14ac:dyDescent="0.2">
      <c r="A417">
        <v>363.78</v>
      </c>
      <c r="B417">
        <v>120.65</v>
      </c>
      <c r="C417">
        <v>121.05</v>
      </c>
      <c r="D417">
        <v>120.85</v>
      </c>
      <c r="E417">
        <v>0.93</v>
      </c>
      <c r="F417">
        <v>1.1100000000000001</v>
      </c>
      <c r="I417">
        <v>373.47</v>
      </c>
      <c r="J417">
        <v>118.74</v>
      </c>
    </row>
    <row r="418" spans="1:10" x14ac:dyDescent="0.2">
      <c r="A418">
        <v>364.66</v>
      </c>
      <c r="B418">
        <v>120.35</v>
      </c>
      <c r="C418">
        <v>120.84</v>
      </c>
      <c r="D418">
        <v>120.6</v>
      </c>
      <c r="E418">
        <v>0.93</v>
      </c>
      <c r="F418">
        <v>1.1100000000000001</v>
      </c>
      <c r="I418">
        <v>374.35</v>
      </c>
      <c r="J418">
        <v>119.34</v>
      </c>
    </row>
    <row r="419" spans="1:10" x14ac:dyDescent="0.2">
      <c r="A419">
        <v>365.54</v>
      </c>
      <c r="B419">
        <v>120.23</v>
      </c>
      <c r="C419">
        <v>120.72</v>
      </c>
      <c r="D419">
        <v>120.48</v>
      </c>
      <c r="E419">
        <v>0.93</v>
      </c>
      <c r="F419">
        <v>1.1100000000000001</v>
      </c>
      <c r="I419">
        <v>375.23</v>
      </c>
      <c r="J419">
        <v>119.19</v>
      </c>
    </row>
    <row r="420" spans="1:10" x14ac:dyDescent="0.2">
      <c r="A420">
        <v>366.42</v>
      </c>
      <c r="B420">
        <v>120.1</v>
      </c>
      <c r="C420">
        <v>120.7</v>
      </c>
      <c r="D420">
        <v>120.4</v>
      </c>
      <c r="E420">
        <v>0.92</v>
      </c>
      <c r="F420">
        <v>1.1100000000000001</v>
      </c>
      <c r="I420">
        <v>376.11</v>
      </c>
      <c r="J420">
        <v>119.13</v>
      </c>
    </row>
    <row r="421" spans="1:10" x14ac:dyDescent="0.2">
      <c r="A421">
        <v>367.3</v>
      </c>
      <c r="B421">
        <v>119.57</v>
      </c>
      <c r="C421">
        <v>120.25</v>
      </c>
      <c r="D421">
        <v>119.91</v>
      </c>
      <c r="E421">
        <v>0.92</v>
      </c>
      <c r="F421">
        <v>1.1100000000000001</v>
      </c>
      <c r="I421">
        <v>376.99</v>
      </c>
      <c r="J421">
        <v>118.7</v>
      </c>
    </row>
    <row r="422" spans="1:10" x14ac:dyDescent="0.2">
      <c r="A422">
        <v>368.18</v>
      </c>
      <c r="B422">
        <v>119.47</v>
      </c>
      <c r="C422">
        <v>119.96</v>
      </c>
      <c r="D422">
        <v>119.72</v>
      </c>
      <c r="E422">
        <v>0.91</v>
      </c>
      <c r="F422">
        <v>1.1100000000000001</v>
      </c>
      <c r="I422">
        <v>377.87</v>
      </c>
      <c r="J422">
        <v>118.25</v>
      </c>
    </row>
    <row r="423" spans="1:10" x14ac:dyDescent="0.2">
      <c r="A423">
        <v>369.06</v>
      </c>
      <c r="B423">
        <v>119.6</v>
      </c>
      <c r="C423">
        <v>120.1</v>
      </c>
      <c r="D423">
        <v>119.85</v>
      </c>
      <c r="E423">
        <v>0.91</v>
      </c>
      <c r="F423">
        <v>1.1100000000000001</v>
      </c>
      <c r="I423">
        <v>378.75</v>
      </c>
      <c r="J423">
        <v>118.4</v>
      </c>
    </row>
    <row r="424" spans="1:10" x14ac:dyDescent="0.2">
      <c r="A424">
        <v>369.94</v>
      </c>
      <c r="B424">
        <v>119.29</v>
      </c>
      <c r="C424">
        <v>120</v>
      </c>
      <c r="D424">
        <v>119.65</v>
      </c>
      <c r="E424">
        <v>0.9</v>
      </c>
      <c r="F424">
        <v>1.1100000000000001</v>
      </c>
      <c r="I424">
        <v>379.63</v>
      </c>
      <c r="J424">
        <v>118.69</v>
      </c>
    </row>
    <row r="425" spans="1:10" x14ac:dyDescent="0.2">
      <c r="A425">
        <v>370.82</v>
      </c>
      <c r="B425">
        <v>119.22</v>
      </c>
      <c r="C425">
        <v>119.82</v>
      </c>
      <c r="D425">
        <v>119.52</v>
      </c>
      <c r="E425">
        <v>0.9</v>
      </c>
      <c r="F425">
        <v>1.1100000000000001</v>
      </c>
      <c r="I425">
        <v>380.51</v>
      </c>
      <c r="J425">
        <v>118.68</v>
      </c>
    </row>
    <row r="426" spans="1:10" x14ac:dyDescent="0.2">
      <c r="A426">
        <v>371.7</v>
      </c>
      <c r="B426">
        <v>119.24</v>
      </c>
      <c r="C426">
        <v>119.66</v>
      </c>
      <c r="D426">
        <v>119.45</v>
      </c>
      <c r="E426">
        <v>0.89</v>
      </c>
      <c r="F426">
        <v>1.1100000000000001</v>
      </c>
      <c r="I426">
        <v>381.39</v>
      </c>
      <c r="J426">
        <v>118.39</v>
      </c>
    </row>
    <row r="427" spans="1:10" x14ac:dyDescent="0.2">
      <c r="A427">
        <v>372.58</v>
      </c>
      <c r="B427">
        <v>119.1</v>
      </c>
      <c r="C427">
        <v>119.56</v>
      </c>
      <c r="D427">
        <v>119.33</v>
      </c>
      <c r="E427">
        <v>0.89</v>
      </c>
      <c r="F427">
        <v>1.1100000000000001</v>
      </c>
      <c r="I427">
        <v>382.27</v>
      </c>
      <c r="J427">
        <v>118.2</v>
      </c>
    </row>
    <row r="428" spans="1:10" x14ac:dyDescent="0.2">
      <c r="A428">
        <v>373.47</v>
      </c>
      <c r="B428">
        <v>118.61</v>
      </c>
      <c r="C428">
        <v>118.87</v>
      </c>
      <c r="D428">
        <v>118.74</v>
      </c>
      <c r="E428">
        <v>0.88</v>
      </c>
      <c r="F428">
        <v>1.1100000000000001</v>
      </c>
      <c r="I428">
        <v>383.15</v>
      </c>
      <c r="J428">
        <v>117.69</v>
      </c>
    </row>
    <row r="429" spans="1:10" x14ac:dyDescent="0.2">
      <c r="A429">
        <v>374.35</v>
      </c>
      <c r="B429">
        <v>119.21</v>
      </c>
      <c r="C429">
        <v>119.48</v>
      </c>
      <c r="D429">
        <v>119.34</v>
      </c>
      <c r="E429">
        <v>0.87</v>
      </c>
      <c r="F429">
        <v>1.1000000000000001</v>
      </c>
      <c r="I429">
        <v>384.04</v>
      </c>
      <c r="J429">
        <v>117.62</v>
      </c>
    </row>
    <row r="430" spans="1:10" x14ac:dyDescent="0.2">
      <c r="A430">
        <v>375.23</v>
      </c>
      <c r="B430">
        <v>118.95</v>
      </c>
      <c r="C430">
        <v>119.43</v>
      </c>
      <c r="D430">
        <v>119.19</v>
      </c>
      <c r="E430">
        <v>0.87</v>
      </c>
      <c r="F430">
        <v>1.1000000000000001</v>
      </c>
      <c r="I430">
        <v>384.92</v>
      </c>
      <c r="J430">
        <v>117.81</v>
      </c>
    </row>
    <row r="431" spans="1:10" x14ac:dyDescent="0.2">
      <c r="A431">
        <v>376.11</v>
      </c>
      <c r="B431">
        <v>118.81</v>
      </c>
      <c r="C431">
        <v>119.45</v>
      </c>
      <c r="D431">
        <v>119.13</v>
      </c>
      <c r="E431">
        <v>0.87</v>
      </c>
      <c r="F431">
        <v>1.1000000000000001</v>
      </c>
      <c r="I431">
        <v>385.8</v>
      </c>
      <c r="J431">
        <v>117.64</v>
      </c>
    </row>
    <row r="432" spans="1:10" x14ac:dyDescent="0.2">
      <c r="A432">
        <v>376.99</v>
      </c>
      <c r="B432">
        <v>118.41</v>
      </c>
      <c r="C432">
        <v>119</v>
      </c>
      <c r="D432">
        <v>118.7</v>
      </c>
      <c r="E432">
        <v>0.86</v>
      </c>
      <c r="F432">
        <v>1.1000000000000001</v>
      </c>
      <c r="I432">
        <v>386.68</v>
      </c>
      <c r="J432">
        <v>117.63</v>
      </c>
    </row>
    <row r="433" spans="1:10" x14ac:dyDescent="0.2">
      <c r="A433">
        <v>377.87</v>
      </c>
      <c r="B433">
        <v>117.98</v>
      </c>
      <c r="C433">
        <v>118.53</v>
      </c>
      <c r="D433">
        <v>118.25</v>
      </c>
      <c r="E433">
        <v>0.86</v>
      </c>
      <c r="F433">
        <v>1.1100000000000001</v>
      </c>
      <c r="I433">
        <v>387.56</v>
      </c>
      <c r="J433">
        <v>117.3</v>
      </c>
    </row>
    <row r="434" spans="1:10" x14ac:dyDescent="0.2">
      <c r="A434">
        <v>378.75</v>
      </c>
      <c r="B434">
        <v>118.18</v>
      </c>
      <c r="C434">
        <v>118.62</v>
      </c>
      <c r="D434">
        <v>118.4</v>
      </c>
      <c r="E434">
        <v>0.85</v>
      </c>
      <c r="F434">
        <v>1.1000000000000001</v>
      </c>
      <c r="I434">
        <v>388.44</v>
      </c>
      <c r="J434">
        <v>117.05</v>
      </c>
    </row>
    <row r="435" spans="1:10" x14ac:dyDescent="0.2">
      <c r="A435">
        <v>379.63</v>
      </c>
      <c r="B435">
        <v>118.26</v>
      </c>
      <c r="C435">
        <v>119.12</v>
      </c>
      <c r="D435">
        <v>118.69</v>
      </c>
      <c r="E435">
        <v>0.85</v>
      </c>
      <c r="F435">
        <v>1.1000000000000001</v>
      </c>
      <c r="I435">
        <v>389.32</v>
      </c>
      <c r="J435">
        <v>116.69</v>
      </c>
    </row>
    <row r="436" spans="1:10" x14ac:dyDescent="0.2">
      <c r="A436">
        <v>380.51</v>
      </c>
      <c r="B436">
        <v>118.42</v>
      </c>
      <c r="C436">
        <v>118.93</v>
      </c>
      <c r="D436">
        <v>118.68</v>
      </c>
      <c r="E436">
        <v>0.85</v>
      </c>
      <c r="F436">
        <v>1.1000000000000001</v>
      </c>
      <c r="I436">
        <v>390.2</v>
      </c>
      <c r="J436">
        <v>116.92</v>
      </c>
    </row>
    <row r="437" spans="1:10" x14ac:dyDescent="0.2">
      <c r="A437">
        <v>381.39</v>
      </c>
      <c r="B437">
        <v>118.05</v>
      </c>
      <c r="C437">
        <v>118.73</v>
      </c>
      <c r="D437">
        <v>118.39</v>
      </c>
      <c r="E437">
        <v>0.84</v>
      </c>
      <c r="F437">
        <v>1.1000000000000001</v>
      </c>
      <c r="I437">
        <v>391.08</v>
      </c>
      <c r="J437">
        <v>115.8</v>
      </c>
    </row>
    <row r="438" spans="1:10" x14ac:dyDescent="0.2">
      <c r="A438">
        <v>382.27</v>
      </c>
      <c r="B438">
        <v>117.89</v>
      </c>
      <c r="C438">
        <v>118.5</v>
      </c>
      <c r="D438">
        <v>118.2</v>
      </c>
      <c r="E438">
        <v>0.84</v>
      </c>
      <c r="F438">
        <v>1.1000000000000001</v>
      </c>
      <c r="I438">
        <v>391.96</v>
      </c>
      <c r="J438">
        <v>116.53</v>
      </c>
    </row>
    <row r="439" spans="1:10" x14ac:dyDescent="0.2">
      <c r="A439">
        <v>383.15</v>
      </c>
      <c r="B439">
        <v>117.43</v>
      </c>
      <c r="C439">
        <v>117.96</v>
      </c>
      <c r="D439">
        <v>117.69</v>
      </c>
      <c r="E439">
        <v>0.83</v>
      </c>
      <c r="F439">
        <v>1.1000000000000001</v>
      </c>
      <c r="I439">
        <v>392.84</v>
      </c>
      <c r="J439">
        <v>115.46</v>
      </c>
    </row>
    <row r="440" spans="1:10" x14ac:dyDescent="0.2">
      <c r="A440">
        <v>384.04</v>
      </c>
      <c r="B440">
        <v>117.41</v>
      </c>
      <c r="C440">
        <v>117.83</v>
      </c>
      <c r="D440">
        <v>117.62</v>
      </c>
      <c r="E440">
        <v>0.82</v>
      </c>
      <c r="F440">
        <v>1.1000000000000001</v>
      </c>
      <c r="I440">
        <v>393.72</v>
      </c>
      <c r="J440">
        <v>116.43</v>
      </c>
    </row>
    <row r="441" spans="1:10" x14ac:dyDescent="0.2">
      <c r="A441">
        <v>384.92</v>
      </c>
      <c r="B441">
        <v>117.53</v>
      </c>
      <c r="C441">
        <v>118.09</v>
      </c>
      <c r="D441">
        <v>117.81</v>
      </c>
      <c r="E441">
        <v>0.82</v>
      </c>
      <c r="F441">
        <v>1.1000000000000001</v>
      </c>
      <c r="I441">
        <v>394.61</v>
      </c>
      <c r="J441">
        <v>116.09</v>
      </c>
    </row>
    <row r="442" spans="1:10" x14ac:dyDescent="0.2">
      <c r="A442">
        <v>385.8</v>
      </c>
      <c r="B442">
        <v>117.27</v>
      </c>
      <c r="C442">
        <v>118.01</v>
      </c>
      <c r="D442">
        <v>117.64</v>
      </c>
      <c r="E442">
        <v>0.82</v>
      </c>
      <c r="F442">
        <v>1.1000000000000001</v>
      </c>
      <c r="I442">
        <v>395.49</v>
      </c>
      <c r="J442">
        <v>116.42</v>
      </c>
    </row>
    <row r="443" spans="1:10" x14ac:dyDescent="0.2">
      <c r="A443">
        <v>386.68</v>
      </c>
      <c r="B443">
        <v>117.34</v>
      </c>
      <c r="C443">
        <v>117.91</v>
      </c>
      <c r="D443">
        <v>117.63</v>
      </c>
      <c r="E443">
        <v>0.81</v>
      </c>
      <c r="F443">
        <v>1.1000000000000001</v>
      </c>
      <c r="I443">
        <v>396.37</v>
      </c>
      <c r="J443">
        <v>116.18</v>
      </c>
    </row>
    <row r="444" spans="1:10" x14ac:dyDescent="0.2">
      <c r="A444">
        <v>387.56</v>
      </c>
      <c r="B444">
        <v>117</v>
      </c>
      <c r="C444">
        <v>117.59</v>
      </c>
      <c r="D444">
        <v>117.3</v>
      </c>
      <c r="E444">
        <v>0.81</v>
      </c>
      <c r="F444">
        <v>1.1000000000000001</v>
      </c>
      <c r="I444">
        <v>397.25</v>
      </c>
      <c r="J444">
        <v>115.94</v>
      </c>
    </row>
    <row r="445" spans="1:10" x14ac:dyDescent="0.2">
      <c r="A445">
        <v>388.44</v>
      </c>
      <c r="B445">
        <v>116.72</v>
      </c>
      <c r="C445">
        <v>117.37</v>
      </c>
      <c r="D445">
        <v>117.05</v>
      </c>
      <c r="E445">
        <v>0.8</v>
      </c>
      <c r="F445">
        <v>1.1000000000000001</v>
      </c>
      <c r="I445">
        <v>398.13</v>
      </c>
      <c r="J445">
        <v>115.68</v>
      </c>
    </row>
    <row r="446" spans="1:10" x14ac:dyDescent="0.2">
      <c r="A446">
        <v>389.32</v>
      </c>
      <c r="B446">
        <v>116.43</v>
      </c>
      <c r="C446">
        <v>116.95</v>
      </c>
      <c r="D446">
        <v>116.69</v>
      </c>
      <c r="E446">
        <v>0.8</v>
      </c>
      <c r="F446">
        <v>1.1000000000000001</v>
      </c>
      <c r="I446">
        <v>399.01</v>
      </c>
      <c r="J446">
        <v>115.58</v>
      </c>
    </row>
    <row r="447" spans="1:10" x14ac:dyDescent="0.2">
      <c r="A447">
        <v>390.2</v>
      </c>
      <c r="B447">
        <v>116.7</v>
      </c>
      <c r="C447">
        <v>117.13</v>
      </c>
      <c r="D447">
        <v>116.92</v>
      </c>
      <c r="E447">
        <v>0.79</v>
      </c>
      <c r="F447">
        <v>1.1000000000000001</v>
      </c>
      <c r="I447">
        <v>399.89</v>
      </c>
      <c r="J447">
        <v>115.52</v>
      </c>
    </row>
    <row r="448" spans="1:10" x14ac:dyDescent="0.2">
      <c r="A448">
        <v>391.08</v>
      </c>
      <c r="B448">
        <v>115.82</v>
      </c>
      <c r="C448">
        <v>115.78</v>
      </c>
      <c r="D448">
        <v>115.8</v>
      </c>
      <c r="E448">
        <v>0.66</v>
      </c>
      <c r="F448">
        <v>1.1000000000000001</v>
      </c>
      <c r="I448">
        <v>400.77</v>
      </c>
      <c r="J448">
        <v>115.31</v>
      </c>
    </row>
    <row r="449" spans="1:10" x14ac:dyDescent="0.2">
      <c r="A449">
        <v>391.96</v>
      </c>
      <c r="B449">
        <v>116.25</v>
      </c>
      <c r="C449">
        <v>116.8</v>
      </c>
      <c r="D449">
        <v>116.53</v>
      </c>
      <c r="E449">
        <v>0.78</v>
      </c>
      <c r="F449">
        <v>1.1000000000000001</v>
      </c>
      <c r="I449">
        <v>401.65</v>
      </c>
      <c r="J449">
        <v>115.17</v>
      </c>
    </row>
    <row r="450" spans="1:10" x14ac:dyDescent="0.2">
      <c r="A450">
        <v>392.84</v>
      </c>
      <c r="B450">
        <v>115.45</v>
      </c>
      <c r="C450">
        <v>115.48</v>
      </c>
      <c r="D450">
        <v>115.46</v>
      </c>
      <c r="E450">
        <v>0.72</v>
      </c>
      <c r="F450">
        <v>1.1000000000000001</v>
      </c>
      <c r="I450">
        <v>402.53</v>
      </c>
      <c r="J450">
        <v>114.87</v>
      </c>
    </row>
    <row r="451" spans="1:10" x14ac:dyDescent="0.2">
      <c r="A451">
        <v>393.72</v>
      </c>
      <c r="B451">
        <v>116.28</v>
      </c>
      <c r="C451">
        <v>116.59</v>
      </c>
      <c r="D451">
        <v>116.43</v>
      </c>
      <c r="E451">
        <v>0.77</v>
      </c>
      <c r="F451">
        <v>1.0900000000000001</v>
      </c>
      <c r="I451">
        <v>403.41</v>
      </c>
      <c r="J451">
        <v>114.66</v>
      </c>
    </row>
    <row r="452" spans="1:10" x14ac:dyDescent="0.2">
      <c r="A452">
        <v>394.61</v>
      </c>
      <c r="B452">
        <v>115.84</v>
      </c>
      <c r="C452">
        <v>116.34</v>
      </c>
      <c r="D452">
        <v>116.09</v>
      </c>
      <c r="E452">
        <v>0.77</v>
      </c>
      <c r="F452">
        <v>1.0900000000000001</v>
      </c>
      <c r="I452">
        <v>404.29</v>
      </c>
      <c r="J452">
        <v>114.56</v>
      </c>
    </row>
    <row r="453" spans="1:10" x14ac:dyDescent="0.2">
      <c r="A453">
        <v>395.49</v>
      </c>
      <c r="B453">
        <v>116.14</v>
      </c>
      <c r="C453">
        <v>116.7</v>
      </c>
      <c r="D453">
        <v>116.42</v>
      </c>
      <c r="E453">
        <v>0.77</v>
      </c>
      <c r="F453">
        <v>1.0900000000000001</v>
      </c>
      <c r="I453">
        <v>405.18</v>
      </c>
      <c r="J453">
        <v>114.49</v>
      </c>
    </row>
    <row r="454" spans="1:10" x14ac:dyDescent="0.2">
      <c r="A454">
        <v>396.37</v>
      </c>
      <c r="B454">
        <v>115.85</v>
      </c>
      <c r="C454">
        <v>116.51</v>
      </c>
      <c r="D454">
        <v>116.18</v>
      </c>
      <c r="E454">
        <v>0.77</v>
      </c>
      <c r="F454">
        <v>1.0900000000000001</v>
      </c>
      <c r="I454">
        <v>406.06</v>
      </c>
      <c r="J454">
        <v>114.35</v>
      </c>
    </row>
    <row r="455" spans="1:10" x14ac:dyDescent="0.2">
      <c r="A455">
        <v>397.25</v>
      </c>
      <c r="B455">
        <v>115.52</v>
      </c>
      <c r="C455">
        <v>116.37</v>
      </c>
      <c r="D455">
        <v>115.94</v>
      </c>
      <c r="E455">
        <v>0.75</v>
      </c>
      <c r="F455">
        <v>1.0900000000000001</v>
      </c>
      <c r="I455">
        <v>406.94</v>
      </c>
      <c r="J455">
        <v>113.99</v>
      </c>
    </row>
    <row r="456" spans="1:10" x14ac:dyDescent="0.2">
      <c r="A456">
        <v>398.13</v>
      </c>
      <c r="B456">
        <v>115.32</v>
      </c>
      <c r="C456">
        <v>116.03</v>
      </c>
      <c r="D456">
        <v>115.68</v>
      </c>
      <c r="E456">
        <v>0.75</v>
      </c>
      <c r="F456">
        <v>1.0900000000000001</v>
      </c>
      <c r="I456">
        <v>407.82</v>
      </c>
      <c r="J456">
        <v>113.78</v>
      </c>
    </row>
    <row r="457" spans="1:10" x14ac:dyDescent="0.2">
      <c r="A457">
        <v>399.01</v>
      </c>
      <c r="B457">
        <v>115.32</v>
      </c>
      <c r="C457">
        <v>115.84</v>
      </c>
      <c r="D457">
        <v>115.58</v>
      </c>
      <c r="E457">
        <v>0.75</v>
      </c>
      <c r="F457">
        <v>1.0900000000000001</v>
      </c>
      <c r="I457">
        <v>408.7</v>
      </c>
      <c r="J457">
        <v>114</v>
      </c>
    </row>
    <row r="458" spans="1:10" x14ac:dyDescent="0.2">
      <c r="A458">
        <v>399.89</v>
      </c>
      <c r="B458">
        <v>115.21</v>
      </c>
      <c r="C458">
        <v>115.82</v>
      </c>
      <c r="D458">
        <v>115.52</v>
      </c>
      <c r="E458">
        <v>0.75</v>
      </c>
      <c r="F458">
        <v>1.0900000000000001</v>
      </c>
      <c r="I458">
        <v>409.58</v>
      </c>
      <c r="J458">
        <v>113.7</v>
      </c>
    </row>
    <row r="459" spans="1:10" x14ac:dyDescent="0.2">
      <c r="A459">
        <v>400.77</v>
      </c>
      <c r="B459">
        <v>115.01</v>
      </c>
      <c r="C459">
        <v>115.61</v>
      </c>
      <c r="D459">
        <v>115.31</v>
      </c>
      <c r="E459">
        <v>0.74</v>
      </c>
      <c r="F459">
        <v>1.0900000000000001</v>
      </c>
      <c r="I459">
        <v>410.46</v>
      </c>
      <c r="J459">
        <v>113.64</v>
      </c>
    </row>
    <row r="460" spans="1:10" x14ac:dyDescent="0.2">
      <c r="A460">
        <v>401.65</v>
      </c>
      <c r="B460">
        <v>114.82</v>
      </c>
      <c r="C460">
        <v>115.52</v>
      </c>
      <c r="D460">
        <v>115.17</v>
      </c>
      <c r="E460">
        <v>0.74</v>
      </c>
      <c r="F460">
        <v>1.0900000000000001</v>
      </c>
      <c r="I460">
        <v>411.34</v>
      </c>
      <c r="J460">
        <v>113.37</v>
      </c>
    </row>
    <row r="461" spans="1:10" x14ac:dyDescent="0.2">
      <c r="A461">
        <v>402.53</v>
      </c>
      <c r="B461">
        <v>114.54</v>
      </c>
      <c r="C461">
        <v>115.19</v>
      </c>
      <c r="D461">
        <v>114.87</v>
      </c>
      <c r="E461">
        <v>0.73</v>
      </c>
      <c r="F461">
        <v>1.0900000000000001</v>
      </c>
      <c r="I461">
        <v>412.22</v>
      </c>
      <c r="J461">
        <v>112.68</v>
      </c>
    </row>
    <row r="462" spans="1:10" x14ac:dyDescent="0.2">
      <c r="A462">
        <v>403.41</v>
      </c>
      <c r="B462">
        <v>114.4</v>
      </c>
      <c r="C462">
        <v>114.93</v>
      </c>
      <c r="D462">
        <v>114.66</v>
      </c>
      <c r="E462">
        <v>0.73</v>
      </c>
      <c r="F462">
        <v>1.0900000000000001</v>
      </c>
      <c r="I462">
        <v>413.1</v>
      </c>
      <c r="J462">
        <v>112.55</v>
      </c>
    </row>
    <row r="463" spans="1:10" x14ac:dyDescent="0.2">
      <c r="A463">
        <v>404.29</v>
      </c>
      <c r="B463">
        <v>114.29</v>
      </c>
      <c r="C463">
        <v>114.83</v>
      </c>
      <c r="D463">
        <v>114.56</v>
      </c>
      <c r="E463">
        <v>0.72</v>
      </c>
      <c r="F463">
        <v>1.0900000000000001</v>
      </c>
      <c r="I463">
        <v>413.98</v>
      </c>
      <c r="J463">
        <v>112.88</v>
      </c>
    </row>
    <row r="464" spans="1:10" x14ac:dyDescent="0.2">
      <c r="A464">
        <v>405.18</v>
      </c>
      <c r="B464">
        <v>114.17</v>
      </c>
      <c r="C464">
        <v>114.81</v>
      </c>
      <c r="D464">
        <v>114.49</v>
      </c>
      <c r="E464">
        <v>0.72</v>
      </c>
      <c r="F464">
        <v>1.0900000000000001</v>
      </c>
      <c r="I464">
        <v>414.86</v>
      </c>
      <c r="J464">
        <v>112.75</v>
      </c>
    </row>
    <row r="465" spans="1:10" x14ac:dyDescent="0.2">
      <c r="A465">
        <v>406.06</v>
      </c>
      <c r="B465">
        <v>114.05</v>
      </c>
      <c r="C465">
        <v>114.65</v>
      </c>
      <c r="D465">
        <v>114.35</v>
      </c>
      <c r="E465">
        <v>0.71</v>
      </c>
      <c r="F465">
        <v>1.0900000000000001</v>
      </c>
      <c r="I465">
        <v>415.74</v>
      </c>
      <c r="J465">
        <v>112.79</v>
      </c>
    </row>
    <row r="466" spans="1:10" x14ac:dyDescent="0.2">
      <c r="A466">
        <v>406.94</v>
      </c>
      <c r="B466">
        <v>113.67</v>
      </c>
      <c r="C466">
        <v>114.31</v>
      </c>
      <c r="D466">
        <v>113.99</v>
      </c>
      <c r="E466">
        <v>0.71</v>
      </c>
      <c r="F466">
        <v>1.0900000000000001</v>
      </c>
      <c r="I466">
        <v>416.63</v>
      </c>
      <c r="J466">
        <v>112.21</v>
      </c>
    </row>
    <row r="467" spans="1:10" x14ac:dyDescent="0.2">
      <c r="A467">
        <v>407.82</v>
      </c>
      <c r="B467">
        <v>113.55</v>
      </c>
      <c r="C467">
        <v>114.01</v>
      </c>
      <c r="D467">
        <v>113.78</v>
      </c>
      <c r="E467">
        <v>0.7</v>
      </c>
      <c r="F467">
        <v>1.0900000000000001</v>
      </c>
      <c r="I467">
        <v>417.51</v>
      </c>
      <c r="J467">
        <v>112.44</v>
      </c>
    </row>
    <row r="468" spans="1:10" x14ac:dyDescent="0.2">
      <c r="A468">
        <v>408.7</v>
      </c>
      <c r="B468">
        <v>113.73</v>
      </c>
      <c r="C468">
        <v>114.27</v>
      </c>
      <c r="D468">
        <v>114</v>
      </c>
      <c r="E468">
        <v>0.7</v>
      </c>
      <c r="F468">
        <v>1.08</v>
      </c>
      <c r="I468">
        <v>418.39</v>
      </c>
      <c r="J468">
        <v>112.23</v>
      </c>
    </row>
    <row r="469" spans="1:10" x14ac:dyDescent="0.2">
      <c r="A469">
        <v>409.58</v>
      </c>
      <c r="B469">
        <v>113.39</v>
      </c>
      <c r="C469">
        <v>114.01</v>
      </c>
      <c r="D469">
        <v>113.7</v>
      </c>
      <c r="E469">
        <v>0.69</v>
      </c>
      <c r="F469">
        <v>1.0900000000000001</v>
      </c>
      <c r="I469">
        <v>419.27</v>
      </c>
      <c r="J469">
        <v>111.68</v>
      </c>
    </row>
    <row r="470" spans="1:10" x14ac:dyDescent="0.2">
      <c r="A470">
        <v>410.46</v>
      </c>
      <c r="B470">
        <v>113.35</v>
      </c>
      <c r="C470">
        <v>113.93</v>
      </c>
      <c r="D470">
        <v>113.64</v>
      </c>
      <c r="E470">
        <v>0.69</v>
      </c>
      <c r="F470">
        <v>1.08</v>
      </c>
      <c r="I470">
        <v>420.15</v>
      </c>
      <c r="J470">
        <v>111.82</v>
      </c>
    </row>
    <row r="471" spans="1:10" x14ac:dyDescent="0.2">
      <c r="A471">
        <v>411.34</v>
      </c>
      <c r="B471">
        <v>113.1</v>
      </c>
      <c r="C471">
        <v>113.65</v>
      </c>
      <c r="D471">
        <v>113.37</v>
      </c>
      <c r="E471">
        <v>0.69</v>
      </c>
      <c r="F471">
        <v>1.08</v>
      </c>
      <c r="I471">
        <v>421.03</v>
      </c>
      <c r="J471">
        <v>111.5</v>
      </c>
    </row>
    <row r="472" spans="1:10" x14ac:dyDescent="0.2">
      <c r="A472">
        <v>412.22</v>
      </c>
      <c r="B472">
        <v>112.38</v>
      </c>
      <c r="C472">
        <v>112.98</v>
      </c>
      <c r="D472">
        <v>112.68</v>
      </c>
      <c r="E472">
        <v>0.63</v>
      </c>
      <c r="F472">
        <v>1.0900000000000001</v>
      </c>
      <c r="I472">
        <v>421.91</v>
      </c>
      <c r="J472">
        <v>111.64</v>
      </c>
    </row>
    <row r="473" spans="1:10" x14ac:dyDescent="0.2">
      <c r="A473">
        <v>413.1</v>
      </c>
      <c r="B473">
        <v>112.26</v>
      </c>
      <c r="C473">
        <v>112.84</v>
      </c>
      <c r="D473">
        <v>112.55</v>
      </c>
      <c r="E473">
        <v>0.61</v>
      </c>
      <c r="F473">
        <v>1.0900000000000001</v>
      </c>
      <c r="I473">
        <v>422.79</v>
      </c>
      <c r="J473">
        <v>111.34</v>
      </c>
    </row>
    <row r="474" spans="1:10" x14ac:dyDescent="0.2">
      <c r="A474">
        <v>413.98</v>
      </c>
      <c r="B474">
        <v>112.63</v>
      </c>
      <c r="C474">
        <v>113.13</v>
      </c>
      <c r="D474">
        <v>112.88</v>
      </c>
      <c r="E474">
        <v>0.67</v>
      </c>
      <c r="F474">
        <v>1.08</v>
      </c>
      <c r="I474">
        <v>423.67</v>
      </c>
      <c r="J474">
        <v>111.68</v>
      </c>
    </row>
    <row r="475" spans="1:10" x14ac:dyDescent="0.2">
      <c r="A475">
        <v>414.86</v>
      </c>
      <c r="B475">
        <v>112.43</v>
      </c>
      <c r="C475">
        <v>113.08</v>
      </c>
      <c r="D475">
        <v>112.75</v>
      </c>
      <c r="E475">
        <v>0.66</v>
      </c>
      <c r="F475">
        <v>1.08</v>
      </c>
      <c r="I475">
        <v>424.55</v>
      </c>
      <c r="J475">
        <v>111.58</v>
      </c>
    </row>
    <row r="476" spans="1:10" x14ac:dyDescent="0.2">
      <c r="A476">
        <v>415.74</v>
      </c>
      <c r="B476">
        <v>112.5</v>
      </c>
      <c r="C476">
        <v>113.08</v>
      </c>
      <c r="D476">
        <v>112.79</v>
      </c>
      <c r="E476">
        <v>0.65</v>
      </c>
      <c r="F476">
        <v>1.08</v>
      </c>
      <c r="I476">
        <v>425.43</v>
      </c>
      <c r="J476">
        <v>111.57</v>
      </c>
    </row>
    <row r="477" spans="1:10" x14ac:dyDescent="0.2">
      <c r="A477">
        <v>416.63</v>
      </c>
      <c r="B477">
        <v>111.88</v>
      </c>
      <c r="C477">
        <v>112.54</v>
      </c>
      <c r="D477">
        <v>112.21</v>
      </c>
      <c r="E477">
        <v>0.63</v>
      </c>
      <c r="F477">
        <v>1.08</v>
      </c>
      <c r="I477">
        <v>426.31</v>
      </c>
      <c r="J477">
        <v>111.45</v>
      </c>
    </row>
    <row r="478" spans="1:10" x14ac:dyDescent="0.2">
      <c r="A478">
        <v>417.51</v>
      </c>
      <c r="B478">
        <v>112.11</v>
      </c>
      <c r="C478">
        <v>112.77</v>
      </c>
      <c r="D478">
        <v>112.44</v>
      </c>
      <c r="E478">
        <v>0.65</v>
      </c>
      <c r="F478">
        <v>1.08</v>
      </c>
      <c r="I478">
        <v>427.2</v>
      </c>
      <c r="J478">
        <v>111.26</v>
      </c>
    </row>
    <row r="479" spans="1:10" x14ac:dyDescent="0.2">
      <c r="A479">
        <v>418.39</v>
      </c>
      <c r="B479">
        <v>112.16</v>
      </c>
      <c r="C479">
        <v>112.31</v>
      </c>
      <c r="D479">
        <v>112.23</v>
      </c>
      <c r="E479">
        <v>0.66</v>
      </c>
      <c r="F479">
        <v>1.08</v>
      </c>
      <c r="I479">
        <v>428.08</v>
      </c>
      <c r="J479">
        <v>111.18</v>
      </c>
    </row>
    <row r="480" spans="1:10" x14ac:dyDescent="0.2">
      <c r="A480">
        <v>419.27</v>
      </c>
      <c r="B480">
        <v>111.68</v>
      </c>
      <c r="C480">
        <v>111.68</v>
      </c>
      <c r="D480">
        <v>111.68</v>
      </c>
      <c r="E480">
        <v>0.62</v>
      </c>
      <c r="F480">
        <v>1.08</v>
      </c>
      <c r="I480">
        <v>428.96</v>
      </c>
      <c r="J480">
        <v>111.27</v>
      </c>
    </row>
    <row r="481" spans="1:10" x14ac:dyDescent="0.2">
      <c r="A481">
        <v>420.15</v>
      </c>
      <c r="B481">
        <v>112.18</v>
      </c>
      <c r="C481">
        <v>111.45</v>
      </c>
      <c r="D481">
        <v>111.82</v>
      </c>
      <c r="E481">
        <v>0.41</v>
      </c>
      <c r="F481">
        <v>1.07</v>
      </c>
      <c r="I481">
        <v>429.84</v>
      </c>
      <c r="J481">
        <v>111.21</v>
      </c>
    </row>
    <row r="482" spans="1:10" x14ac:dyDescent="0.2">
      <c r="A482">
        <v>421.03</v>
      </c>
      <c r="B482">
        <v>111.86</v>
      </c>
      <c r="C482">
        <v>111.13</v>
      </c>
      <c r="D482">
        <v>111.5</v>
      </c>
      <c r="E482">
        <v>0.42</v>
      </c>
      <c r="F482">
        <v>1.08</v>
      </c>
      <c r="I482">
        <v>430.72</v>
      </c>
      <c r="J482">
        <v>111.45</v>
      </c>
    </row>
    <row r="483" spans="1:10" x14ac:dyDescent="0.2">
      <c r="A483">
        <v>421.91</v>
      </c>
      <c r="B483">
        <v>111.9</v>
      </c>
      <c r="C483">
        <v>111.38</v>
      </c>
      <c r="D483">
        <v>111.64</v>
      </c>
      <c r="E483">
        <v>0.51</v>
      </c>
      <c r="F483">
        <v>1.07</v>
      </c>
      <c r="I483">
        <v>431.6</v>
      </c>
      <c r="J483">
        <v>111.7</v>
      </c>
    </row>
    <row r="484" spans="1:10" x14ac:dyDescent="0.2">
      <c r="A484">
        <v>422.79</v>
      </c>
      <c r="B484">
        <v>111.63</v>
      </c>
      <c r="C484">
        <v>111.05</v>
      </c>
      <c r="D484">
        <v>111.34</v>
      </c>
      <c r="E484">
        <v>0.57999999999999996</v>
      </c>
      <c r="F484">
        <v>1.07</v>
      </c>
      <c r="I484">
        <v>432.48</v>
      </c>
      <c r="J484">
        <v>111.35</v>
      </c>
    </row>
    <row r="485" spans="1:10" x14ac:dyDescent="0.2">
      <c r="A485">
        <v>423.67</v>
      </c>
      <c r="B485">
        <v>112.04</v>
      </c>
      <c r="C485">
        <v>111.33</v>
      </c>
      <c r="D485">
        <v>111.68</v>
      </c>
      <c r="E485">
        <v>0.51</v>
      </c>
      <c r="F485">
        <v>1.07</v>
      </c>
      <c r="I485">
        <v>433.36</v>
      </c>
      <c r="J485">
        <v>111.99</v>
      </c>
    </row>
    <row r="486" spans="1:10" x14ac:dyDescent="0.2">
      <c r="A486">
        <v>424.55</v>
      </c>
      <c r="B486">
        <v>112.03</v>
      </c>
      <c r="C486">
        <v>111.13</v>
      </c>
      <c r="D486">
        <v>111.58</v>
      </c>
      <c r="E486">
        <v>0.49</v>
      </c>
      <c r="F486">
        <v>1.07</v>
      </c>
      <c r="I486">
        <v>434.24</v>
      </c>
      <c r="J486">
        <v>111.86</v>
      </c>
    </row>
    <row r="487" spans="1:10" x14ac:dyDescent="0.2">
      <c r="A487">
        <v>425.43</v>
      </c>
      <c r="B487">
        <v>111.71</v>
      </c>
      <c r="C487">
        <v>111.43</v>
      </c>
      <c r="D487">
        <v>111.57</v>
      </c>
      <c r="E487">
        <v>0.63</v>
      </c>
      <c r="F487">
        <v>1.07</v>
      </c>
      <c r="I487">
        <v>435.12</v>
      </c>
      <c r="J487">
        <v>112.17</v>
      </c>
    </row>
    <row r="488" spans="1:10" x14ac:dyDescent="0.2">
      <c r="A488">
        <v>426.31</v>
      </c>
      <c r="B488">
        <v>111.6</v>
      </c>
      <c r="C488">
        <v>111.29</v>
      </c>
      <c r="D488">
        <v>111.45</v>
      </c>
      <c r="E488">
        <v>0.63</v>
      </c>
      <c r="F488">
        <v>1.06</v>
      </c>
      <c r="I488">
        <v>436</v>
      </c>
      <c r="J488">
        <v>112.14</v>
      </c>
    </row>
    <row r="489" spans="1:10" x14ac:dyDescent="0.2">
      <c r="A489">
        <v>427.2</v>
      </c>
      <c r="B489">
        <v>111.31</v>
      </c>
      <c r="C489">
        <v>111.21</v>
      </c>
      <c r="D489">
        <v>111.26</v>
      </c>
      <c r="E489">
        <v>0.61</v>
      </c>
      <c r="F489">
        <v>1.06</v>
      </c>
      <c r="I489">
        <v>436.88</v>
      </c>
      <c r="J489">
        <v>110.56</v>
      </c>
    </row>
    <row r="490" spans="1:10" x14ac:dyDescent="0.2">
      <c r="A490">
        <v>428.08</v>
      </c>
      <c r="B490">
        <v>111.24</v>
      </c>
      <c r="C490">
        <v>111.12</v>
      </c>
      <c r="D490">
        <v>111.18</v>
      </c>
      <c r="E490">
        <v>0.6</v>
      </c>
      <c r="F490">
        <v>1.06</v>
      </c>
      <c r="I490">
        <v>437.77</v>
      </c>
      <c r="J490">
        <v>111.57</v>
      </c>
    </row>
    <row r="491" spans="1:10" x14ac:dyDescent="0.2">
      <c r="A491">
        <v>428.96</v>
      </c>
      <c r="B491">
        <v>111.38</v>
      </c>
      <c r="C491">
        <v>111.17</v>
      </c>
      <c r="D491">
        <v>111.27</v>
      </c>
      <c r="E491">
        <v>0.61</v>
      </c>
      <c r="F491">
        <v>1.06</v>
      </c>
      <c r="I491">
        <v>438.65</v>
      </c>
      <c r="J491">
        <v>111.97</v>
      </c>
    </row>
    <row r="492" spans="1:10" x14ac:dyDescent="0.2">
      <c r="A492">
        <v>429.84</v>
      </c>
      <c r="B492">
        <v>111.28</v>
      </c>
      <c r="C492">
        <v>111.14</v>
      </c>
      <c r="D492">
        <v>111.21</v>
      </c>
      <c r="E492">
        <v>0.6</v>
      </c>
      <c r="F492">
        <v>1.06</v>
      </c>
      <c r="I492">
        <v>439.53</v>
      </c>
      <c r="J492">
        <v>110.99</v>
      </c>
    </row>
    <row r="493" spans="1:10" x14ac:dyDescent="0.2">
      <c r="A493">
        <v>430.72</v>
      </c>
      <c r="B493">
        <v>111.46</v>
      </c>
      <c r="C493">
        <v>111.43</v>
      </c>
      <c r="D493">
        <v>111.45</v>
      </c>
      <c r="E493">
        <v>0.59</v>
      </c>
      <c r="F493">
        <v>1.05</v>
      </c>
      <c r="I493">
        <v>440.41</v>
      </c>
      <c r="J493">
        <v>111.64</v>
      </c>
    </row>
    <row r="494" spans="1:10" x14ac:dyDescent="0.2">
      <c r="A494">
        <v>431.6</v>
      </c>
      <c r="B494">
        <v>111.54</v>
      </c>
      <c r="C494">
        <v>111.86</v>
      </c>
      <c r="D494">
        <v>111.7</v>
      </c>
      <c r="E494">
        <v>0.56000000000000005</v>
      </c>
      <c r="F494">
        <v>1.05</v>
      </c>
      <c r="I494">
        <v>441.29</v>
      </c>
      <c r="J494">
        <v>111.65</v>
      </c>
    </row>
    <row r="495" spans="1:10" x14ac:dyDescent="0.2">
      <c r="A495">
        <v>432.48</v>
      </c>
      <c r="B495">
        <v>111.46</v>
      </c>
      <c r="C495">
        <v>111.24</v>
      </c>
      <c r="D495">
        <v>111.35</v>
      </c>
      <c r="E495">
        <v>0.59</v>
      </c>
      <c r="F495">
        <v>1.05</v>
      </c>
      <c r="I495">
        <v>442.17</v>
      </c>
      <c r="J495">
        <v>111.36</v>
      </c>
    </row>
    <row r="496" spans="1:10" x14ac:dyDescent="0.2">
      <c r="A496">
        <v>433.36</v>
      </c>
      <c r="B496">
        <v>111.71</v>
      </c>
      <c r="C496">
        <v>112.26</v>
      </c>
      <c r="D496">
        <v>111.99</v>
      </c>
      <c r="E496">
        <v>0.37</v>
      </c>
      <c r="F496">
        <v>1.04</v>
      </c>
      <c r="I496">
        <v>443.05</v>
      </c>
      <c r="J496">
        <v>111.24</v>
      </c>
    </row>
    <row r="497" spans="1:10" x14ac:dyDescent="0.2">
      <c r="A497">
        <v>434.24</v>
      </c>
      <c r="B497">
        <v>111.45</v>
      </c>
      <c r="C497">
        <v>112.28</v>
      </c>
      <c r="D497">
        <v>111.86</v>
      </c>
      <c r="E497">
        <v>0.38</v>
      </c>
      <c r="F497">
        <v>1.04</v>
      </c>
      <c r="I497">
        <v>443.93</v>
      </c>
      <c r="J497">
        <v>111.11</v>
      </c>
    </row>
    <row r="498" spans="1:10" x14ac:dyDescent="0.2">
      <c r="A498">
        <v>435.12</v>
      </c>
      <c r="B498">
        <v>111.62</v>
      </c>
      <c r="C498">
        <v>112.72</v>
      </c>
      <c r="D498">
        <v>112.17</v>
      </c>
      <c r="E498">
        <v>0.32</v>
      </c>
      <c r="F498">
        <v>1.03</v>
      </c>
      <c r="I498">
        <v>444.81</v>
      </c>
      <c r="J498">
        <v>111.28</v>
      </c>
    </row>
    <row r="499" spans="1:10" x14ac:dyDescent="0.2">
      <c r="A499">
        <v>436</v>
      </c>
      <c r="B499">
        <v>111.77</v>
      </c>
      <c r="C499">
        <v>112.51</v>
      </c>
      <c r="D499">
        <v>112.14</v>
      </c>
      <c r="E499">
        <v>0.42</v>
      </c>
      <c r="F499">
        <v>1.03</v>
      </c>
      <c r="I499">
        <v>445.69</v>
      </c>
      <c r="J499">
        <v>111.61</v>
      </c>
    </row>
    <row r="500" spans="1:10" x14ac:dyDescent="0.2">
      <c r="A500">
        <v>436.88</v>
      </c>
      <c r="B500">
        <v>110.63</v>
      </c>
      <c r="C500">
        <v>110.49</v>
      </c>
      <c r="D500">
        <v>110.56</v>
      </c>
      <c r="E500">
        <v>0.56000000000000005</v>
      </c>
      <c r="F500">
        <v>1.03</v>
      </c>
      <c r="I500">
        <v>446.57</v>
      </c>
      <c r="J500">
        <v>112.33</v>
      </c>
    </row>
    <row r="501" spans="1:10" x14ac:dyDescent="0.2">
      <c r="A501">
        <v>437.77</v>
      </c>
      <c r="B501">
        <v>111.08</v>
      </c>
      <c r="C501">
        <v>112.07</v>
      </c>
      <c r="D501">
        <v>111.57</v>
      </c>
      <c r="E501">
        <v>0.34</v>
      </c>
      <c r="F501">
        <v>1.03</v>
      </c>
      <c r="I501">
        <v>447.45</v>
      </c>
      <c r="J501">
        <v>112.33</v>
      </c>
    </row>
    <row r="502" spans="1:10" x14ac:dyDescent="0.2">
      <c r="A502">
        <v>438.65</v>
      </c>
      <c r="B502">
        <v>111.69</v>
      </c>
      <c r="C502">
        <v>112.24</v>
      </c>
      <c r="D502">
        <v>111.97</v>
      </c>
      <c r="E502">
        <v>0.43</v>
      </c>
      <c r="F502">
        <v>1.03</v>
      </c>
      <c r="I502">
        <v>448.34</v>
      </c>
      <c r="J502">
        <v>112.48</v>
      </c>
    </row>
    <row r="503" spans="1:10" x14ac:dyDescent="0.2">
      <c r="A503">
        <v>439.53</v>
      </c>
      <c r="B503">
        <v>110.59</v>
      </c>
      <c r="C503">
        <v>111.39</v>
      </c>
      <c r="D503">
        <v>110.99</v>
      </c>
      <c r="E503">
        <v>0.5</v>
      </c>
      <c r="F503">
        <v>1.02</v>
      </c>
      <c r="I503">
        <v>449.22</v>
      </c>
      <c r="J503">
        <v>112.56</v>
      </c>
    </row>
    <row r="504" spans="1:10" x14ac:dyDescent="0.2">
      <c r="A504">
        <v>440.41</v>
      </c>
      <c r="B504">
        <v>111.51</v>
      </c>
      <c r="C504">
        <v>111.77</v>
      </c>
      <c r="D504">
        <v>111.64</v>
      </c>
      <c r="E504">
        <v>0.52</v>
      </c>
      <c r="F504">
        <v>1.02</v>
      </c>
      <c r="I504">
        <v>450.1</v>
      </c>
      <c r="J504">
        <v>112.26</v>
      </c>
    </row>
    <row r="505" spans="1:10" x14ac:dyDescent="0.2">
      <c r="A505">
        <v>441.29</v>
      </c>
      <c r="B505">
        <v>111.51</v>
      </c>
      <c r="C505">
        <v>111.79</v>
      </c>
      <c r="D505">
        <v>111.65</v>
      </c>
      <c r="E505">
        <v>0.5</v>
      </c>
      <c r="F505">
        <v>1.02</v>
      </c>
      <c r="I505">
        <v>450.98</v>
      </c>
      <c r="J505">
        <v>112.19</v>
      </c>
    </row>
    <row r="506" spans="1:10" x14ac:dyDescent="0.2">
      <c r="A506">
        <v>442.17</v>
      </c>
      <c r="B506">
        <v>111.35</v>
      </c>
      <c r="C506">
        <v>111.38</v>
      </c>
      <c r="D506">
        <v>111.36</v>
      </c>
      <c r="E506">
        <v>0.53</v>
      </c>
      <c r="F506">
        <v>1.02</v>
      </c>
      <c r="I506">
        <v>451.86</v>
      </c>
      <c r="J506">
        <v>112.09</v>
      </c>
    </row>
    <row r="507" spans="1:10" x14ac:dyDescent="0.2">
      <c r="A507">
        <v>443.05</v>
      </c>
      <c r="B507">
        <v>111.24</v>
      </c>
      <c r="C507">
        <v>111.25</v>
      </c>
      <c r="D507">
        <v>111.24</v>
      </c>
      <c r="E507">
        <v>0.53</v>
      </c>
      <c r="F507">
        <v>1.02</v>
      </c>
      <c r="I507">
        <v>452.74</v>
      </c>
      <c r="J507">
        <v>111.73</v>
      </c>
    </row>
    <row r="508" spans="1:10" x14ac:dyDescent="0.2">
      <c r="A508">
        <v>443.93</v>
      </c>
      <c r="B508">
        <v>111.09</v>
      </c>
      <c r="C508">
        <v>111.14</v>
      </c>
      <c r="D508">
        <v>111.11</v>
      </c>
      <c r="E508">
        <v>0.52</v>
      </c>
      <c r="F508">
        <v>1.02</v>
      </c>
      <c r="I508">
        <v>453.62</v>
      </c>
      <c r="J508">
        <v>111.32</v>
      </c>
    </row>
    <row r="509" spans="1:10" x14ac:dyDescent="0.2">
      <c r="A509">
        <v>444.81</v>
      </c>
      <c r="B509">
        <v>111.3</v>
      </c>
      <c r="C509">
        <v>111.27</v>
      </c>
      <c r="D509">
        <v>111.28</v>
      </c>
      <c r="E509">
        <v>0.52</v>
      </c>
      <c r="F509">
        <v>1.01</v>
      </c>
      <c r="I509">
        <v>454.5</v>
      </c>
      <c r="J509">
        <v>111.25</v>
      </c>
    </row>
    <row r="510" spans="1:10" x14ac:dyDescent="0.2">
      <c r="A510">
        <v>445.69</v>
      </c>
      <c r="B510">
        <v>111.58</v>
      </c>
      <c r="C510">
        <v>111.63</v>
      </c>
      <c r="D510">
        <v>111.61</v>
      </c>
      <c r="E510">
        <v>0.52</v>
      </c>
      <c r="F510">
        <v>1.01</v>
      </c>
      <c r="I510">
        <v>455.38</v>
      </c>
      <c r="J510">
        <v>111.09</v>
      </c>
    </row>
    <row r="511" spans="1:10" x14ac:dyDescent="0.2">
      <c r="A511">
        <v>446.57</v>
      </c>
      <c r="B511">
        <v>111.75</v>
      </c>
      <c r="C511">
        <v>112.9</v>
      </c>
      <c r="D511">
        <v>112.33</v>
      </c>
      <c r="E511">
        <v>0.12</v>
      </c>
      <c r="F511">
        <v>1</v>
      </c>
      <c r="I511">
        <v>456.26</v>
      </c>
      <c r="J511">
        <v>111.49</v>
      </c>
    </row>
    <row r="512" spans="1:10" x14ac:dyDescent="0.2">
      <c r="A512">
        <v>447.45</v>
      </c>
      <c r="B512">
        <v>112.02</v>
      </c>
      <c r="C512">
        <v>112.63</v>
      </c>
      <c r="D512">
        <v>112.33</v>
      </c>
      <c r="E512">
        <v>0.32</v>
      </c>
      <c r="F512">
        <v>0.99</v>
      </c>
      <c r="I512">
        <v>457.14</v>
      </c>
      <c r="J512">
        <v>111.33</v>
      </c>
    </row>
    <row r="513" spans="1:10" x14ac:dyDescent="0.2">
      <c r="A513">
        <v>448.34</v>
      </c>
      <c r="B513">
        <v>112.16</v>
      </c>
      <c r="C513">
        <v>112.8</v>
      </c>
      <c r="D513">
        <v>112.48</v>
      </c>
      <c r="E513">
        <v>0.34</v>
      </c>
      <c r="F513">
        <v>0.99</v>
      </c>
      <c r="I513">
        <v>458.02</v>
      </c>
      <c r="J513">
        <v>112.94</v>
      </c>
    </row>
    <row r="514" spans="1:10" x14ac:dyDescent="0.2">
      <c r="A514">
        <v>449.22</v>
      </c>
      <c r="B514">
        <v>112.42</v>
      </c>
      <c r="C514">
        <v>112.69</v>
      </c>
      <c r="D514">
        <v>112.56</v>
      </c>
      <c r="E514">
        <v>0.45</v>
      </c>
      <c r="F514">
        <v>0.99</v>
      </c>
      <c r="I514">
        <v>458.9</v>
      </c>
      <c r="J514">
        <v>112.75</v>
      </c>
    </row>
    <row r="515" spans="1:10" x14ac:dyDescent="0.2">
      <c r="A515">
        <v>450.1</v>
      </c>
      <c r="B515">
        <v>112.04</v>
      </c>
      <c r="C515">
        <v>112.48</v>
      </c>
      <c r="D515">
        <v>112.26</v>
      </c>
      <c r="E515">
        <v>0.42</v>
      </c>
      <c r="F515">
        <v>0.99</v>
      </c>
      <c r="I515">
        <v>459.79</v>
      </c>
      <c r="J515">
        <v>112.14</v>
      </c>
    </row>
    <row r="516" spans="1:10" x14ac:dyDescent="0.2">
      <c r="A516">
        <v>450.98</v>
      </c>
      <c r="B516">
        <v>112.03</v>
      </c>
      <c r="C516">
        <v>112.36</v>
      </c>
      <c r="D516">
        <v>112.19</v>
      </c>
      <c r="E516">
        <v>0.44</v>
      </c>
      <c r="F516">
        <v>0.99</v>
      </c>
      <c r="I516">
        <v>460.67</v>
      </c>
      <c r="J516">
        <v>112.18</v>
      </c>
    </row>
    <row r="517" spans="1:10" x14ac:dyDescent="0.2">
      <c r="A517">
        <v>451.86</v>
      </c>
      <c r="B517">
        <v>111.93</v>
      </c>
      <c r="C517">
        <v>112.26</v>
      </c>
      <c r="D517">
        <v>112.09</v>
      </c>
      <c r="E517">
        <v>0.44</v>
      </c>
      <c r="F517">
        <v>0.98</v>
      </c>
      <c r="I517">
        <v>461.55</v>
      </c>
      <c r="J517">
        <v>111.89</v>
      </c>
    </row>
    <row r="518" spans="1:10" x14ac:dyDescent="0.2">
      <c r="A518">
        <v>452.74</v>
      </c>
      <c r="B518">
        <v>111.53</v>
      </c>
      <c r="C518">
        <v>111.92</v>
      </c>
      <c r="D518">
        <v>111.73</v>
      </c>
      <c r="E518">
        <v>0.44</v>
      </c>
      <c r="F518">
        <v>0.98</v>
      </c>
      <c r="I518">
        <v>462.43</v>
      </c>
      <c r="J518">
        <v>111.75</v>
      </c>
    </row>
    <row r="519" spans="1:10" x14ac:dyDescent="0.2">
      <c r="A519">
        <v>453.62</v>
      </c>
      <c r="B519">
        <v>111.03</v>
      </c>
      <c r="C519">
        <v>111.61</v>
      </c>
      <c r="D519">
        <v>111.32</v>
      </c>
      <c r="E519">
        <v>0.4</v>
      </c>
      <c r="F519">
        <v>0.98</v>
      </c>
      <c r="I519">
        <v>463.31</v>
      </c>
      <c r="J519">
        <v>111.61</v>
      </c>
    </row>
    <row r="520" spans="1:10" x14ac:dyDescent="0.2">
      <c r="A520">
        <v>454.5</v>
      </c>
      <c r="B520">
        <v>110.88</v>
      </c>
      <c r="C520">
        <v>111.63</v>
      </c>
      <c r="D520">
        <v>111.25</v>
      </c>
      <c r="E520">
        <v>0.4</v>
      </c>
      <c r="F520">
        <v>0.98</v>
      </c>
      <c r="I520">
        <v>464.19</v>
      </c>
      <c r="J520">
        <v>111.38</v>
      </c>
    </row>
    <row r="521" spans="1:10" x14ac:dyDescent="0.2">
      <c r="A521">
        <v>455.38</v>
      </c>
      <c r="B521">
        <v>110.69</v>
      </c>
      <c r="C521">
        <v>111.49</v>
      </c>
      <c r="D521">
        <v>111.09</v>
      </c>
      <c r="E521">
        <v>0.39</v>
      </c>
      <c r="F521">
        <v>0.98</v>
      </c>
      <c r="I521">
        <v>465.07</v>
      </c>
      <c r="J521">
        <v>111.42</v>
      </c>
    </row>
    <row r="522" spans="1:10" x14ac:dyDescent="0.2">
      <c r="A522">
        <v>456.26</v>
      </c>
      <c r="B522">
        <v>111.26</v>
      </c>
      <c r="C522">
        <v>111.72</v>
      </c>
      <c r="D522">
        <v>111.49</v>
      </c>
      <c r="E522">
        <v>0.41</v>
      </c>
      <c r="F522">
        <v>0.98</v>
      </c>
      <c r="I522">
        <v>465.95</v>
      </c>
      <c r="J522">
        <v>111.57</v>
      </c>
    </row>
    <row r="523" spans="1:10" x14ac:dyDescent="0.2">
      <c r="A523">
        <v>457.14</v>
      </c>
      <c r="B523">
        <v>111.07</v>
      </c>
      <c r="C523">
        <v>111.59</v>
      </c>
      <c r="D523">
        <v>111.33</v>
      </c>
      <c r="E523">
        <v>0.42</v>
      </c>
      <c r="F523">
        <v>0.98</v>
      </c>
      <c r="I523">
        <v>466.83</v>
      </c>
      <c r="J523">
        <v>111.45</v>
      </c>
    </row>
    <row r="524" spans="1:10" x14ac:dyDescent="0.2">
      <c r="A524">
        <v>458.02</v>
      </c>
      <c r="B524">
        <v>113.38</v>
      </c>
      <c r="C524">
        <v>112.5</v>
      </c>
      <c r="D524">
        <v>112.94</v>
      </c>
      <c r="E524">
        <v>0.15</v>
      </c>
      <c r="F524">
        <v>0.96</v>
      </c>
      <c r="I524">
        <v>467.71</v>
      </c>
      <c r="J524">
        <v>111.31</v>
      </c>
    </row>
    <row r="525" spans="1:10" x14ac:dyDescent="0.2">
      <c r="A525">
        <v>458.9</v>
      </c>
      <c r="B525">
        <v>113.04</v>
      </c>
      <c r="C525">
        <v>112.47</v>
      </c>
      <c r="D525">
        <v>112.75</v>
      </c>
      <c r="E525">
        <v>0.24</v>
      </c>
      <c r="F525">
        <v>0.96</v>
      </c>
      <c r="I525">
        <v>468.59</v>
      </c>
      <c r="J525">
        <v>111.15</v>
      </c>
    </row>
    <row r="526" spans="1:10" x14ac:dyDescent="0.2">
      <c r="A526">
        <v>459.79</v>
      </c>
      <c r="B526">
        <v>112.12</v>
      </c>
      <c r="C526">
        <v>112.16</v>
      </c>
      <c r="D526">
        <v>112.14</v>
      </c>
      <c r="E526">
        <v>0.46</v>
      </c>
      <c r="F526">
        <v>0.96</v>
      </c>
      <c r="I526">
        <v>469.47</v>
      </c>
      <c r="J526">
        <v>110.36</v>
      </c>
    </row>
    <row r="527" spans="1:10" x14ac:dyDescent="0.2">
      <c r="A527">
        <v>460.67</v>
      </c>
      <c r="B527">
        <v>112.19</v>
      </c>
      <c r="C527">
        <v>112.16</v>
      </c>
      <c r="D527">
        <v>112.18</v>
      </c>
      <c r="E527">
        <v>0.42</v>
      </c>
      <c r="F527">
        <v>0.96</v>
      </c>
      <c r="I527">
        <v>470.36</v>
      </c>
      <c r="J527">
        <v>110.73</v>
      </c>
    </row>
    <row r="528" spans="1:10" x14ac:dyDescent="0.2">
      <c r="A528">
        <v>461.55</v>
      </c>
      <c r="B528">
        <v>112.14</v>
      </c>
      <c r="C528">
        <v>111.64</v>
      </c>
      <c r="D528">
        <v>111.89</v>
      </c>
      <c r="E528">
        <v>0.36</v>
      </c>
      <c r="F528">
        <v>0.96</v>
      </c>
      <c r="I528">
        <v>471.24</v>
      </c>
      <c r="J528">
        <v>111.04</v>
      </c>
    </row>
    <row r="529" spans="1:10" x14ac:dyDescent="0.2">
      <c r="A529">
        <v>462.43</v>
      </c>
      <c r="B529">
        <v>112</v>
      </c>
      <c r="C529">
        <v>111.5</v>
      </c>
      <c r="D529">
        <v>111.75</v>
      </c>
      <c r="E529">
        <v>0.37</v>
      </c>
      <c r="F529">
        <v>0.96</v>
      </c>
      <c r="I529">
        <v>472.12</v>
      </c>
      <c r="J529">
        <v>110.56</v>
      </c>
    </row>
    <row r="530" spans="1:10" x14ac:dyDescent="0.2">
      <c r="A530">
        <v>463.31</v>
      </c>
      <c r="B530">
        <v>111.84</v>
      </c>
      <c r="C530">
        <v>111.38</v>
      </c>
      <c r="D530">
        <v>111.61</v>
      </c>
      <c r="E530">
        <v>0.43</v>
      </c>
      <c r="F530">
        <v>0.96</v>
      </c>
      <c r="I530">
        <v>473</v>
      </c>
      <c r="J530">
        <v>110.98</v>
      </c>
    </row>
    <row r="531" spans="1:10" x14ac:dyDescent="0.2">
      <c r="A531">
        <v>464.19</v>
      </c>
      <c r="B531">
        <v>111.37</v>
      </c>
      <c r="C531">
        <v>111.39</v>
      </c>
      <c r="D531">
        <v>111.38</v>
      </c>
      <c r="E531">
        <v>0.43</v>
      </c>
      <c r="F531">
        <v>0.95</v>
      </c>
      <c r="I531">
        <v>473.88</v>
      </c>
      <c r="J531">
        <v>113.18</v>
      </c>
    </row>
    <row r="532" spans="1:10" x14ac:dyDescent="0.2">
      <c r="A532">
        <v>465.07</v>
      </c>
      <c r="B532">
        <v>110.97</v>
      </c>
      <c r="C532">
        <v>111.87</v>
      </c>
      <c r="D532">
        <v>111.42</v>
      </c>
      <c r="E532">
        <v>0.32</v>
      </c>
      <c r="F532">
        <v>0.95</v>
      </c>
      <c r="I532">
        <v>474.76</v>
      </c>
      <c r="J532">
        <v>112.07</v>
      </c>
    </row>
    <row r="533" spans="1:10" x14ac:dyDescent="0.2">
      <c r="A533">
        <v>465.95</v>
      </c>
      <c r="B533">
        <v>111.4</v>
      </c>
      <c r="C533">
        <v>111.75</v>
      </c>
      <c r="D533">
        <v>111.57</v>
      </c>
      <c r="E533">
        <v>0.36</v>
      </c>
      <c r="F533">
        <v>0.95</v>
      </c>
      <c r="I533">
        <v>475.64</v>
      </c>
      <c r="J533">
        <v>111.8</v>
      </c>
    </row>
    <row r="534" spans="1:10" x14ac:dyDescent="0.2">
      <c r="A534">
        <v>466.83</v>
      </c>
      <c r="B534">
        <v>111.47</v>
      </c>
      <c r="C534">
        <v>111.44</v>
      </c>
      <c r="D534">
        <v>111.45</v>
      </c>
      <c r="E534">
        <v>0.43</v>
      </c>
      <c r="F534">
        <v>0.95</v>
      </c>
      <c r="I534">
        <v>476.52</v>
      </c>
      <c r="J534">
        <v>111.62</v>
      </c>
    </row>
    <row r="535" spans="1:10" x14ac:dyDescent="0.2">
      <c r="A535">
        <v>467.71</v>
      </c>
      <c r="B535">
        <v>111.3</v>
      </c>
      <c r="C535">
        <v>111.31</v>
      </c>
      <c r="D535">
        <v>111.31</v>
      </c>
      <c r="E535">
        <v>0.43</v>
      </c>
      <c r="F535">
        <v>0.95</v>
      </c>
      <c r="I535">
        <v>477.4</v>
      </c>
      <c r="J535">
        <v>111.52</v>
      </c>
    </row>
    <row r="536" spans="1:10" x14ac:dyDescent="0.2">
      <c r="A536">
        <v>468.59</v>
      </c>
      <c r="B536">
        <v>111.22</v>
      </c>
      <c r="C536">
        <v>111.09</v>
      </c>
      <c r="D536">
        <v>111.15</v>
      </c>
      <c r="E536">
        <v>0.43</v>
      </c>
      <c r="F536">
        <v>0.94</v>
      </c>
      <c r="I536">
        <v>478.28</v>
      </c>
      <c r="J536">
        <v>111.46</v>
      </c>
    </row>
    <row r="537" spans="1:10" x14ac:dyDescent="0.2">
      <c r="A537">
        <v>469.47</v>
      </c>
      <c r="B537">
        <v>110.52</v>
      </c>
      <c r="C537">
        <v>110.2</v>
      </c>
      <c r="D537">
        <v>110.36</v>
      </c>
      <c r="E537">
        <v>0.43</v>
      </c>
      <c r="F537">
        <v>0.95</v>
      </c>
      <c r="I537">
        <v>479.16</v>
      </c>
      <c r="J537">
        <v>111.14</v>
      </c>
    </row>
    <row r="538" spans="1:10" x14ac:dyDescent="0.2">
      <c r="A538">
        <v>470.36</v>
      </c>
      <c r="B538">
        <v>110.74</v>
      </c>
      <c r="C538">
        <v>110.72</v>
      </c>
      <c r="D538">
        <v>110.73</v>
      </c>
      <c r="E538">
        <v>0.42</v>
      </c>
      <c r="F538">
        <v>0.94</v>
      </c>
      <c r="I538">
        <v>480.04</v>
      </c>
      <c r="J538">
        <v>111.13</v>
      </c>
    </row>
    <row r="539" spans="1:10" x14ac:dyDescent="0.2">
      <c r="A539">
        <v>471.24</v>
      </c>
      <c r="B539">
        <v>111.23</v>
      </c>
      <c r="C539">
        <v>110.85</v>
      </c>
      <c r="D539">
        <v>111.04</v>
      </c>
      <c r="E539">
        <v>0.43</v>
      </c>
      <c r="F539">
        <v>0.94</v>
      </c>
      <c r="I539">
        <v>480.93</v>
      </c>
      <c r="J539">
        <v>110.66</v>
      </c>
    </row>
    <row r="540" spans="1:10" x14ac:dyDescent="0.2">
      <c r="A540">
        <v>472.12</v>
      </c>
      <c r="B540">
        <v>110.44</v>
      </c>
      <c r="C540">
        <v>110.67</v>
      </c>
      <c r="D540">
        <v>110.56</v>
      </c>
      <c r="E540">
        <v>0.38</v>
      </c>
      <c r="F540">
        <v>0.94</v>
      </c>
      <c r="I540">
        <v>481.81</v>
      </c>
      <c r="J540">
        <v>110.22</v>
      </c>
    </row>
    <row r="541" spans="1:10" x14ac:dyDescent="0.2">
      <c r="A541">
        <v>473</v>
      </c>
      <c r="B541">
        <v>110.9</v>
      </c>
      <c r="C541">
        <v>111.06</v>
      </c>
      <c r="D541">
        <v>110.98</v>
      </c>
      <c r="E541">
        <v>0.39</v>
      </c>
      <c r="F541">
        <v>0.93</v>
      </c>
      <c r="I541">
        <v>482.69</v>
      </c>
      <c r="J541">
        <v>110.39</v>
      </c>
    </row>
    <row r="542" spans="1:10" x14ac:dyDescent="0.2">
      <c r="A542">
        <v>473.88</v>
      </c>
      <c r="B542">
        <v>113.09</v>
      </c>
      <c r="C542">
        <v>113.27</v>
      </c>
      <c r="D542">
        <v>113.18</v>
      </c>
      <c r="E542">
        <v>0.41</v>
      </c>
      <c r="F542">
        <v>0.91</v>
      </c>
      <c r="I542">
        <v>483.57</v>
      </c>
      <c r="J542">
        <v>110.35</v>
      </c>
    </row>
    <row r="543" spans="1:10" x14ac:dyDescent="0.2">
      <c r="A543">
        <v>474.76</v>
      </c>
      <c r="B543">
        <v>112.32</v>
      </c>
      <c r="C543">
        <v>111.82</v>
      </c>
      <c r="D543">
        <v>112.07</v>
      </c>
      <c r="E543">
        <v>0.28999999999999998</v>
      </c>
      <c r="F543">
        <v>0.92</v>
      </c>
      <c r="I543">
        <v>484.45</v>
      </c>
      <c r="J543">
        <v>110.18</v>
      </c>
    </row>
    <row r="544" spans="1:10" x14ac:dyDescent="0.2">
      <c r="A544">
        <v>475.64</v>
      </c>
      <c r="B544">
        <v>112.14</v>
      </c>
      <c r="C544">
        <v>111.47</v>
      </c>
      <c r="D544">
        <v>111.8</v>
      </c>
      <c r="E544">
        <v>0.28999999999999998</v>
      </c>
      <c r="F544">
        <v>0.92</v>
      </c>
      <c r="I544">
        <v>485.33</v>
      </c>
      <c r="J544">
        <v>110.2</v>
      </c>
    </row>
    <row r="545" spans="1:10" x14ac:dyDescent="0.2">
      <c r="A545">
        <v>476.52</v>
      </c>
      <c r="B545">
        <v>112.09</v>
      </c>
      <c r="C545">
        <v>111.16</v>
      </c>
      <c r="D545">
        <v>111.62</v>
      </c>
      <c r="E545">
        <v>0.24</v>
      </c>
      <c r="F545">
        <v>0.91</v>
      </c>
      <c r="I545">
        <v>486.21</v>
      </c>
      <c r="J545">
        <v>110.01</v>
      </c>
    </row>
    <row r="546" spans="1:10" x14ac:dyDescent="0.2">
      <c r="A546">
        <v>477.4</v>
      </c>
      <c r="B546">
        <v>111.93</v>
      </c>
      <c r="C546">
        <v>111.12</v>
      </c>
      <c r="D546">
        <v>111.52</v>
      </c>
      <c r="E546">
        <v>0.24</v>
      </c>
      <c r="F546">
        <v>0.91</v>
      </c>
      <c r="I546">
        <v>487.09</v>
      </c>
      <c r="J546">
        <v>109.83</v>
      </c>
    </row>
    <row r="547" spans="1:10" x14ac:dyDescent="0.2">
      <c r="A547">
        <v>478.28</v>
      </c>
      <c r="B547">
        <v>111.84</v>
      </c>
      <c r="C547">
        <v>111.08</v>
      </c>
      <c r="D547">
        <v>111.46</v>
      </c>
      <c r="E547">
        <v>0.3</v>
      </c>
      <c r="F547">
        <v>0.91</v>
      </c>
      <c r="I547">
        <v>487.97</v>
      </c>
      <c r="J547">
        <v>109.69</v>
      </c>
    </row>
    <row r="548" spans="1:10" x14ac:dyDescent="0.2">
      <c r="A548">
        <v>479.16</v>
      </c>
      <c r="B548">
        <v>111.23</v>
      </c>
      <c r="C548">
        <v>111.05</v>
      </c>
      <c r="D548">
        <v>111.14</v>
      </c>
      <c r="E548">
        <v>0.38</v>
      </c>
      <c r="F548">
        <v>0.91</v>
      </c>
      <c r="I548">
        <v>488.85</v>
      </c>
      <c r="J548">
        <v>109.06</v>
      </c>
    </row>
    <row r="549" spans="1:10" x14ac:dyDescent="0.2">
      <c r="A549">
        <v>480.04</v>
      </c>
      <c r="B549">
        <v>111.24</v>
      </c>
      <c r="C549">
        <v>111.01</v>
      </c>
      <c r="D549">
        <v>111.13</v>
      </c>
      <c r="E549">
        <v>0.38</v>
      </c>
      <c r="F549">
        <v>0.91</v>
      </c>
      <c r="I549">
        <v>489.73</v>
      </c>
      <c r="J549">
        <v>109.42</v>
      </c>
    </row>
    <row r="550" spans="1:10" x14ac:dyDescent="0.2">
      <c r="A550">
        <v>480.93</v>
      </c>
      <c r="B550">
        <v>110.67</v>
      </c>
      <c r="C550">
        <v>110.65</v>
      </c>
      <c r="D550">
        <v>110.66</v>
      </c>
      <c r="E550">
        <v>0.37</v>
      </c>
      <c r="F550">
        <v>0.91</v>
      </c>
      <c r="I550">
        <v>490.61</v>
      </c>
      <c r="J550">
        <v>109.26</v>
      </c>
    </row>
    <row r="551" spans="1:10" x14ac:dyDescent="0.2">
      <c r="A551">
        <v>481.81</v>
      </c>
      <c r="B551">
        <v>110.01</v>
      </c>
      <c r="C551">
        <v>110.42</v>
      </c>
      <c r="D551">
        <v>110.22</v>
      </c>
      <c r="E551">
        <v>0.33</v>
      </c>
      <c r="F551">
        <v>0.91</v>
      </c>
      <c r="I551">
        <v>491.5</v>
      </c>
      <c r="J551">
        <v>107.47</v>
      </c>
    </row>
    <row r="552" spans="1:10" x14ac:dyDescent="0.2">
      <c r="A552">
        <v>482.69</v>
      </c>
      <c r="B552">
        <v>110.23</v>
      </c>
      <c r="C552">
        <v>110.54</v>
      </c>
      <c r="D552">
        <v>110.39</v>
      </c>
      <c r="E552">
        <v>0.33</v>
      </c>
      <c r="F552">
        <v>0.9</v>
      </c>
      <c r="I552">
        <v>492.38</v>
      </c>
      <c r="J552">
        <v>108.83</v>
      </c>
    </row>
    <row r="553" spans="1:10" x14ac:dyDescent="0.2">
      <c r="A553">
        <v>483.57</v>
      </c>
      <c r="B553">
        <v>110.49</v>
      </c>
      <c r="C553">
        <v>110.22</v>
      </c>
      <c r="D553">
        <v>110.35</v>
      </c>
      <c r="E553">
        <v>0.37</v>
      </c>
      <c r="F553">
        <v>0.9</v>
      </c>
      <c r="I553">
        <v>493.26</v>
      </c>
      <c r="J553">
        <v>108.95</v>
      </c>
    </row>
    <row r="554" spans="1:10" x14ac:dyDescent="0.2">
      <c r="A554">
        <v>484.45</v>
      </c>
      <c r="B554">
        <v>110.44</v>
      </c>
      <c r="C554">
        <v>109.93</v>
      </c>
      <c r="D554">
        <v>110.18</v>
      </c>
      <c r="E554">
        <v>0.35</v>
      </c>
      <c r="F554">
        <v>0.9</v>
      </c>
      <c r="I554">
        <v>494.14</v>
      </c>
      <c r="J554">
        <v>110.21</v>
      </c>
    </row>
    <row r="555" spans="1:10" x14ac:dyDescent="0.2">
      <c r="A555">
        <v>485.33</v>
      </c>
      <c r="B555">
        <v>110.72</v>
      </c>
      <c r="C555">
        <v>109.68</v>
      </c>
      <c r="D555">
        <v>110.2</v>
      </c>
      <c r="E555">
        <v>0.34</v>
      </c>
      <c r="F555">
        <v>0.9</v>
      </c>
      <c r="I555">
        <v>495.02</v>
      </c>
      <c r="J555">
        <v>110.16</v>
      </c>
    </row>
    <row r="556" spans="1:10" x14ac:dyDescent="0.2">
      <c r="A556">
        <v>486.21</v>
      </c>
      <c r="B556">
        <v>110.52</v>
      </c>
      <c r="C556">
        <v>109.5</v>
      </c>
      <c r="D556">
        <v>110.01</v>
      </c>
      <c r="E556">
        <v>0.35</v>
      </c>
      <c r="F556">
        <v>0.9</v>
      </c>
      <c r="I556">
        <v>495.9</v>
      </c>
      <c r="J556">
        <v>110.59</v>
      </c>
    </row>
    <row r="557" spans="1:10" x14ac:dyDescent="0.2">
      <c r="A557">
        <v>487.09</v>
      </c>
      <c r="B557">
        <v>110.16</v>
      </c>
      <c r="C557">
        <v>109.5</v>
      </c>
      <c r="D557">
        <v>109.83</v>
      </c>
      <c r="E557">
        <v>0.36</v>
      </c>
      <c r="F557">
        <v>0.9</v>
      </c>
      <c r="I557">
        <v>496.78</v>
      </c>
      <c r="J557">
        <v>110.4</v>
      </c>
    </row>
    <row r="558" spans="1:10" x14ac:dyDescent="0.2">
      <c r="A558">
        <v>487.97</v>
      </c>
      <c r="B558">
        <v>110.15</v>
      </c>
      <c r="C558">
        <v>109.23</v>
      </c>
      <c r="D558">
        <v>109.69</v>
      </c>
      <c r="E558">
        <v>0.34</v>
      </c>
      <c r="F558">
        <v>0.9</v>
      </c>
      <c r="I558">
        <v>497.66</v>
      </c>
      <c r="J558">
        <v>110.67</v>
      </c>
    </row>
    <row r="559" spans="1:10" x14ac:dyDescent="0.2">
      <c r="A559">
        <v>488.85</v>
      </c>
      <c r="B559">
        <v>109.34</v>
      </c>
      <c r="C559">
        <v>108.78</v>
      </c>
      <c r="D559">
        <v>109.06</v>
      </c>
      <c r="E559">
        <v>0.35</v>
      </c>
      <c r="F559">
        <v>0.9</v>
      </c>
      <c r="I559">
        <v>498.54</v>
      </c>
      <c r="J559">
        <v>67.53</v>
      </c>
    </row>
    <row r="560" spans="1:10" x14ac:dyDescent="0.2">
      <c r="A560">
        <v>489.73</v>
      </c>
      <c r="B560">
        <v>109.64</v>
      </c>
      <c r="C560">
        <v>109.2</v>
      </c>
      <c r="D560">
        <v>109.42</v>
      </c>
      <c r="E560">
        <v>0.35</v>
      </c>
      <c r="F560">
        <v>0.89</v>
      </c>
      <c r="I560">
        <v>499.42</v>
      </c>
      <c r="J560">
        <v>62.35</v>
      </c>
    </row>
    <row r="561" spans="1:10" x14ac:dyDescent="0.2">
      <c r="A561">
        <v>490.61</v>
      </c>
      <c r="B561">
        <v>109.49</v>
      </c>
      <c r="C561">
        <v>109.03</v>
      </c>
      <c r="D561">
        <v>109.26</v>
      </c>
      <c r="E561">
        <v>0.34</v>
      </c>
      <c r="F561">
        <v>0.89</v>
      </c>
      <c r="I561">
        <v>500.3</v>
      </c>
      <c r="J561">
        <v>110.79</v>
      </c>
    </row>
    <row r="562" spans="1:10" x14ac:dyDescent="0.2">
      <c r="A562">
        <v>491.5</v>
      </c>
      <c r="B562">
        <v>107.97</v>
      </c>
      <c r="C562">
        <v>106.97</v>
      </c>
      <c r="D562">
        <v>107.47</v>
      </c>
      <c r="E562">
        <v>0.34</v>
      </c>
      <c r="F562">
        <v>0.89</v>
      </c>
      <c r="I562">
        <v>501.18</v>
      </c>
      <c r="J562">
        <v>111.61</v>
      </c>
    </row>
    <row r="563" spans="1:10" x14ac:dyDescent="0.2">
      <c r="A563">
        <v>492.38</v>
      </c>
      <c r="B563">
        <v>108.94</v>
      </c>
      <c r="C563">
        <v>108.72</v>
      </c>
      <c r="D563">
        <v>108.83</v>
      </c>
      <c r="E563">
        <v>0.33</v>
      </c>
      <c r="F563">
        <v>0.89</v>
      </c>
      <c r="I563">
        <v>502.06</v>
      </c>
      <c r="J563">
        <v>112.02</v>
      </c>
    </row>
    <row r="564" spans="1:10" x14ac:dyDescent="0.2">
      <c r="A564">
        <v>493.26</v>
      </c>
      <c r="B564">
        <v>108.78</v>
      </c>
      <c r="C564">
        <v>109.11</v>
      </c>
      <c r="D564">
        <v>108.95</v>
      </c>
      <c r="E564">
        <v>0.31</v>
      </c>
      <c r="F564">
        <v>0.88</v>
      </c>
      <c r="I564">
        <v>502.95</v>
      </c>
      <c r="J564">
        <v>111.49</v>
      </c>
    </row>
    <row r="565" spans="1:10" x14ac:dyDescent="0.2">
      <c r="A565">
        <v>494.14</v>
      </c>
      <c r="B565">
        <v>110.83</v>
      </c>
      <c r="C565">
        <v>109.59</v>
      </c>
      <c r="D565">
        <v>110.21</v>
      </c>
      <c r="E565">
        <v>0.25</v>
      </c>
      <c r="F565">
        <v>0.87</v>
      </c>
      <c r="I565">
        <v>503.83</v>
      </c>
      <c r="J565">
        <v>112.37</v>
      </c>
    </row>
    <row r="566" spans="1:10" x14ac:dyDescent="0.2">
      <c r="A566">
        <v>495.02</v>
      </c>
      <c r="B566">
        <v>110.66</v>
      </c>
      <c r="C566">
        <v>109.66</v>
      </c>
      <c r="D566">
        <v>110.16</v>
      </c>
      <c r="E566">
        <v>0.3</v>
      </c>
      <c r="F566">
        <v>0.87</v>
      </c>
      <c r="I566">
        <v>504.71</v>
      </c>
      <c r="J566">
        <v>112.17</v>
      </c>
    </row>
    <row r="567" spans="1:10" x14ac:dyDescent="0.2">
      <c r="A567">
        <v>495.9</v>
      </c>
      <c r="B567">
        <v>111.12</v>
      </c>
      <c r="C567">
        <v>110.06</v>
      </c>
      <c r="D567">
        <v>110.59</v>
      </c>
      <c r="E567">
        <v>0.25</v>
      </c>
      <c r="F567">
        <v>0.86</v>
      </c>
      <c r="I567">
        <v>505.59</v>
      </c>
      <c r="J567">
        <v>112.11</v>
      </c>
    </row>
    <row r="568" spans="1:10" x14ac:dyDescent="0.2">
      <c r="A568">
        <v>496.78</v>
      </c>
      <c r="B568">
        <v>110.7</v>
      </c>
      <c r="C568">
        <v>110.11</v>
      </c>
      <c r="D568">
        <v>110.4</v>
      </c>
      <c r="E568">
        <v>0.31</v>
      </c>
      <c r="F568">
        <v>0.86</v>
      </c>
      <c r="I568">
        <v>506.47</v>
      </c>
      <c r="J568">
        <v>112.01</v>
      </c>
    </row>
    <row r="569" spans="1:10" x14ac:dyDescent="0.2">
      <c r="A569">
        <v>497.66</v>
      </c>
      <c r="B569">
        <v>111</v>
      </c>
      <c r="C569">
        <v>110.34</v>
      </c>
      <c r="D569">
        <v>110.67</v>
      </c>
      <c r="E569">
        <v>0.31</v>
      </c>
      <c r="F569">
        <v>0.85</v>
      </c>
      <c r="I569">
        <v>507.35</v>
      </c>
      <c r="J569">
        <v>111.63</v>
      </c>
    </row>
    <row r="570" spans="1:10" x14ac:dyDescent="0.2">
      <c r="A570">
        <v>498.54</v>
      </c>
      <c r="B570">
        <v>112.28</v>
      </c>
      <c r="C570">
        <v>22.79</v>
      </c>
      <c r="D570">
        <v>67.53</v>
      </c>
      <c r="E570">
        <v>0.1</v>
      </c>
      <c r="F570">
        <v>1.34</v>
      </c>
      <c r="I570">
        <v>508.23</v>
      </c>
      <c r="J570">
        <v>111.79</v>
      </c>
    </row>
    <row r="571" spans="1:10" x14ac:dyDescent="0.2">
      <c r="A571">
        <v>499.42</v>
      </c>
      <c r="B571">
        <v>112.14</v>
      </c>
      <c r="C571">
        <v>12.55</v>
      </c>
      <c r="D571">
        <v>62.35</v>
      </c>
      <c r="E571">
        <v>0.11</v>
      </c>
      <c r="F571">
        <v>1.24</v>
      </c>
      <c r="I571">
        <v>509.11</v>
      </c>
      <c r="J571">
        <v>111.36</v>
      </c>
    </row>
    <row r="572" spans="1:10" x14ac:dyDescent="0.2">
      <c r="A572">
        <v>500.3</v>
      </c>
      <c r="B572">
        <v>111.71</v>
      </c>
      <c r="C572">
        <v>109.87</v>
      </c>
      <c r="D572">
        <v>110.79</v>
      </c>
      <c r="E572">
        <v>0.16</v>
      </c>
      <c r="F572">
        <v>0.84</v>
      </c>
      <c r="I572">
        <v>509.99</v>
      </c>
      <c r="J572">
        <v>111.07</v>
      </c>
    </row>
    <row r="573" spans="1:10" x14ac:dyDescent="0.2">
      <c r="A573">
        <v>501.18</v>
      </c>
      <c r="B573">
        <v>111.58</v>
      </c>
      <c r="C573">
        <v>111.65</v>
      </c>
      <c r="D573">
        <v>111.61</v>
      </c>
      <c r="E573">
        <v>0.27</v>
      </c>
      <c r="F573">
        <v>0.83</v>
      </c>
      <c r="I573">
        <v>510.87</v>
      </c>
      <c r="J573">
        <v>110.91</v>
      </c>
    </row>
    <row r="574" spans="1:10" x14ac:dyDescent="0.2">
      <c r="A574">
        <v>502.06</v>
      </c>
      <c r="B574">
        <v>112.09</v>
      </c>
      <c r="C574">
        <v>111.95</v>
      </c>
      <c r="D574">
        <v>112.02</v>
      </c>
      <c r="E574">
        <v>0.27</v>
      </c>
      <c r="F574">
        <v>0.83</v>
      </c>
      <c r="I574">
        <v>511.75</v>
      </c>
      <c r="J574">
        <v>110.93</v>
      </c>
    </row>
    <row r="575" spans="1:10" x14ac:dyDescent="0.2">
      <c r="A575">
        <v>502.95</v>
      </c>
      <c r="B575">
        <v>111.47</v>
      </c>
      <c r="C575">
        <v>111.5</v>
      </c>
      <c r="D575">
        <v>111.49</v>
      </c>
      <c r="E575">
        <v>0.28000000000000003</v>
      </c>
      <c r="F575">
        <v>0.82</v>
      </c>
      <c r="I575">
        <v>512.63</v>
      </c>
      <c r="J575">
        <v>110.32</v>
      </c>
    </row>
    <row r="576" spans="1:10" x14ac:dyDescent="0.2">
      <c r="A576">
        <v>503.83</v>
      </c>
      <c r="B576">
        <v>112.37</v>
      </c>
      <c r="C576">
        <v>112.37</v>
      </c>
      <c r="D576">
        <v>112.37</v>
      </c>
      <c r="E576">
        <v>0.28000000000000003</v>
      </c>
      <c r="F576">
        <v>0.82</v>
      </c>
      <c r="I576">
        <v>513.52</v>
      </c>
      <c r="J576">
        <v>110.05</v>
      </c>
    </row>
    <row r="577" spans="1:10" x14ac:dyDescent="0.2">
      <c r="A577">
        <v>504.71</v>
      </c>
      <c r="B577">
        <v>112.62</v>
      </c>
      <c r="C577">
        <v>111.71</v>
      </c>
      <c r="D577">
        <v>112.17</v>
      </c>
      <c r="E577">
        <v>0.14000000000000001</v>
      </c>
      <c r="F577">
        <v>0.82</v>
      </c>
      <c r="I577">
        <v>514.4</v>
      </c>
      <c r="J577">
        <v>110.11</v>
      </c>
    </row>
    <row r="578" spans="1:10" x14ac:dyDescent="0.2">
      <c r="A578">
        <v>505.59</v>
      </c>
      <c r="B578">
        <v>112.09</v>
      </c>
      <c r="C578">
        <v>112.14</v>
      </c>
      <c r="D578">
        <v>112.11</v>
      </c>
      <c r="E578">
        <v>0.24</v>
      </c>
      <c r="F578">
        <v>0.81</v>
      </c>
      <c r="I578">
        <v>515.28</v>
      </c>
      <c r="J578">
        <v>109.63</v>
      </c>
    </row>
    <row r="579" spans="1:10" x14ac:dyDescent="0.2">
      <c r="A579">
        <v>506.47</v>
      </c>
      <c r="B579">
        <v>112.08</v>
      </c>
      <c r="C579">
        <v>111.93</v>
      </c>
      <c r="D579">
        <v>112.01</v>
      </c>
      <c r="E579">
        <v>0.23</v>
      </c>
      <c r="F579">
        <v>0.81</v>
      </c>
      <c r="I579">
        <v>516.16</v>
      </c>
      <c r="J579">
        <v>109.8</v>
      </c>
    </row>
    <row r="580" spans="1:10" x14ac:dyDescent="0.2">
      <c r="A580">
        <v>507.35</v>
      </c>
      <c r="B580">
        <v>111.61</v>
      </c>
      <c r="C580">
        <v>111.65</v>
      </c>
      <c r="D580">
        <v>111.63</v>
      </c>
      <c r="E580">
        <v>0.26</v>
      </c>
      <c r="F580">
        <v>0.81</v>
      </c>
      <c r="I580">
        <v>517.04</v>
      </c>
      <c r="J580">
        <v>110.18</v>
      </c>
    </row>
    <row r="581" spans="1:10" x14ac:dyDescent="0.2">
      <c r="A581">
        <v>508.23</v>
      </c>
      <c r="B581">
        <v>111.78</v>
      </c>
      <c r="C581">
        <v>111.8</v>
      </c>
      <c r="D581">
        <v>111.79</v>
      </c>
      <c r="E581">
        <v>0.27</v>
      </c>
      <c r="F581">
        <v>0.81</v>
      </c>
      <c r="I581">
        <v>517.91999999999996</v>
      </c>
      <c r="J581">
        <v>109.77</v>
      </c>
    </row>
    <row r="582" spans="1:10" x14ac:dyDescent="0.2">
      <c r="A582">
        <v>509.11</v>
      </c>
      <c r="B582">
        <v>111.92</v>
      </c>
      <c r="C582">
        <v>110.8</v>
      </c>
      <c r="D582">
        <v>111.36</v>
      </c>
      <c r="E582">
        <v>0.15</v>
      </c>
      <c r="F582">
        <v>0.81</v>
      </c>
      <c r="I582">
        <v>518.79999999999995</v>
      </c>
      <c r="J582">
        <v>109.63</v>
      </c>
    </row>
    <row r="583" spans="1:10" x14ac:dyDescent="0.2">
      <c r="A583">
        <v>509.99</v>
      </c>
      <c r="B583">
        <v>111.49</v>
      </c>
      <c r="C583">
        <v>110.65</v>
      </c>
      <c r="D583">
        <v>111.07</v>
      </c>
      <c r="E583">
        <v>0.18</v>
      </c>
      <c r="F583">
        <v>0.81</v>
      </c>
      <c r="I583">
        <v>519.67999999999995</v>
      </c>
      <c r="J583">
        <v>110.21</v>
      </c>
    </row>
    <row r="584" spans="1:10" x14ac:dyDescent="0.2">
      <c r="A584">
        <v>510.87</v>
      </c>
      <c r="B584">
        <v>111.39</v>
      </c>
      <c r="C584">
        <v>110.44</v>
      </c>
      <c r="D584">
        <v>110.91</v>
      </c>
      <c r="E584">
        <v>0.15</v>
      </c>
      <c r="F584">
        <v>0.81</v>
      </c>
      <c r="I584">
        <v>520.55999999999995</v>
      </c>
      <c r="J584">
        <v>65.989999999999995</v>
      </c>
    </row>
    <row r="585" spans="1:10" x14ac:dyDescent="0.2">
      <c r="A585">
        <v>511.75</v>
      </c>
      <c r="B585">
        <v>110.86</v>
      </c>
      <c r="C585">
        <v>111.01</v>
      </c>
      <c r="D585">
        <v>110.93</v>
      </c>
      <c r="E585">
        <v>0.24</v>
      </c>
      <c r="F585">
        <v>0.8</v>
      </c>
      <c r="I585">
        <v>521.44000000000005</v>
      </c>
      <c r="J585">
        <v>60.43</v>
      </c>
    </row>
    <row r="586" spans="1:10" x14ac:dyDescent="0.2">
      <c r="A586">
        <v>512.63</v>
      </c>
      <c r="B586">
        <v>110.65</v>
      </c>
      <c r="C586">
        <v>109.99</v>
      </c>
      <c r="D586">
        <v>110.32</v>
      </c>
      <c r="E586">
        <v>0.24</v>
      </c>
      <c r="F586">
        <v>0.8</v>
      </c>
      <c r="I586">
        <v>522.32000000000005</v>
      </c>
      <c r="J586">
        <v>59.52</v>
      </c>
    </row>
    <row r="587" spans="1:10" x14ac:dyDescent="0.2">
      <c r="A587">
        <v>513.52</v>
      </c>
      <c r="B587">
        <v>110.41</v>
      </c>
      <c r="C587">
        <v>109.69</v>
      </c>
      <c r="D587">
        <v>110.05</v>
      </c>
      <c r="E587">
        <v>0.24</v>
      </c>
      <c r="F587">
        <v>0.8</v>
      </c>
      <c r="I587">
        <v>523.20000000000005</v>
      </c>
      <c r="J587">
        <v>109.79</v>
      </c>
    </row>
    <row r="588" spans="1:10" x14ac:dyDescent="0.2">
      <c r="A588">
        <v>514.4</v>
      </c>
      <c r="B588">
        <v>110.47</v>
      </c>
      <c r="C588">
        <v>109.75</v>
      </c>
      <c r="D588">
        <v>110.11</v>
      </c>
      <c r="E588">
        <v>0.23</v>
      </c>
      <c r="F588">
        <v>0.8</v>
      </c>
      <c r="I588">
        <v>524.09</v>
      </c>
      <c r="J588">
        <v>61.09</v>
      </c>
    </row>
    <row r="589" spans="1:10" x14ac:dyDescent="0.2">
      <c r="A589">
        <v>515.28</v>
      </c>
      <c r="B589">
        <v>109.81</v>
      </c>
      <c r="C589">
        <v>109.45</v>
      </c>
      <c r="D589">
        <v>109.63</v>
      </c>
      <c r="E589">
        <v>0.25</v>
      </c>
      <c r="F589">
        <v>0.8</v>
      </c>
      <c r="I589">
        <v>524.97</v>
      </c>
      <c r="J589">
        <v>61.87</v>
      </c>
    </row>
    <row r="590" spans="1:10" x14ac:dyDescent="0.2">
      <c r="A590">
        <v>516.16</v>
      </c>
      <c r="B590">
        <v>109.58</v>
      </c>
      <c r="C590">
        <v>110.02</v>
      </c>
      <c r="D590">
        <v>109.8</v>
      </c>
      <c r="E590">
        <v>0.21</v>
      </c>
      <c r="F590">
        <v>0.79</v>
      </c>
      <c r="I590">
        <v>525.85</v>
      </c>
      <c r="J590">
        <v>111.21</v>
      </c>
    </row>
    <row r="591" spans="1:10" x14ac:dyDescent="0.2">
      <c r="A591">
        <v>517.04</v>
      </c>
      <c r="B591">
        <v>110.47</v>
      </c>
      <c r="C591">
        <v>109.9</v>
      </c>
      <c r="D591">
        <v>110.18</v>
      </c>
      <c r="E591">
        <v>0.24</v>
      </c>
      <c r="F591">
        <v>0.79</v>
      </c>
      <c r="I591">
        <v>526.73</v>
      </c>
      <c r="J591">
        <v>57.11</v>
      </c>
    </row>
    <row r="592" spans="1:10" x14ac:dyDescent="0.2">
      <c r="A592">
        <v>517.91999999999996</v>
      </c>
      <c r="B592">
        <v>109.8</v>
      </c>
      <c r="C592">
        <v>109.74</v>
      </c>
      <c r="D592">
        <v>109.77</v>
      </c>
      <c r="E592">
        <v>0.23</v>
      </c>
      <c r="F592">
        <v>0.79</v>
      </c>
      <c r="I592">
        <v>527.61</v>
      </c>
      <c r="J592">
        <v>59.13</v>
      </c>
    </row>
    <row r="593" spans="1:10" x14ac:dyDescent="0.2">
      <c r="A593">
        <v>518.79999999999995</v>
      </c>
      <c r="B593">
        <v>109.83</v>
      </c>
      <c r="C593">
        <v>109.44</v>
      </c>
      <c r="D593">
        <v>109.63</v>
      </c>
      <c r="E593">
        <v>0.24</v>
      </c>
      <c r="F593">
        <v>0.79</v>
      </c>
      <c r="I593">
        <v>528.49</v>
      </c>
      <c r="J593">
        <v>109.14</v>
      </c>
    </row>
    <row r="594" spans="1:10" x14ac:dyDescent="0.2">
      <c r="A594">
        <v>519.67999999999995</v>
      </c>
      <c r="B594">
        <v>110.75</v>
      </c>
      <c r="C594">
        <v>109.67</v>
      </c>
      <c r="D594">
        <v>110.21</v>
      </c>
      <c r="E594">
        <v>0.18</v>
      </c>
      <c r="F594">
        <v>0.78</v>
      </c>
      <c r="I594">
        <v>529.37</v>
      </c>
      <c r="J594">
        <v>108.8</v>
      </c>
    </row>
    <row r="595" spans="1:10" x14ac:dyDescent="0.2">
      <c r="A595">
        <v>520.55999999999995</v>
      </c>
      <c r="B595">
        <v>111.57</v>
      </c>
      <c r="C595">
        <v>20.41</v>
      </c>
      <c r="D595">
        <v>65.989999999999995</v>
      </c>
      <c r="E595">
        <v>0.08</v>
      </c>
      <c r="F595">
        <v>1.21</v>
      </c>
      <c r="I595">
        <v>530.25</v>
      </c>
      <c r="J595">
        <v>108.51</v>
      </c>
    </row>
    <row r="596" spans="1:10" x14ac:dyDescent="0.2">
      <c r="A596">
        <v>521.44000000000005</v>
      </c>
      <c r="B596">
        <v>111.37</v>
      </c>
      <c r="C596">
        <v>9.49</v>
      </c>
      <c r="D596">
        <v>60.43</v>
      </c>
      <c r="E596">
        <v>0.09</v>
      </c>
      <c r="F596">
        <v>1.0900000000000001</v>
      </c>
      <c r="I596">
        <v>531.13</v>
      </c>
      <c r="J596">
        <v>108.46</v>
      </c>
    </row>
    <row r="597" spans="1:10" x14ac:dyDescent="0.2">
      <c r="A597">
        <v>522.32000000000005</v>
      </c>
      <c r="B597">
        <v>111.22</v>
      </c>
      <c r="C597">
        <v>7.81</v>
      </c>
      <c r="D597">
        <v>59.52</v>
      </c>
      <c r="E597">
        <v>0.08</v>
      </c>
      <c r="F597">
        <v>1.0900000000000001</v>
      </c>
      <c r="I597">
        <v>532.01</v>
      </c>
      <c r="J597">
        <v>108.15</v>
      </c>
    </row>
    <row r="598" spans="1:10" x14ac:dyDescent="0.2">
      <c r="A598">
        <v>523.20000000000005</v>
      </c>
      <c r="B598">
        <v>110.84</v>
      </c>
      <c r="C598">
        <v>108.74</v>
      </c>
      <c r="D598">
        <v>109.79</v>
      </c>
      <c r="E598">
        <v>0.09</v>
      </c>
      <c r="F598">
        <v>0.77</v>
      </c>
      <c r="I598">
        <v>532.89</v>
      </c>
      <c r="J598">
        <v>108.74</v>
      </c>
    </row>
    <row r="599" spans="1:10" x14ac:dyDescent="0.2">
      <c r="A599">
        <v>524.09</v>
      </c>
      <c r="B599">
        <v>111.09</v>
      </c>
      <c r="C599">
        <v>11.08</v>
      </c>
      <c r="D599">
        <v>61.09</v>
      </c>
      <c r="E599">
        <v>0.08</v>
      </c>
      <c r="F599">
        <v>1.1100000000000001</v>
      </c>
      <c r="I599">
        <v>533.77</v>
      </c>
      <c r="J599">
        <v>108.02</v>
      </c>
    </row>
    <row r="600" spans="1:10" x14ac:dyDescent="0.2">
      <c r="A600">
        <v>524.97</v>
      </c>
      <c r="B600">
        <v>110.6</v>
      </c>
      <c r="C600">
        <v>13.14</v>
      </c>
      <c r="D600">
        <v>61.87</v>
      </c>
      <c r="E600">
        <v>7.0000000000000007E-2</v>
      </c>
      <c r="F600">
        <v>1.1299999999999999</v>
      </c>
      <c r="I600">
        <v>534.66</v>
      </c>
      <c r="J600">
        <v>107.57</v>
      </c>
    </row>
    <row r="601" spans="1:10" x14ac:dyDescent="0.2">
      <c r="A601">
        <v>525.85</v>
      </c>
      <c r="B601">
        <v>111.58</v>
      </c>
      <c r="C601">
        <v>110.83</v>
      </c>
      <c r="D601">
        <v>111.21</v>
      </c>
      <c r="E601">
        <v>0.17</v>
      </c>
      <c r="F601">
        <v>0.75</v>
      </c>
      <c r="I601">
        <v>535.54</v>
      </c>
      <c r="J601">
        <v>109.26</v>
      </c>
    </row>
    <row r="602" spans="1:10" x14ac:dyDescent="0.2">
      <c r="A602">
        <v>526.73</v>
      </c>
      <c r="B602">
        <v>110.16</v>
      </c>
      <c r="C602">
        <v>4.07</v>
      </c>
      <c r="D602">
        <v>57.11</v>
      </c>
      <c r="E602">
        <v>0.08</v>
      </c>
      <c r="F602">
        <v>1.06</v>
      </c>
      <c r="I602">
        <v>536.41999999999996</v>
      </c>
      <c r="J602">
        <v>108.94</v>
      </c>
    </row>
    <row r="603" spans="1:10" x14ac:dyDescent="0.2">
      <c r="A603">
        <v>527.61</v>
      </c>
      <c r="B603">
        <v>109.92</v>
      </c>
      <c r="C603">
        <v>8.35</v>
      </c>
      <c r="D603">
        <v>59.13</v>
      </c>
      <c r="E603">
        <v>7.0000000000000007E-2</v>
      </c>
      <c r="F603">
        <v>1.1000000000000001</v>
      </c>
      <c r="I603">
        <v>537.29999999999995</v>
      </c>
      <c r="J603">
        <v>108.79</v>
      </c>
    </row>
    <row r="604" spans="1:10" x14ac:dyDescent="0.2">
      <c r="A604">
        <v>528.49</v>
      </c>
      <c r="B604">
        <v>109.98</v>
      </c>
      <c r="C604">
        <v>108.31</v>
      </c>
      <c r="D604">
        <v>109.14</v>
      </c>
      <c r="E604">
        <v>0.12</v>
      </c>
      <c r="F604">
        <v>0.75</v>
      </c>
      <c r="I604">
        <v>538.17999999999995</v>
      </c>
      <c r="J604">
        <v>108.36</v>
      </c>
    </row>
    <row r="605" spans="1:10" x14ac:dyDescent="0.2">
      <c r="A605">
        <v>529.37</v>
      </c>
      <c r="B605">
        <v>109.6</v>
      </c>
      <c r="C605">
        <v>108.01</v>
      </c>
      <c r="D605">
        <v>108.8</v>
      </c>
      <c r="E605">
        <v>0.1</v>
      </c>
      <c r="F605">
        <v>0.75</v>
      </c>
      <c r="I605">
        <v>539.05999999999995</v>
      </c>
      <c r="J605">
        <v>108.48</v>
      </c>
    </row>
    <row r="606" spans="1:10" x14ac:dyDescent="0.2">
      <c r="A606">
        <v>530.25</v>
      </c>
      <c r="B606">
        <v>109.4</v>
      </c>
      <c r="C606">
        <v>107.62</v>
      </c>
      <c r="D606">
        <v>108.51</v>
      </c>
      <c r="E606">
        <v>0.11</v>
      </c>
      <c r="F606">
        <v>0.75</v>
      </c>
      <c r="I606">
        <v>539.94000000000005</v>
      </c>
      <c r="J606">
        <v>108.51</v>
      </c>
    </row>
    <row r="607" spans="1:10" x14ac:dyDescent="0.2">
      <c r="A607">
        <v>531.13</v>
      </c>
      <c r="B607">
        <v>109.44</v>
      </c>
      <c r="C607">
        <v>107.48</v>
      </c>
      <c r="D607">
        <v>108.46</v>
      </c>
      <c r="E607">
        <v>0.09</v>
      </c>
      <c r="F607">
        <v>0.75</v>
      </c>
      <c r="I607">
        <v>540.82000000000005</v>
      </c>
      <c r="J607">
        <v>107.96</v>
      </c>
    </row>
    <row r="608" spans="1:10" x14ac:dyDescent="0.2">
      <c r="A608">
        <v>532.01</v>
      </c>
      <c r="B608">
        <v>109.25</v>
      </c>
      <c r="C608">
        <v>107.05</v>
      </c>
      <c r="D608">
        <v>108.15</v>
      </c>
      <c r="E608">
        <v>0.12</v>
      </c>
      <c r="F608">
        <v>0.75</v>
      </c>
      <c r="I608">
        <v>541.70000000000005</v>
      </c>
      <c r="J608">
        <v>108.08</v>
      </c>
    </row>
    <row r="609" spans="1:10" x14ac:dyDescent="0.2">
      <c r="A609">
        <v>532.89</v>
      </c>
      <c r="B609">
        <v>108.77</v>
      </c>
      <c r="C609">
        <v>108.72</v>
      </c>
      <c r="D609">
        <v>108.74</v>
      </c>
      <c r="E609">
        <v>0.19</v>
      </c>
      <c r="F609">
        <v>0.74</v>
      </c>
      <c r="I609">
        <v>542.58000000000004</v>
      </c>
      <c r="J609">
        <v>107.33</v>
      </c>
    </row>
    <row r="610" spans="1:10" x14ac:dyDescent="0.2">
      <c r="A610">
        <v>533.77</v>
      </c>
      <c r="B610">
        <v>107.91</v>
      </c>
      <c r="C610">
        <v>108.13</v>
      </c>
      <c r="D610">
        <v>108.02</v>
      </c>
      <c r="E610">
        <v>0.17</v>
      </c>
      <c r="F610">
        <v>0.74</v>
      </c>
      <c r="I610">
        <v>543.46</v>
      </c>
      <c r="J610">
        <v>107.3</v>
      </c>
    </row>
    <row r="611" spans="1:10" x14ac:dyDescent="0.2">
      <c r="A611">
        <v>534.66</v>
      </c>
      <c r="B611">
        <v>108.43</v>
      </c>
      <c r="C611">
        <v>106.72</v>
      </c>
      <c r="D611">
        <v>107.57</v>
      </c>
      <c r="E611">
        <v>0.16</v>
      </c>
      <c r="F611">
        <v>0.74</v>
      </c>
      <c r="I611">
        <v>544.34</v>
      </c>
      <c r="J611">
        <v>107.09</v>
      </c>
    </row>
    <row r="612" spans="1:10" x14ac:dyDescent="0.2">
      <c r="A612">
        <v>535.54</v>
      </c>
      <c r="B612">
        <v>109.59</v>
      </c>
      <c r="C612">
        <v>108.94</v>
      </c>
      <c r="D612">
        <v>109.26</v>
      </c>
      <c r="E612">
        <v>0.09</v>
      </c>
      <c r="F612">
        <v>0.73</v>
      </c>
      <c r="I612">
        <v>545.22</v>
      </c>
      <c r="J612">
        <v>107.86</v>
      </c>
    </row>
    <row r="613" spans="1:10" x14ac:dyDescent="0.2">
      <c r="A613">
        <v>536.41999999999996</v>
      </c>
      <c r="B613">
        <v>109.25</v>
      </c>
      <c r="C613">
        <v>108.64</v>
      </c>
      <c r="D613">
        <v>108.94</v>
      </c>
      <c r="E613">
        <v>0.14000000000000001</v>
      </c>
      <c r="F613">
        <v>0.73</v>
      </c>
      <c r="I613">
        <v>546.11</v>
      </c>
      <c r="J613">
        <v>107.03</v>
      </c>
    </row>
    <row r="614" spans="1:10" x14ac:dyDescent="0.2">
      <c r="A614">
        <v>537.29999999999995</v>
      </c>
      <c r="B614">
        <v>108.6</v>
      </c>
      <c r="C614">
        <v>108.98</v>
      </c>
      <c r="D614">
        <v>108.79</v>
      </c>
      <c r="E614">
        <v>0.15</v>
      </c>
      <c r="F614">
        <v>0.72</v>
      </c>
      <c r="I614">
        <v>546.99</v>
      </c>
      <c r="J614">
        <v>106.2</v>
      </c>
    </row>
    <row r="615" spans="1:10" x14ac:dyDescent="0.2">
      <c r="A615">
        <v>538.17999999999995</v>
      </c>
      <c r="B615">
        <v>108.46</v>
      </c>
      <c r="C615">
        <v>108.27</v>
      </c>
      <c r="D615">
        <v>108.36</v>
      </c>
      <c r="E615">
        <v>0.18</v>
      </c>
      <c r="F615">
        <v>0.72</v>
      </c>
      <c r="I615">
        <v>547.87</v>
      </c>
      <c r="J615">
        <v>105.77</v>
      </c>
    </row>
    <row r="616" spans="1:10" x14ac:dyDescent="0.2">
      <c r="A616">
        <v>539.05999999999995</v>
      </c>
      <c r="B616">
        <v>108.53</v>
      </c>
      <c r="C616">
        <v>108.43</v>
      </c>
      <c r="D616">
        <v>108.48</v>
      </c>
      <c r="E616">
        <v>0.17</v>
      </c>
      <c r="F616">
        <v>0.72</v>
      </c>
      <c r="I616">
        <v>548.75</v>
      </c>
      <c r="J616">
        <v>108.9</v>
      </c>
    </row>
    <row r="617" spans="1:10" x14ac:dyDescent="0.2">
      <c r="A617">
        <v>539.94000000000005</v>
      </c>
      <c r="B617">
        <v>108.56</v>
      </c>
      <c r="C617">
        <v>108.45</v>
      </c>
      <c r="D617">
        <v>108.51</v>
      </c>
      <c r="E617">
        <v>0.17</v>
      </c>
      <c r="F617">
        <v>0.72</v>
      </c>
      <c r="I617">
        <v>549.63</v>
      </c>
      <c r="J617">
        <v>108.33</v>
      </c>
    </row>
    <row r="618" spans="1:10" x14ac:dyDescent="0.2">
      <c r="A618">
        <v>540.82000000000005</v>
      </c>
      <c r="B618">
        <v>107.24</v>
      </c>
      <c r="C618">
        <v>108.67</v>
      </c>
      <c r="D618">
        <v>107.96</v>
      </c>
      <c r="E618">
        <v>0.13</v>
      </c>
      <c r="F618">
        <v>0.71</v>
      </c>
      <c r="I618">
        <v>550.51</v>
      </c>
      <c r="J618">
        <v>107.84</v>
      </c>
    </row>
    <row r="619" spans="1:10" x14ac:dyDescent="0.2">
      <c r="A619">
        <v>541.70000000000005</v>
      </c>
      <c r="B619">
        <v>108.18</v>
      </c>
      <c r="C619">
        <v>107.98</v>
      </c>
      <c r="D619">
        <v>108.08</v>
      </c>
      <c r="E619">
        <v>0.17</v>
      </c>
      <c r="F619">
        <v>0.71</v>
      </c>
      <c r="I619">
        <v>551.39</v>
      </c>
      <c r="J619">
        <v>108.42</v>
      </c>
    </row>
    <row r="620" spans="1:10" x14ac:dyDescent="0.2">
      <c r="A620">
        <v>542.58000000000004</v>
      </c>
      <c r="B620">
        <v>107.58</v>
      </c>
      <c r="C620">
        <v>107.08</v>
      </c>
      <c r="D620">
        <v>107.33</v>
      </c>
      <c r="E620">
        <v>0.16</v>
      </c>
      <c r="F620">
        <v>0.71</v>
      </c>
      <c r="I620">
        <v>552.27</v>
      </c>
      <c r="J620">
        <v>106.48</v>
      </c>
    </row>
    <row r="621" spans="1:10" x14ac:dyDescent="0.2">
      <c r="A621">
        <v>543.46</v>
      </c>
      <c r="B621">
        <v>107.49</v>
      </c>
      <c r="C621">
        <v>107.12</v>
      </c>
      <c r="D621">
        <v>107.3</v>
      </c>
      <c r="E621">
        <v>0.16</v>
      </c>
      <c r="F621">
        <v>0.71</v>
      </c>
      <c r="I621">
        <v>553.15</v>
      </c>
      <c r="J621">
        <v>107.33</v>
      </c>
    </row>
    <row r="622" spans="1:10" x14ac:dyDescent="0.2">
      <c r="A622">
        <v>544.34</v>
      </c>
      <c r="B622">
        <v>107.18</v>
      </c>
      <c r="C622">
        <v>107.01</v>
      </c>
      <c r="D622">
        <v>107.09</v>
      </c>
      <c r="E622">
        <v>0.16</v>
      </c>
      <c r="F622">
        <v>0.71</v>
      </c>
      <c r="I622">
        <v>554.03</v>
      </c>
      <c r="J622">
        <v>105.99</v>
      </c>
    </row>
    <row r="623" spans="1:10" x14ac:dyDescent="0.2">
      <c r="A623">
        <v>545.22</v>
      </c>
      <c r="B623">
        <v>108.14</v>
      </c>
      <c r="C623">
        <v>107.58</v>
      </c>
      <c r="D623">
        <v>107.86</v>
      </c>
      <c r="E623">
        <v>0.1</v>
      </c>
      <c r="F623">
        <v>0.7</v>
      </c>
      <c r="I623">
        <v>554.91</v>
      </c>
      <c r="J623">
        <v>106.19</v>
      </c>
    </row>
    <row r="624" spans="1:10" x14ac:dyDescent="0.2">
      <c r="A624">
        <v>546.11</v>
      </c>
      <c r="B624">
        <v>107.24</v>
      </c>
      <c r="C624">
        <v>106.82</v>
      </c>
      <c r="D624">
        <v>107.03</v>
      </c>
      <c r="E624">
        <v>0.15</v>
      </c>
      <c r="F624">
        <v>0.7</v>
      </c>
      <c r="I624">
        <v>555.79</v>
      </c>
      <c r="J624">
        <v>105.22</v>
      </c>
    </row>
    <row r="625" spans="1:10" x14ac:dyDescent="0.2">
      <c r="A625">
        <v>546.99</v>
      </c>
      <c r="B625">
        <v>106.63</v>
      </c>
      <c r="C625">
        <v>105.77</v>
      </c>
      <c r="D625">
        <v>106.2</v>
      </c>
      <c r="E625">
        <v>0.15</v>
      </c>
      <c r="F625">
        <v>0.7</v>
      </c>
      <c r="I625">
        <v>556.67999999999995</v>
      </c>
      <c r="J625">
        <v>105.67</v>
      </c>
    </row>
    <row r="626" spans="1:10" x14ac:dyDescent="0.2">
      <c r="A626">
        <v>547.87</v>
      </c>
      <c r="B626">
        <v>106.24</v>
      </c>
      <c r="C626">
        <v>105.31</v>
      </c>
      <c r="D626">
        <v>105.77</v>
      </c>
      <c r="E626">
        <v>0.15</v>
      </c>
      <c r="F626">
        <v>0.7</v>
      </c>
      <c r="I626">
        <v>557.55999999999995</v>
      </c>
      <c r="J626">
        <v>105.34</v>
      </c>
    </row>
    <row r="627" spans="1:10" x14ac:dyDescent="0.2">
      <c r="A627">
        <v>548.75</v>
      </c>
      <c r="B627">
        <v>108.94</v>
      </c>
      <c r="C627">
        <v>108.87</v>
      </c>
      <c r="D627">
        <v>108.9</v>
      </c>
      <c r="E627">
        <v>0.14000000000000001</v>
      </c>
      <c r="F627">
        <v>0.68</v>
      </c>
      <c r="I627">
        <v>558.44000000000005</v>
      </c>
      <c r="J627">
        <v>104.57</v>
      </c>
    </row>
    <row r="628" spans="1:10" x14ac:dyDescent="0.2">
      <c r="A628">
        <v>549.63</v>
      </c>
      <c r="B628">
        <v>108.35</v>
      </c>
      <c r="C628">
        <v>108.3</v>
      </c>
      <c r="D628">
        <v>108.33</v>
      </c>
      <c r="E628">
        <v>0.14000000000000001</v>
      </c>
      <c r="F628">
        <v>0.68</v>
      </c>
      <c r="I628">
        <v>559.32000000000005</v>
      </c>
      <c r="J628">
        <v>103.42</v>
      </c>
    </row>
    <row r="629" spans="1:10" x14ac:dyDescent="0.2">
      <c r="A629">
        <v>550.51</v>
      </c>
      <c r="B629">
        <v>107.8</v>
      </c>
      <c r="C629">
        <v>107.88</v>
      </c>
      <c r="D629">
        <v>107.84</v>
      </c>
      <c r="E629">
        <v>0.13</v>
      </c>
      <c r="F629">
        <v>0.67</v>
      </c>
      <c r="I629">
        <v>560.20000000000005</v>
      </c>
      <c r="J629">
        <v>103.94</v>
      </c>
    </row>
    <row r="630" spans="1:10" x14ac:dyDescent="0.2">
      <c r="A630">
        <v>551.39</v>
      </c>
      <c r="B630">
        <v>108.43</v>
      </c>
      <c r="C630">
        <v>108.41</v>
      </c>
      <c r="D630">
        <v>108.42</v>
      </c>
      <c r="E630">
        <v>0.13</v>
      </c>
      <c r="F630">
        <v>0.67</v>
      </c>
      <c r="I630">
        <v>561.08000000000004</v>
      </c>
      <c r="J630">
        <v>104.47</v>
      </c>
    </row>
    <row r="631" spans="1:10" x14ac:dyDescent="0.2">
      <c r="A631">
        <v>552.27</v>
      </c>
      <c r="B631">
        <v>107.56</v>
      </c>
      <c r="C631">
        <v>105.4</v>
      </c>
      <c r="D631">
        <v>106.48</v>
      </c>
      <c r="E631">
        <v>0.06</v>
      </c>
      <c r="F631">
        <v>0.68</v>
      </c>
      <c r="I631">
        <v>561.96</v>
      </c>
      <c r="J631">
        <v>104.38</v>
      </c>
    </row>
    <row r="632" spans="1:10" x14ac:dyDescent="0.2">
      <c r="A632">
        <v>553.15</v>
      </c>
      <c r="B632">
        <v>107.33</v>
      </c>
      <c r="C632">
        <v>107.33</v>
      </c>
      <c r="D632">
        <v>107.33</v>
      </c>
      <c r="E632">
        <v>0.13</v>
      </c>
      <c r="F632">
        <v>0.67</v>
      </c>
      <c r="I632">
        <v>562.84</v>
      </c>
      <c r="J632">
        <v>104.63</v>
      </c>
    </row>
    <row r="633" spans="1:10" x14ac:dyDescent="0.2">
      <c r="A633">
        <v>554.03</v>
      </c>
      <c r="B633">
        <v>106.64</v>
      </c>
      <c r="C633">
        <v>105.33</v>
      </c>
      <c r="D633">
        <v>105.99</v>
      </c>
      <c r="E633">
        <v>0.12</v>
      </c>
      <c r="F633">
        <v>0.67</v>
      </c>
      <c r="I633">
        <v>563.72</v>
      </c>
      <c r="J633">
        <v>104.36</v>
      </c>
    </row>
    <row r="634" spans="1:10" x14ac:dyDescent="0.2">
      <c r="A634">
        <v>554.91</v>
      </c>
      <c r="B634">
        <v>105.95</v>
      </c>
      <c r="C634">
        <v>106.42</v>
      </c>
      <c r="D634">
        <v>106.19</v>
      </c>
      <c r="E634">
        <v>0.11</v>
      </c>
      <c r="F634">
        <v>0.66</v>
      </c>
      <c r="I634">
        <v>564.6</v>
      </c>
      <c r="J634">
        <v>103.82</v>
      </c>
    </row>
    <row r="635" spans="1:10" x14ac:dyDescent="0.2">
      <c r="A635">
        <v>555.79</v>
      </c>
      <c r="B635">
        <v>106.22</v>
      </c>
      <c r="C635">
        <v>104.21</v>
      </c>
      <c r="D635">
        <v>105.22</v>
      </c>
      <c r="E635">
        <v>0.1</v>
      </c>
      <c r="F635">
        <v>0.67</v>
      </c>
      <c r="I635">
        <v>565.48</v>
      </c>
      <c r="J635">
        <v>102.93</v>
      </c>
    </row>
    <row r="636" spans="1:10" x14ac:dyDescent="0.2">
      <c r="A636">
        <v>556.67999999999995</v>
      </c>
      <c r="B636">
        <v>105.43</v>
      </c>
      <c r="C636">
        <v>105.9</v>
      </c>
      <c r="D636">
        <v>105.67</v>
      </c>
      <c r="E636">
        <v>0.11</v>
      </c>
      <c r="F636">
        <v>0.66</v>
      </c>
      <c r="I636">
        <v>566.36</v>
      </c>
      <c r="J636">
        <v>101.98</v>
      </c>
    </row>
    <row r="637" spans="1:10" x14ac:dyDescent="0.2">
      <c r="A637">
        <v>557.55999999999995</v>
      </c>
      <c r="B637">
        <v>104.98</v>
      </c>
      <c r="C637">
        <v>105.7</v>
      </c>
      <c r="D637">
        <v>105.34</v>
      </c>
      <c r="E637">
        <v>0.1</v>
      </c>
      <c r="F637">
        <v>0.65</v>
      </c>
      <c r="I637">
        <v>567.25</v>
      </c>
      <c r="J637">
        <v>102.86</v>
      </c>
    </row>
    <row r="638" spans="1:10" x14ac:dyDescent="0.2">
      <c r="A638">
        <v>558.44000000000005</v>
      </c>
      <c r="B638">
        <v>104.27</v>
      </c>
      <c r="C638">
        <v>104.86</v>
      </c>
      <c r="D638">
        <v>104.57</v>
      </c>
      <c r="E638">
        <v>0.1</v>
      </c>
      <c r="F638">
        <v>0.65</v>
      </c>
      <c r="I638">
        <v>568.13</v>
      </c>
      <c r="J638">
        <v>101.74</v>
      </c>
    </row>
    <row r="639" spans="1:10" x14ac:dyDescent="0.2">
      <c r="A639">
        <v>559.32000000000005</v>
      </c>
      <c r="B639">
        <v>104.35</v>
      </c>
      <c r="C639">
        <v>102.49</v>
      </c>
      <c r="D639">
        <v>103.42</v>
      </c>
      <c r="E639">
        <v>0.11</v>
      </c>
      <c r="F639">
        <v>0.66</v>
      </c>
      <c r="I639">
        <v>569.01</v>
      </c>
      <c r="J639">
        <v>101.33</v>
      </c>
    </row>
    <row r="640" spans="1:10" x14ac:dyDescent="0.2">
      <c r="A640">
        <v>560.20000000000005</v>
      </c>
      <c r="B640">
        <v>103.94</v>
      </c>
      <c r="C640">
        <v>103.93</v>
      </c>
      <c r="D640">
        <v>103.94</v>
      </c>
      <c r="E640">
        <v>0.11</v>
      </c>
      <c r="F640">
        <v>0.65</v>
      </c>
      <c r="I640">
        <v>569.89</v>
      </c>
      <c r="J640">
        <v>101.65</v>
      </c>
    </row>
    <row r="641" spans="1:10" x14ac:dyDescent="0.2">
      <c r="A641">
        <v>561.08000000000004</v>
      </c>
      <c r="B641">
        <v>104.36</v>
      </c>
      <c r="C641">
        <v>104.59</v>
      </c>
      <c r="D641">
        <v>104.47</v>
      </c>
      <c r="E641">
        <v>0.1</v>
      </c>
      <c r="F641">
        <v>0.64</v>
      </c>
      <c r="I641">
        <v>570.77</v>
      </c>
      <c r="J641">
        <v>101.09</v>
      </c>
    </row>
    <row r="642" spans="1:10" x14ac:dyDescent="0.2">
      <c r="A642">
        <v>561.96</v>
      </c>
      <c r="B642">
        <v>105.08</v>
      </c>
      <c r="C642">
        <v>103.69</v>
      </c>
      <c r="D642">
        <v>104.38</v>
      </c>
      <c r="E642">
        <v>7.0000000000000007E-2</v>
      </c>
      <c r="F642">
        <v>0.64</v>
      </c>
      <c r="I642">
        <v>571.65</v>
      </c>
      <c r="J642">
        <v>99.7</v>
      </c>
    </row>
    <row r="643" spans="1:10" x14ac:dyDescent="0.2">
      <c r="A643">
        <v>562.84</v>
      </c>
      <c r="B643">
        <v>104.53</v>
      </c>
      <c r="C643">
        <v>104.73</v>
      </c>
      <c r="D643">
        <v>104.63</v>
      </c>
      <c r="E643">
        <v>0.1</v>
      </c>
      <c r="F643">
        <v>0.64</v>
      </c>
      <c r="I643">
        <v>572.53</v>
      </c>
      <c r="J643">
        <v>101.05</v>
      </c>
    </row>
    <row r="644" spans="1:10" x14ac:dyDescent="0.2">
      <c r="A644">
        <v>563.72</v>
      </c>
      <c r="B644">
        <v>104.05</v>
      </c>
      <c r="C644">
        <v>104.67</v>
      </c>
      <c r="D644">
        <v>104.36</v>
      </c>
      <c r="E644">
        <v>0.08</v>
      </c>
      <c r="F644">
        <v>0.63</v>
      </c>
      <c r="I644">
        <v>573.41</v>
      </c>
      <c r="J644">
        <v>100.44</v>
      </c>
    </row>
    <row r="645" spans="1:10" x14ac:dyDescent="0.2">
      <c r="A645">
        <v>564.6</v>
      </c>
      <c r="B645">
        <v>103.61</v>
      </c>
      <c r="C645">
        <v>104.02</v>
      </c>
      <c r="D645">
        <v>103.82</v>
      </c>
      <c r="E645">
        <v>0.09</v>
      </c>
      <c r="F645">
        <v>0.63</v>
      </c>
      <c r="I645">
        <v>574.29</v>
      </c>
      <c r="J645">
        <v>102.35</v>
      </c>
    </row>
    <row r="646" spans="1:10" x14ac:dyDescent="0.2">
      <c r="A646">
        <v>565.48</v>
      </c>
      <c r="B646">
        <v>102.64</v>
      </c>
      <c r="C646">
        <v>103.22</v>
      </c>
      <c r="D646">
        <v>102.93</v>
      </c>
      <c r="E646">
        <v>0.08</v>
      </c>
      <c r="F646">
        <v>0.63</v>
      </c>
      <c r="I646">
        <v>575.16999999999996</v>
      </c>
      <c r="J646">
        <v>102.48</v>
      </c>
    </row>
    <row r="647" spans="1:10" x14ac:dyDescent="0.2">
      <c r="A647">
        <v>566.36</v>
      </c>
      <c r="B647">
        <v>101.92</v>
      </c>
      <c r="C647">
        <v>102.05</v>
      </c>
      <c r="D647">
        <v>101.98</v>
      </c>
      <c r="E647">
        <v>0.09</v>
      </c>
      <c r="F647">
        <v>0.63</v>
      </c>
      <c r="I647">
        <v>576.04999999999995</v>
      </c>
      <c r="J647">
        <v>101.29</v>
      </c>
    </row>
    <row r="648" spans="1:10" x14ac:dyDescent="0.2">
      <c r="A648">
        <v>567.25</v>
      </c>
      <c r="B648">
        <v>102.48</v>
      </c>
      <c r="C648">
        <v>103.24</v>
      </c>
      <c r="D648">
        <v>102.86</v>
      </c>
      <c r="E648">
        <v>0.08</v>
      </c>
      <c r="F648">
        <v>0.62</v>
      </c>
      <c r="I648">
        <v>576.92999999999995</v>
      </c>
      <c r="J648">
        <v>101.6</v>
      </c>
    </row>
    <row r="649" spans="1:10" x14ac:dyDescent="0.2">
      <c r="A649">
        <v>568.13</v>
      </c>
      <c r="B649">
        <v>102.39</v>
      </c>
      <c r="C649">
        <v>101.1</v>
      </c>
      <c r="D649">
        <v>101.74</v>
      </c>
      <c r="E649">
        <v>0.09</v>
      </c>
      <c r="F649">
        <v>0.63</v>
      </c>
      <c r="I649">
        <v>577.80999999999995</v>
      </c>
      <c r="J649">
        <v>100.41</v>
      </c>
    </row>
    <row r="650" spans="1:10" x14ac:dyDescent="0.2">
      <c r="A650">
        <v>569.01</v>
      </c>
      <c r="B650">
        <v>102.08</v>
      </c>
      <c r="C650">
        <v>100.58</v>
      </c>
      <c r="D650">
        <v>101.33</v>
      </c>
      <c r="E650">
        <v>0.09</v>
      </c>
      <c r="F650">
        <v>0.62</v>
      </c>
      <c r="I650">
        <v>578.70000000000005</v>
      </c>
      <c r="J650">
        <v>100.06</v>
      </c>
    </row>
    <row r="651" spans="1:10" x14ac:dyDescent="0.2">
      <c r="A651">
        <v>569.89</v>
      </c>
      <c r="B651">
        <v>101.12</v>
      </c>
      <c r="C651">
        <v>102.17</v>
      </c>
      <c r="D651">
        <v>101.65</v>
      </c>
      <c r="E651">
        <v>7.0000000000000007E-2</v>
      </c>
      <c r="F651">
        <v>0.61</v>
      </c>
      <c r="I651">
        <v>579.58000000000004</v>
      </c>
      <c r="J651">
        <v>102.23</v>
      </c>
    </row>
    <row r="652" spans="1:10" x14ac:dyDescent="0.2">
      <c r="A652">
        <v>570.77</v>
      </c>
      <c r="B652">
        <v>101</v>
      </c>
      <c r="C652">
        <v>101.18</v>
      </c>
      <c r="D652">
        <v>101.09</v>
      </c>
      <c r="E652">
        <v>0.08</v>
      </c>
      <c r="F652">
        <v>0.61</v>
      </c>
      <c r="I652">
        <v>580.46</v>
      </c>
      <c r="J652">
        <v>100.56</v>
      </c>
    </row>
    <row r="653" spans="1:10" x14ac:dyDescent="0.2">
      <c r="A653">
        <v>571.65</v>
      </c>
      <c r="B653">
        <v>99.69</v>
      </c>
      <c r="C653">
        <v>99.7</v>
      </c>
      <c r="D653">
        <v>99.7</v>
      </c>
      <c r="E653">
        <v>0.08</v>
      </c>
      <c r="F653">
        <v>0.61</v>
      </c>
      <c r="I653">
        <v>581.34</v>
      </c>
      <c r="J653">
        <v>100.46</v>
      </c>
    </row>
    <row r="654" spans="1:10" x14ac:dyDescent="0.2">
      <c r="A654">
        <v>572.53</v>
      </c>
      <c r="B654">
        <v>101.78</v>
      </c>
      <c r="C654">
        <v>100.32</v>
      </c>
      <c r="D654">
        <v>101.05</v>
      </c>
      <c r="E654">
        <v>0.09</v>
      </c>
      <c r="F654">
        <v>0.61</v>
      </c>
      <c r="I654">
        <v>582.22</v>
      </c>
      <c r="J654">
        <v>99.58</v>
      </c>
    </row>
    <row r="655" spans="1:10" x14ac:dyDescent="0.2">
      <c r="A655">
        <v>573.41</v>
      </c>
      <c r="B655">
        <v>101.16</v>
      </c>
      <c r="C655">
        <v>99.72</v>
      </c>
      <c r="D655">
        <v>100.44</v>
      </c>
      <c r="E655">
        <v>0.09</v>
      </c>
      <c r="F655">
        <v>0.61</v>
      </c>
      <c r="I655">
        <v>583.1</v>
      </c>
      <c r="J655">
        <v>99.72</v>
      </c>
    </row>
    <row r="656" spans="1:10" x14ac:dyDescent="0.2">
      <c r="A656">
        <v>574.29</v>
      </c>
      <c r="B656">
        <v>102.03</v>
      </c>
      <c r="C656">
        <v>102.67</v>
      </c>
      <c r="D656">
        <v>102.35</v>
      </c>
      <c r="E656">
        <v>0.06</v>
      </c>
      <c r="F656">
        <v>0.57999999999999996</v>
      </c>
      <c r="I656">
        <v>583.98</v>
      </c>
      <c r="J656">
        <v>100.08</v>
      </c>
    </row>
    <row r="657" spans="1:10" x14ac:dyDescent="0.2">
      <c r="A657">
        <v>575.16999999999996</v>
      </c>
      <c r="B657">
        <v>102.39</v>
      </c>
      <c r="C657">
        <v>102.57</v>
      </c>
      <c r="D657">
        <v>102.48</v>
      </c>
      <c r="E657">
        <v>7.0000000000000007E-2</v>
      </c>
      <c r="F657">
        <v>0.57999999999999996</v>
      </c>
      <c r="I657">
        <v>584.86</v>
      </c>
      <c r="J657">
        <v>99.16</v>
      </c>
    </row>
    <row r="658" spans="1:10" x14ac:dyDescent="0.2">
      <c r="A658">
        <v>576.04999999999995</v>
      </c>
      <c r="B658">
        <v>100.93</v>
      </c>
      <c r="C658">
        <v>101.65</v>
      </c>
      <c r="D658">
        <v>101.29</v>
      </c>
      <c r="E658">
        <v>0.06</v>
      </c>
      <c r="F658">
        <v>0.57999999999999996</v>
      </c>
      <c r="I658">
        <v>585.74</v>
      </c>
      <c r="J658">
        <v>97.73</v>
      </c>
    </row>
    <row r="659" spans="1:10" x14ac:dyDescent="0.2">
      <c r="A659">
        <v>576.92999999999995</v>
      </c>
      <c r="B659">
        <v>101.11</v>
      </c>
      <c r="C659">
        <v>102.08</v>
      </c>
      <c r="D659">
        <v>101.6</v>
      </c>
      <c r="E659">
        <v>0.06</v>
      </c>
      <c r="F659">
        <v>0.56999999999999995</v>
      </c>
      <c r="I659">
        <v>586.62</v>
      </c>
      <c r="J659">
        <v>97.76</v>
      </c>
    </row>
    <row r="660" spans="1:10" x14ac:dyDescent="0.2">
      <c r="A660">
        <v>577.80999999999995</v>
      </c>
      <c r="B660">
        <v>100.32</v>
      </c>
      <c r="C660">
        <v>100.5</v>
      </c>
      <c r="D660">
        <v>100.41</v>
      </c>
      <c r="E660">
        <v>7.0000000000000007E-2</v>
      </c>
      <c r="F660">
        <v>0.56999999999999995</v>
      </c>
      <c r="I660">
        <v>587.5</v>
      </c>
      <c r="J660">
        <v>96.71</v>
      </c>
    </row>
    <row r="661" spans="1:10" x14ac:dyDescent="0.2">
      <c r="A661">
        <v>578.70000000000005</v>
      </c>
      <c r="B661">
        <v>100.86</v>
      </c>
      <c r="C661">
        <v>99.27</v>
      </c>
      <c r="D661">
        <v>100.06</v>
      </c>
      <c r="E661">
        <v>7.0000000000000007E-2</v>
      </c>
      <c r="F661">
        <v>0.57999999999999996</v>
      </c>
      <c r="I661">
        <v>588.38</v>
      </c>
      <c r="J661">
        <v>97.22</v>
      </c>
    </row>
    <row r="662" spans="1:10" x14ac:dyDescent="0.2">
      <c r="A662">
        <v>579.58000000000004</v>
      </c>
      <c r="B662">
        <v>102.48</v>
      </c>
      <c r="C662">
        <v>101.97</v>
      </c>
      <c r="D662">
        <v>102.23</v>
      </c>
      <c r="E662">
        <v>7.0000000000000007E-2</v>
      </c>
      <c r="F662">
        <v>0.56000000000000005</v>
      </c>
      <c r="I662">
        <v>589.27</v>
      </c>
      <c r="J662">
        <v>96.28</v>
      </c>
    </row>
    <row r="663" spans="1:10" x14ac:dyDescent="0.2">
      <c r="A663">
        <v>580.46</v>
      </c>
      <c r="B663">
        <v>100.55</v>
      </c>
      <c r="C663">
        <v>100.57</v>
      </c>
      <c r="D663">
        <v>100.56</v>
      </c>
      <c r="E663">
        <v>0.06</v>
      </c>
      <c r="F663">
        <v>0.56000000000000005</v>
      </c>
      <c r="I663">
        <v>590.15</v>
      </c>
      <c r="J663">
        <v>99.16</v>
      </c>
    </row>
    <row r="664" spans="1:10" x14ac:dyDescent="0.2">
      <c r="A664">
        <v>581.34</v>
      </c>
      <c r="B664">
        <v>100.75</v>
      </c>
      <c r="C664">
        <v>100.16</v>
      </c>
      <c r="D664">
        <v>100.46</v>
      </c>
      <c r="E664">
        <v>7.0000000000000007E-2</v>
      </c>
      <c r="F664">
        <v>0.56000000000000005</v>
      </c>
      <c r="I664">
        <v>591.03</v>
      </c>
      <c r="J664">
        <v>99.16</v>
      </c>
    </row>
    <row r="665" spans="1:10" x14ac:dyDescent="0.2">
      <c r="A665">
        <v>582.22</v>
      </c>
      <c r="B665">
        <v>99.98</v>
      </c>
      <c r="C665">
        <v>99.18</v>
      </c>
      <c r="D665">
        <v>99.58</v>
      </c>
      <c r="E665">
        <v>0.06</v>
      </c>
      <c r="F665">
        <v>0.55000000000000004</v>
      </c>
      <c r="I665">
        <v>591.91</v>
      </c>
      <c r="J665">
        <v>97.93</v>
      </c>
    </row>
    <row r="666" spans="1:10" x14ac:dyDescent="0.2">
      <c r="A666">
        <v>583.1</v>
      </c>
      <c r="B666">
        <v>100.09</v>
      </c>
      <c r="C666">
        <v>99.35</v>
      </c>
      <c r="D666">
        <v>99.72</v>
      </c>
      <c r="E666">
        <v>0.06</v>
      </c>
      <c r="F666">
        <v>0.55000000000000004</v>
      </c>
      <c r="I666">
        <v>592.79</v>
      </c>
      <c r="J666">
        <v>96.13</v>
      </c>
    </row>
    <row r="667" spans="1:10" x14ac:dyDescent="0.2">
      <c r="A667">
        <v>583.98</v>
      </c>
      <c r="B667">
        <v>100.17</v>
      </c>
      <c r="C667">
        <v>99.99</v>
      </c>
      <c r="D667">
        <v>100.08</v>
      </c>
      <c r="E667">
        <v>0.06</v>
      </c>
      <c r="F667">
        <v>0.55000000000000004</v>
      </c>
      <c r="I667">
        <v>593.66999999999996</v>
      </c>
      <c r="J667">
        <v>97.16</v>
      </c>
    </row>
    <row r="668" spans="1:10" x14ac:dyDescent="0.2">
      <c r="A668">
        <v>584.86</v>
      </c>
      <c r="B668">
        <v>99.54</v>
      </c>
      <c r="C668">
        <v>98.79</v>
      </c>
      <c r="D668">
        <v>99.16</v>
      </c>
      <c r="E668">
        <v>0.06</v>
      </c>
      <c r="F668">
        <v>0.54</v>
      </c>
      <c r="I668">
        <v>594.54999999999995</v>
      </c>
      <c r="J668">
        <v>96</v>
      </c>
    </row>
    <row r="669" spans="1:10" x14ac:dyDescent="0.2">
      <c r="A669">
        <v>585.74</v>
      </c>
      <c r="B669">
        <v>97.99</v>
      </c>
      <c r="C669">
        <v>97.47</v>
      </c>
      <c r="D669">
        <v>97.73</v>
      </c>
      <c r="E669">
        <v>0.06</v>
      </c>
      <c r="F669">
        <v>0.54</v>
      </c>
      <c r="I669">
        <v>595.42999999999995</v>
      </c>
      <c r="J669">
        <v>97.52</v>
      </c>
    </row>
    <row r="670" spans="1:10" x14ac:dyDescent="0.2">
      <c r="A670">
        <v>586.62</v>
      </c>
      <c r="B670">
        <v>98.03</v>
      </c>
      <c r="C670">
        <v>97.5</v>
      </c>
      <c r="D670">
        <v>97.76</v>
      </c>
      <c r="E670">
        <v>0.05</v>
      </c>
      <c r="F670">
        <v>0.53</v>
      </c>
      <c r="I670">
        <v>596.30999999999995</v>
      </c>
      <c r="J670">
        <v>95.91</v>
      </c>
    </row>
    <row r="671" spans="1:10" x14ac:dyDescent="0.2">
      <c r="A671">
        <v>587.5</v>
      </c>
      <c r="B671">
        <v>96.62</v>
      </c>
      <c r="C671">
        <v>96.8</v>
      </c>
      <c r="D671">
        <v>96.71</v>
      </c>
      <c r="E671">
        <v>0.05</v>
      </c>
      <c r="F671">
        <v>0.53</v>
      </c>
      <c r="I671">
        <v>597.19000000000005</v>
      </c>
      <c r="J671">
        <v>96.67</v>
      </c>
    </row>
    <row r="672" spans="1:10" x14ac:dyDescent="0.2">
      <c r="A672">
        <v>588.38</v>
      </c>
      <c r="B672">
        <v>96.44</v>
      </c>
      <c r="C672">
        <v>98.01</v>
      </c>
      <c r="D672">
        <v>97.22</v>
      </c>
      <c r="E672">
        <v>0.04</v>
      </c>
      <c r="F672">
        <v>0.52</v>
      </c>
      <c r="I672">
        <v>598.07000000000005</v>
      </c>
      <c r="J672">
        <v>89.64</v>
      </c>
    </row>
    <row r="673" spans="1:10" x14ac:dyDescent="0.2">
      <c r="A673">
        <v>589.27</v>
      </c>
      <c r="B673">
        <v>95.49</v>
      </c>
      <c r="C673">
        <v>97.07</v>
      </c>
      <c r="D673">
        <v>96.28</v>
      </c>
      <c r="E673">
        <v>0.04</v>
      </c>
      <c r="F673">
        <v>0.52</v>
      </c>
      <c r="I673">
        <v>598.95000000000005</v>
      </c>
      <c r="J673">
        <v>94.18</v>
      </c>
    </row>
    <row r="674" spans="1:10" x14ac:dyDescent="0.2">
      <c r="A674">
        <v>590.15</v>
      </c>
      <c r="B674">
        <v>99.17</v>
      </c>
      <c r="C674">
        <v>99.15</v>
      </c>
      <c r="D674">
        <v>99.16</v>
      </c>
      <c r="E674">
        <v>0.04</v>
      </c>
      <c r="F674">
        <v>0.5</v>
      </c>
      <c r="I674">
        <v>599.84</v>
      </c>
      <c r="J674">
        <v>93.71</v>
      </c>
    </row>
    <row r="675" spans="1:10" x14ac:dyDescent="0.2">
      <c r="A675">
        <v>591.03</v>
      </c>
      <c r="B675">
        <v>99.06</v>
      </c>
      <c r="C675">
        <v>99.25</v>
      </c>
      <c r="D675">
        <v>99.16</v>
      </c>
      <c r="E675">
        <v>0.03</v>
      </c>
      <c r="F675">
        <v>0.5</v>
      </c>
      <c r="I675">
        <v>600.72</v>
      </c>
      <c r="J675">
        <v>77.88</v>
      </c>
    </row>
    <row r="676" spans="1:10" x14ac:dyDescent="0.2">
      <c r="A676">
        <v>591.91</v>
      </c>
      <c r="B676">
        <v>97.77</v>
      </c>
      <c r="C676">
        <v>98.09</v>
      </c>
      <c r="D676">
        <v>97.93</v>
      </c>
      <c r="E676">
        <v>0.04</v>
      </c>
      <c r="F676">
        <v>0.5</v>
      </c>
      <c r="I676">
        <v>601.6</v>
      </c>
      <c r="J676">
        <v>89.9</v>
      </c>
    </row>
    <row r="677" spans="1:10" x14ac:dyDescent="0.2">
      <c r="A677">
        <v>592.79</v>
      </c>
      <c r="B677">
        <v>96.32</v>
      </c>
      <c r="C677">
        <v>95.93</v>
      </c>
      <c r="D677">
        <v>96.13</v>
      </c>
      <c r="E677">
        <v>0.04</v>
      </c>
      <c r="F677">
        <v>0.5</v>
      </c>
      <c r="I677">
        <v>602.48</v>
      </c>
      <c r="J677">
        <v>95.13</v>
      </c>
    </row>
    <row r="678" spans="1:10" x14ac:dyDescent="0.2">
      <c r="A678">
        <v>593.66999999999996</v>
      </c>
      <c r="B678">
        <v>97.12</v>
      </c>
      <c r="C678">
        <v>97.2</v>
      </c>
      <c r="D678">
        <v>97.16</v>
      </c>
      <c r="E678">
        <v>0.04</v>
      </c>
      <c r="F678">
        <v>0.49</v>
      </c>
      <c r="I678">
        <v>603.36</v>
      </c>
      <c r="J678">
        <v>92.4</v>
      </c>
    </row>
    <row r="679" spans="1:10" x14ac:dyDescent="0.2">
      <c r="A679">
        <v>594.54999999999995</v>
      </c>
      <c r="B679">
        <v>97.02</v>
      </c>
      <c r="C679">
        <v>94.97</v>
      </c>
      <c r="D679">
        <v>96</v>
      </c>
      <c r="E679">
        <v>0.04</v>
      </c>
      <c r="F679">
        <v>0.49</v>
      </c>
      <c r="I679">
        <v>604.24</v>
      </c>
      <c r="J679">
        <v>87.15</v>
      </c>
    </row>
    <row r="680" spans="1:10" x14ac:dyDescent="0.2">
      <c r="A680">
        <v>595.42999999999995</v>
      </c>
      <c r="B680">
        <v>97.25</v>
      </c>
      <c r="C680">
        <v>97.8</v>
      </c>
      <c r="D680">
        <v>97.52</v>
      </c>
      <c r="E680">
        <v>0.03</v>
      </c>
      <c r="F680">
        <v>0.47</v>
      </c>
      <c r="I680">
        <v>605.12</v>
      </c>
      <c r="J680">
        <v>77.67</v>
      </c>
    </row>
    <row r="681" spans="1:10" x14ac:dyDescent="0.2">
      <c r="A681">
        <v>596.30999999999995</v>
      </c>
      <c r="B681">
        <v>96.09</v>
      </c>
      <c r="C681">
        <v>95.72</v>
      </c>
      <c r="D681">
        <v>95.91</v>
      </c>
      <c r="E681">
        <v>0.04</v>
      </c>
      <c r="F681">
        <v>0.47</v>
      </c>
      <c r="I681">
        <v>606</v>
      </c>
      <c r="J681">
        <v>87.52</v>
      </c>
    </row>
    <row r="682" spans="1:10" x14ac:dyDescent="0.2">
      <c r="A682">
        <v>597.19000000000005</v>
      </c>
      <c r="B682">
        <v>96.43</v>
      </c>
      <c r="C682">
        <v>96.91</v>
      </c>
      <c r="D682">
        <v>96.67</v>
      </c>
      <c r="E682">
        <v>0.03</v>
      </c>
      <c r="F682">
        <v>0.47</v>
      </c>
      <c r="I682">
        <v>606.88</v>
      </c>
      <c r="J682">
        <v>88.09</v>
      </c>
    </row>
    <row r="683" spans="1:10" x14ac:dyDescent="0.2">
      <c r="A683">
        <v>598.07000000000005</v>
      </c>
      <c r="B683">
        <v>94.05</v>
      </c>
      <c r="C683">
        <v>85.23</v>
      </c>
      <c r="D683">
        <v>89.64</v>
      </c>
      <c r="E683">
        <v>0.04</v>
      </c>
      <c r="F683">
        <v>0.49</v>
      </c>
      <c r="I683">
        <v>607.76</v>
      </c>
      <c r="J683">
        <v>74.510000000000005</v>
      </c>
    </row>
    <row r="684" spans="1:10" x14ac:dyDescent="0.2">
      <c r="A684">
        <v>598.95000000000005</v>
      </c>
      <c r="B684">
        <v>93.42</v>
      </c>
      <c r="C684">
        <v>94.94</v>
      </c>
      <c r="D684">
        <v>94.18</v>
      </c>
      <c r="E684">
        <v>0.03</v>
      </c>
      <c r="F684">
        <v>0.46</v>
      </c>
      <c r="I684">
        <v>608.64</v>
      </c>
      <c r="J684">
        <v>84.32</v>
      </c>
    </row>
    <row r="685" spans="1:10" x14ac:dyDescent="0.2">
      <c r="A685">
        <v>599.84</v>
      </c>
      <c r="B685">
        <v>94</v>
      </c>
      <c r="C685">
        <v>93.42</v>
      </c>
      <c r="D685">
        <v>93.71</v>
      </c>
      <c r="E685">
        <v>0.03</v>
      </c>
      <c r="F685">
        <v>0.46</v>
      </c>
      <c r="I685">
        <v>609.52</v>
      </c>
      <c r="J685">
        <v>62.64</v>
      </c>
    </row>
    <row r="686" spans="1:10" x14ac:dyDescent="0.2">
      <c r="A686">
        <v>600.72</v>
      </c>
      <c r="B686">
        <v>89.78</v>
      </c>
      <c r="C686">
        <v>65.989999999999995</v>
      </c>
      <c r="D686">
        <v>77.88</v>
      </c>
      <c r="E686">
        <v>0.03</v>
      </c>
      <c r="F686">
        <v>0.52</v>
      </c>
      <c r="I686">
        <v>610.41</v>
      </c>
      <c r="J686">
        <v>85.94</v>
      </c>
    </row>
    <row r="687" spans="1:10" x14ac:dyDescent="0.2">
      <c r="A687">
        <v>601.6</v>
      </c>
      <c r="B687">
        <v>90.46</v>
      </c>
      <c r="C687">
        <v>89.35</v>
      </c>
      <c r="D687">
        <v>89.9</v>
      </c>
      <c r="E687">
        <v>0.03</v>
      </c>
      <c r="F687">
        <v>0.45</v>
      </c>
      <c r="I687">
        <v>611.29</v>
      </c>
      <c r="J687">
        <v>75.34</v>
      </c>
    </row>
    <row r="688" spans="1:10" x14ac:dyDescent="0.2">
      <c r="A688">
        <v>602.48</v>
      </c>
      <c r="B688">
        <v>95.18</v>
      </c>
      <c r="C688">
        <v>95.08</v>
      </c>
      <c r="D688">
        <v>95.13</v>
      </c>
      <c r="E688">
        <v>0.03</v>
      </c>
      <c r="F688">
        <v>0.43</v>
      </c>
      <c r="I688">
        <v>612.16999999999996</v>
      </c>
      <c r="J688">
        <v>85.42</v>
      </c>
    </row>
    <row r="689" spans="1:10" x14ac:dyDescent="0.2">
      <c r="A689">
        <v>603.36</v>
      </c>
      <c r="B689">
        <v>92.4</v>
      </c>
      <c r="C689">
        <v>92.4</v>
      </c>
      <c r="D689">
        <v>92.4</v>
      </c>
      <c r="E689">
        <v>0.02</v>
      </c>
      <c r="F689">
        <v>0.43</v>
      </c>
      <c r="I689">
        <v>613.04999999999995</v>
      </c>
      <c r="J689">
        <v>81.03</v>
      </c>
    </row>
    <row r="690" spans="1:10" x14ac:dyDescent="0.2">
      <c r="A690">
        <v>604.24</v>
      </c>
      <c r="B690">
        <v>90.92</v>
      </c>
      <c r="C690">
        <v>83.39</v>
      </c>
      <c r="D690">
        <v>87.15</v>
      </c>
      <c r="E690">
        <v>0.03</v>
      </c>
      <c r="F690">
        <v>0.44</v>
      </c>
      <c r="I690">
        <v>613.92999999999995</v>
      </c>
      <c r="J690">
        <v>88.05</v>
      </c>
    </row>
    <row r="691" spans="1:10" x14ac:dyDescent="0.2">
      <c r="A691">
        <v>605.12</v>
      </c>
      <c r="B691">
        <v>89.79</v>
      </c>
      <c r="C691">
        <v>65.56</v>
      </c>
      <c r="D691">
        <v>77.67</v>
      </c>
      <c r="E691">
        <v>0.03</v>
      </c>
      <c r="F691">
        <v>0.48</v>
      </c>
      <c r="I691">
        <v>614.80999999999995</v>
      </c>
      <c r="J691">
        <v>85.32</v>
      </c>
    </row>
    <row r="692" spans="1:10" x14ac:dyDescent="0.2">
      <c r="A692">
        <v>606</v>
      </c>
      <c r="B692">
        <v>90.4</v>
      </c>
      <c r="C692">
        <v>84.64</v>
      </c>
      <c r="D692">
        <v>87.52</v>
      </c>
      <c r="E692">
        <v>0.02</v>
      </c>
      <c r="F692">
        <v>0.43</v>
      </c>
      <c r="I692">
        <v>615.69000000000005</v>
      </c>
      <c r="J692">
        <v>83.99</v>
      </c>
    </row>
    <row r="693" spans="1:10" x14ac:dyDescent="0.2">
      <c r="A693">
        <v>606.88</v>
      </c>
      <c r="B693">
        <v>89.18</v>
      </c>
      <c r="C693">
        <v>86.99</v>
      </c>
      <c r="D693">
        <v>88.09</v>
      </c>
      <c r="E693">
        <v>0.02</v>
      </c>
      <c r="F693">
        <v>0.42</v>
      </c>
      <c r="I693">
        <v>616.57000000000005</v>
      </c>
      <c r="J693">
        <v>80.78</v>
      </c>
    </row>
    <row r="694" spans="1:10" x14ac:dyDescent="0.2">
      <c r="A694">
        <v>607.76</v>
      </c>
      <c r="B694">
        <v>86.7</v>
      </c>
      <c r="C694">
        <v>62.31</v>
      </c>
      <c r="D694">
        <v>74.510000000000005</v>
      </c>
      <c r="E694">
        <v>0.02</v>
      </c>
      <c r="F694">
        <v>0.47</v>
      </c>
      <c r="I694">
        <v>617.45000000000005</v>
      </c>
      <c r="J694">
        <v>83.34</v>
      </c>
    </row>
    <row r="695" spans="1:10" x14ac:dyDescent="0.2">
      <c r="A695">
        <v>608.64</v>
      </c>
      <c r="B695">
        <v>87.42</v>
      </c>
      <c r="C695">
        <v>81.23</v>
      </c>
      <c r="D695">
        <v>84.32</v>
      </c>
      <c r="E695">
        <v>0.02</v>
      </c>
      <c r="F695">
        <v>0.41</v>
      </c>
      <c r="I695">
        <v>618.33000000000004</v>
      </c>
      <c r="J695">
        <v>82.76</v>
      </c>
    </row>
    <row r="696" spans="1:10" x14ac:dyDescent="0.2">
      <c r="A696">
        <v>609.52</v>
      </c>
      <c r="B696">
        <v>87.71</v>
      </c>
      <c r="C696">
        <v>37.56</v>
      </c>
      <c r="D696">
        <v>62.64</v>
      </c>
      <c r="E696">
        <v>0.02</v>
      </c>
      <c r="F696">
        <v>0.53</v>
      </c>
      <c r="I696">
        <v>619.21</v>
      </c>
      <c r="J696">
        <v>80.31</v>
      </c>
    </row>
    <row r="697" spans="1:10" x14ac:dyDescent="0.2">
      <c r="A697">
        <v>610.41</v>
      </c>
      <c r="B697">
        <v>88.59</v>
      </c>
      <c r="C697">
        <v>83.29</v>
      </c>
      <c r="D697">
        <v>85.94</v>
      </c>
      <c r="E697">
        <v>0.02</v>
      </c>
      <c r="F697">
        <v>0.4</v>
      </c>
      <c r="I697">
        <v>620.09</v>
      </c>
      <c r="J697">
        <v>74.44</v>
      </c>
    </row>
    <row r="698" spans="1:10" x14ac:dyDescent="0.2">
      <c r="A698">
        <v>611.29</v>
      </c>
      <c r="B698">
        <v>86.99</v>
      </c>
      <c r="C698">
        <v>63.68</v>
      </c>
      <c r="D698">
        <v>75.34</v>
      </c>
      <c r="E698">
        <v>0.02</v>
      </c>
      <c r="F698">
        <v>0.43</v>
      </c>
      <c r="I698">
        <v>620.97</v>
      </c>
      <c r="J698">
        <v>69.89</v>
      </c>
    </row>
    <row r="699" spans="1:10" x14ac:dyDescent="0.2">
      <c r="A699">
        <v>612.16999999999996</v>
      </c>
      <c r="B699">
        <v>85.55</v>
      </c>
      <c r="C699">
        <v>85.3</v>
      </c>
      <c r="D699">
        <v>85.42</v>
      </c>
      <c r="E699">
        <v>0.01</v>
      </c>
      <c r="F699">
        <v>0.37</v>
      </c>
      <c r="I699">
        <v>621.86</v>
      </c>
      <c r="J699">
        <v>68.81</v>
      </c>
    </row>
    <row r="700" spans="1:10" x14ac:dyDescent="0.2">
      <c r="A700">
        <v>613.04999999999995</v>
      </c>
      <c r="B700">
        <v>82.84</v>
      </c>
      <c r="C700">
        <v>79.23</v>
      </c>
      <c r="D700">
        <v>81.03</v>
      </c>
      <c r="E700">
        <v>0.01</v>
      </c>
      <c r="F700">
        <v>0.38</v>
      </c>
      <c r="I700">
        <v>622.74</v>
      </c>
      <c r="J700">
        <v>64.2</v>
      </c>
    </row>
    <row r="701" spans="1:10" x14ac:dyDescent="0.2">
      <c r="A701">
        <v>613.92999999999995</v>
      </c>
      <c r="B701">
        <v>88.26</v>
      </c>
      <c r="C701">
        <v>87.84</v>
      </c>
      <c r="D701">
        <v>88.05</v>
      </c>
      <c r="E701">
        <v>0.01</v>
      </c>
      <c r="F701">
        <v>0.35</v>
      </c>
      <c r="I701">
        <v>623.62</v>
      </c>
      <c r="J701">
        <v>57.22</v>
      </c>
    </row>
    <row r="702" spans="1:10" x14ac:dyDescent="0.2">
      <c r="A702">
        <v>614.80999999999995</v>
      </c>
      <c r="B702">
        <v>85.51</v>
      </c>
      <c r="C702">
        <v>85.14</v>
      </c>
      <c r="D702">
        <v>85.32</v>
      </c>
      <c r="E702">
        <v>0.01</v>
      </c>
      <c r="F702">
        <v>0.35</v>
      </c>
      <c r="I702">
        <v>624.5</v>
      </c>
      <c r="J702">
        <v>50.94</v>
      </c>
    </row>
    <row r="703" spans="1:10" x14ac:dyDescent="0.2">
      <c r="A703">
        <v>615.69000000000005</v>
      </c>
      <c r="B703">
        <v>83.81</v>
      </c>
      <c r="C703">
        <v>84.17</v>
      </c>
      <c r="D703">
        <v>83.99</v>
      </c>
      <c r="E703">
        <v>0.01</v>
      </c>
      <c r="F703">
        <v>0.35</v>
      </c>
      <c r="I703">
        <v>625.38</v>
      </c>
      <c r="J703">
        <v>50.03</v>
      </c>
    </row>
    <row r="704" spans="1:10" x14ac:dyDescent="0.2">
      <c r="A704">
        <v>616.57000000000005</v>
      </c>
      <c r="B704">
        <v>81.09</v>
      </c>
      <c r="C704">
        <v>80.48</v>
      </c>
      <c r="D704">
        <v>80.78</v>
      </c>
      <c r="E704">
        <v>0.01</v>
      </c>
      <c r="F704">
        <v>0.34</v>
      </c>
      <c r="I704">
        <v>626.26</v>
      </c>
      <c r="J704">
        <v>39.840000000000003</v>
      </c>
    </row>
    <row r="705" spans="1:6" x14ac:dyDescent="0.2">
      <c r="A705">
        <v>617.45000000000005</v>
      </c>
      <c r="B705">
        <v>83.58</v>
      </c>
      <c r="C705">
        <v>83.1</v>
      </c>
      <c r="D705">
        <v>83.34</v>
      </c>
      <c r="E705">
        <v>0.01</v>
      </c>
      <c r="F705">
        <v>0.34</v>
      </c>
    </row>
    <row r="706" spans="1:6" x14ac:dyDescent="0.2">
      <c r="A706">
        <v>618.33000000000004</v>
      </c>
      <c r="B706">
        <v>82.81</v>
      </c>
      <c r="C706">
        <v>82.71</v>
      </c>
      <c r="D706">
        <v>82.76</v>
      </c>
      <c r="E706">
        <v>0.01</v>
      </c>
      <c r="F706">
        <v>0.33</v>
      </c>
    </row>
    <row r="707" spans="1:6" x14ac:dyDescent="0.2">
      <c r="A707">
        <v>619.21</v>
      </c>
      <c r="B707">
        <v>80.22</v>
      </c>
      <c r="C707">
        <v>80.400000000000006</v>
      </c>
      <c r="D707">
        <v>80.31</v>
      </c>
      <c r="E707">
        <v>0.01</v>
      </c>
      <c r="F707">
        <v>0.32</v>
      </c>
    </row>
    <row r="708" spans="1:6" x14ac:dyDescent="0.2">
      <c r="A708">
        <v>620.09</v>
      </c>
      <c r="B708">
        <v>74.680000000000007</v>
      </c>
      <c r="C708">
        <v>74.2</v>
      </c>
      <c r="D708">
        <v>74.44</v>
      </c>
      <c r="E708">
        <v>0</v>
      </c>
      <c r="F708">
        <v>0.28999999999999998</v>
      </c>
    </row>
    <row r="709" spans="1:6" x14ac:dyDescent="0.2">
      <c r="A709">
        <v>620.97</v>
      </c>
      <c r="B709">
        <v>69.930000000000007</v>
      </c>
      <c r="C709">
        <v>69.84</v>
      </c>
      <c r="D709">
        <v>69.89</v>
      </c>
      <c r="E709">
        <v>0</v>
      </c>
      <c r="F709">
        <v>0.28000000000000003</v>
      </c>
    </row>
    <row r="710" spans="1:6" x14ac:dyDescent="0.2">
      <c r="A710">
        <v>621.86</v>
      </c>
      <c r="B710">
        <v>67.81</v>
      </c>
      <c r="C710">
        <v>69.81</v>
      </c>
      <c r="D710">
        <v>68.81</v>
      </c>
      <c r="E710">
        <v>0</v>
      </c>
      <c r="F710">
        <v>0.27</v>
      </c>
    </row>
    <row r="711" spans="1:6" x14ac:dyDescent="0.2">
      <c r="A711">
        <v>622.74</v>
      </c>
      <c r="B711">
        <v>63.76</v>
      </c>
      <c r="C711">
        <v>64.650000000000006</v>
      </c>
      <c r="D711">
        <v>64.2</v>
      </c>
      <c r="E711">
        <v>0</v>
      </c>
      <c r="F711">
        <v>0.26</v>
      </c>
    </row>
    <row r="712" spans="1:6" x14ac:dyDescent="0.2">
      <c r="A712">
        <v>623.62</v>
      </c>
      <c r="B712">
        <v>57.43</v>
      </c>
      <c r="C712">
        <v>57</v>
      </c>
      <c r="D712">
        <v>57.22</v>
      </c>
      <c r="E712">
        <v>0</v>
      </c>
      <c r="F712">
        <v>0.25</v>
      </c>
    </row>
    <row r="713" spans="1:6" x14ac:dyDescent="0.2">
      <c r="A713">
        <v>624.5</v>
      </c>
      <c r="B713">
        <v>50.87</v>
      </c>
      <c r="C713">
        <v>51</v>
      </c>
      <c r="D713">
        <v>50.94</v>
      </c>
      <c r="E713">
        <v>0</v>
      </c>
      <c r="F713">
        <v>0.23</v>
      </c>
    </row>
    <row r="714" spans="1:6" x14ac:dyDescent="0.2">
      <c r="A714">
        <v>625.38</v>
      </c>
      <c r="B714">
        <v>50.38</v>
      </c>
      <c r="C714">
        <v>49.67</v>
      </c>
      <c r="D714">
        <v>50.03</v>
      </c>
      <c r="E714">
        <v>0</v>
      </c>
      <c r="F714">
        <v>0.21</v>
      </c>
    </row>
    <row r="715" spans="1:6" x14ac:dyDescent="0.2">
      <c r="A715">
        <v>626.26</v>
      </c>
      <c r="B715">
        <v>40</v>
      </c>
      <c r="C715">
        <v>39.68</v>
      </c>
      <c r="D715">
        <v>39.840000000000003</v>
      </c>
      <c r="E715">
        <v>0</v>
      </c>
      <c r="F715">
        <v>0.19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2B88-A032-4ED7-BB25-E8A88DC8473C}">
  <dimension ref="A1:K103"/>
  <sheetViews>
    <sheetView tabSelected="1" workbookViewId="0">
      <selection activeCell="D22" sqref="D22"/>
    </sheetView>
  </sheetViews>
  <sheetFormatPr defaultRowHeight="14.25" x14ac:dyDescent="0.2"/>
  <sheetData>
    <row r="1" spans="1:11" x14ac:dyDescent="0.2">
      <c r="A1" t="s">
        <v>13</v>
      </c>
      <c r="J1">
        <v>154.82</v>
      </c>
      <c r="K1">
        <v>149.04</v>
      </c>
    </row>
    <row r="2" spans="1:11" x14ac:dyDescent="0.2">
      <c r="A2" s="1">
        <v>44304.755555555559</v>
      </c>
      <c r="J2">
        <v>153.28</v>
      </c>
      <c r="K2">
        <v>151.94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J3">
        <v>153.03</v>
      </c>
      <c r="K3">
        <v>151.35</v>
      </c>
    </row>
    <row r="4" spans="1:11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0.59</v>
      </c>
      <c r="J4">
        <v>152.29</v>
      </c>
      <c r="K4">
        <v>150.05000000000001</v>
      </c>
    </row>
    <row r="5" spans="1:11" x14ac:dyDescent="0.2">
      <c r="A5">
        <v>0.88</v>
      </c>
      <c r="B5" t="s">
        <v>7</v>
      </c>
      <c r="C5" t="s">
        <v>7</v>
      </c>
      <c r="D5" t="s">
        <v>7</v>
      </c>
      <c r="E5" t="s">
        <v>7</v>
      </c>
      <c r="F5">
        <v>0.59</v>
      </c>
      <c r="J5">
        <v>151.72</v>
      </c>
      <c r="K5">
        <v>149.06</v>
      </c>
    </row>
    <row r="6" spans="1:11" x14ac:dyDescent="0.2">
      <c r="A6">
        <v>1.76</v>
      </c>
      <c r="B6" t="s">
        <v>7</v>
      </c>
      <c r="C6" t="s">
        <v>7</v>
      </c>
      <c r="D6" t="s">
        <v>7</v>
      </c>
      <c r="E6" t="s">
        <v>7</v>
      </c>
      <c r="F6">
        <v>0.59</v>
      </c>
      <c r="J6">
        <v>151.38</v>
      </c>
      <c r="K6">
        <v>149.43</v>
      </c>
    </row>
    <row r="7" spans="1:11" x14ac:dyDescent="0.2">
      <c r="A7">
        <v>2.64</v>
      </c>
      <c r="B7" t="s">
        <v>7</v>
      </c>
      <c r="C7" t="s">
        <v>7</v>
      </c>
      <c r="D7" t="s">
        <v>7</v>
      </c>
      <c r="E7" t="s">
        <v>7</v>
      </c>
      <c r="F7">
        <v>0.59</v>
      </c>
      <c r="J7">
        <v>150.61000000000001</v>
      </c>
      <c r="K7">
        <v>150.85</v>
      </c>
    </row>
    <row r="8" spans="1:11" x14ac:dyDescent="0.2">
      <c r="A8">
        <v>3.52</v>
      </c>
      <c r="B8" t="s">
        <v>7</v>
      </c>
      <c r="C8" t="s">
        <v>7</v>
      </c>
      <c r="D8" t="s">
        <v>7</v>
      </c>
      <c r="E8" t="s">
        <v>7</v>
      </c>
      <c r="F8">
        <v>0.59</v>
      </c>
      <c r="J8">
        <v>150.65</v>
      </c>
      <c r="K8">
        <v>148.35</v>
      </c>
    </row>
    <row r="9" spans="1:11" x14ac:dyDescent="0.2">
      <c r="A9">
        <v>4.4000000000000004</v>
      </c>
      <c r="B9" t="s">
        <v>7</v>
      </c>
      <c r="C9" t="s">
        <v>7</v>
      </c>
      <c r="D9" t="s">
        <v>7</v>
      </c>
      <c r="E9" t="s">
        <v>7</v>
      </c>
      <c r="F9">
        <v>0.59</v>
      </c>
      <c r="J9">
        <v>150.02000000000001</v>
      </c>
      <c r="K9">
        <v>149.12</v>
      </c>
    </row>
    <row r="10" spans="1:11" x14ac:dyDescent="0.2">
      <c r="A10">
        <v>5.28</v>
      </c>
      <c r="B10" t="s">
        <v>7</v>
      </c>
      <c r="C10" t="s">
        <v>7</v>
      </c>
      <c r="D10" t="s">
        <v>7</v>
      </c>
      <c r="E10" t="s">
        <v>7</v>
      </c>
      <c r="F10">
        <v>0.59</v>
      </c>
      <c r="J10">
        <v>149.78</v>
      </c>
      <c r="K10">
        <v>147.6</v>
      </c>
    </row>
    <row r="11" spans="1:11" x14ac:dyDescent="0.2">
      <c r="A11">
        <v>6.17</v>
      </c>
      <c r="B11" t="s">
        <v>7</v>
      </c>
      <c r="C11" t="s">
        <v>7</v>
      </c>
      <c r="D11" t="s">
        <v>7</v>
      </c>
      <c r="E11" t="s">
        <v>7</v>
      </c>
      <c r="F11">
        <v>0.59</v>
      </c>
      <c r="J11">
        <v>148.54</v>
      </c>
      <c r="K11">
        <v>146.85</v>
      </c>
    </row>
    <row r="12" spans="1:11" x14ac:dyDescent="0.2">
      <c r="A12">
        <v>7.05</v>
      </c>
      <c r="B12" t="s">
        <v>7</v>
      </c>
      <c r="C12" t="s">
        <v>7</v>
      </c>
      <c r="D12" t="s">
        <v>7</v>
      </c>
      <c r="E12" t="s">
        <v>7</v>
      </c>
      <c r="F12">
        <v>0.59</v>
      </c>
      <c r="J12">
        <v>148.33000000000001</v>
      </c>
      <c r="K12">
        <v>146.29</v>
      </c>
    </row>
    <row r="13" spans="1:11" x14ac:dyDescent="0.2">
      <c r="A13">
        <v>7.93</v>
      </c>
      <c r="B13" t="s">
        <v>7</v>
      </c>
      <c r="C13" t="s">
        <v>7</v>
      </c>
      <c r="D13" t="s">
        <v>7</v>
      </c>
      <c r="E13" t="s">
        <v>7</v>
      </c>
      <c r="F13">
        <v>0.59</v>
      </c>
      <c r="J13">
        <v>148.49</v>
      </c>
      <c r="K13">
        <v>145.94</v>
      </c>
    </row>
    <row r="14" spans="1:11" x14ac:dyDescent="0.2">
      <c r="A14">
        <v>8.81</v>
      </c>
      <c r="B14" t="s">
        <v>7</v>
      </c>
      <c r="C14" t="s">
        <v>7</v>
      </c>
      <c r="D14" t="s">
        <v>7</v>
      </c>
      <c r="E14" t="s">
        <v>7</v>
      </c>
      <c r="F14">
        <v>0.59</v>
      </c>
      <c r="J14">
        <v>147.84</v>
      </c>
      <c r="K14">
        <v>145.21</v>
      </c>
    </row>
    <row r="15" spans="1:11" x14ac:dyDescent="0.2">
      <c r="A15">
        <v>9.69</v>
      </c>
      <c r="B15" t="s">
        <v>7</v>
      </c>
      <c r="C15" t="s">
        <v>7</v>
      </c>
      <c r="D15" t="s">
        <v>7</v>
      </c>
      <c r="E15" t="s">
        <v>7</v>
      </c>
      <c r="F15">
        <v>0.59</v>
      </c>
      <c r="J15">
        <v>146.27000000000001</v>
      </c>
      <c r="K15">
        <v>145.44999999999999</v>
      </c>
    </row>
    <row r="16" spans="1:11" x14ac:dyDescent="0.2">
      <c r="A16">
        <v>10.57</v>
      </c>
      <c r="B16">
        <v>150.62</v>
      </c>
      <c r="C16">
        <v>0</v>
      </c>
      <c r="D16">
        <v>75.31</v>
      </c>
      <c r="E16" t="s">
        <v>7</v>
      </c>
      <c r="F16">
        <v>0.49</v>
      </c>
      <c r="J16">
        <v>145.49</v>
      </c>
      <c r="K16">
        <v>144.46</v>
      </c>
    </row>
    <row r="17" spans="1:11" x14ac:dyDescent="0.2">
      <c r="A17">
        <v>11.45</v>
      </c>
      <c r="B17">
        <v>146.88</v>
      </c>
      <c r="C17">
        <v>0</v>
      </c>
      <c r="D17">
        <v>73.44</v>
      </c>
      <c r="E17" t="s">
        <v>7</v>
      </c>
      <c r="F17">
        <v>0.49</v>
      </c>
      <c r="J17">
        <v>144.71</v>
      </c>
      <c r="K17">
        <v>144.44</v>
      </c>
    </row>
    <row r="18" spans="1:11" x14ac:dyDescent="0.2">
      <c r="A18">
        <v>12.33</v>
      </c>
      <c r="B18">
        <v>146.58000000000001</v>
      </c>
      <c r="C18">
        <v>0</v>
      </c>
      <c r="D18">
        <v>73.290000000000006</v>
      </c>
      <c r="E18" t="s">
        <v>7</v>
      </c>
      <c r="F18">
        <v>0.5</v>
      </c>
      <c r="J18">
        <v>143.55000000000001</v>
      </c>
      <c r="K18">
        <v>142.78</v>
      </c>
    </row>
    <row r="19" spans="1:11" x14ac:dyDescent="0.2">
      <c r="A19">
        <v>13.21</v>
      </c>
      <c r="B19">
        <v>144.4</v>
      </c>
      <c r="C19">
        <v>0</v>
      </c>
      <c r="D19">
        <v>72.2</v>
      </c>
      <c r="E19" t="s">
        <v>7</v>
      </c>
      <c r="F19">
        <v>0.51</v>
      </c>
      <c r="J19">
        <v>143.38999999999999</v>
      </c>
      <c r="K19">
        <v>137.44</v>
      </c>
    </row>
    <row r="20" spans="1:11" x14ac:dyDescent="0.2">
      <c r="A20">
        <v>14.09</v>
      </c>
      <c r="B20">
        <v>145.59</v>
      </c>
      <c r="C20">
        <v>0</v>
      </c>
      <c r="D20">
        <v>72.790000000000006</v>
      </c>
      <c r="E20" t="s">
        <v>7</v>
      </c>
      <c r="F20">
        <v>0.5</v>
      </c>
      <c r="J20">
        <v>143.37</v>
      </c>
      <c r="K20">
        <v>141.12</v>
      </c>
    </row>
    <row r="21" spans="1:11" x14ac:dyDescent="0.2">
      <c r="A21">
        <v>14.97</v>
      </c>
      <c r="B21">
        <v>145.08000000000001</v>
      </c>
      <c r="C21">
        <v>0</v>
      </c>
      <c r="D21">
        <v>72.540000000000006</v>
      </c>
      <c r="E21" t="s">
        <v>7</v>
      </c>
      <c r="F21">
        <v>0.5</v>
      </c>
      <c r="J21">
        <v>143.06</v>
      </c>
      <c r="K21">
        <v>141.94</v>
      </c>
    </row>
    <row r="22" spans="1:11" x14ac:dyDescent="0.2">
      <c r="A22">
        <v>15.85</v>
      </c>
      <c r="B22">
        <v>141.16</v>
      </c>
      <c r="C22">
        <v>149.04</v>
      </c>
      <c r="D22">
        <v>145.1</v>
      </c>
      <c r="E22">
        <v>2.83</v>
      </c>
      <c r="F22">
        <v>1.1399999999999999</v>
      </c>
      <c r="J22">
        <v>142.07</v>
      </c>
      <c r="K22">
        <v>139.96</v>
      </c>
    </row>
    <row r="23" spans="1:11" x14ac:dyDescent="0.2">
      <c r="A23">
        <v>16.739999999999998</v>
      </c>
      <c r="B23">
        <v>142.38999999999999</v>
      </c>
      <c r="C23">
        <v>151.94</v>
      </c>
      <c r="D23">
        <v>147.16</v>
      </c>
      <c r="E23">
        <v>2.84</v>
      </c>
      <c r="F23">
        <v>1.1100000000000001</v>
      </c>
      <c r="J23">
        <v>140.88999999999999</v>
      </c>
      <c r="K23">
        <v>140.4</v>
      </c>
    </row>
    <row r="24" spans="1:11" x14ac:dyDescent="0.2">
      <c r="A24">
        <v>17.62</v>
      </c>
      <c r="B24">
        <v>140.41</v>
      </c>
      <c r="C24">
        <v>151.35</v>
      </c>
      <c r="D24">
        <v>145.88</v>
      </c>
      <c r="E24">
        <v>2.71</v>
      </c>
      <c r="F24">
        <v>1.1399999999999999</v>
      </c>
      <c r="J24">
        <v>140.83000000000001</v>
      </c>
      <c r="K24">
        <v>138.72999999999999</v>
      </c>
    </row>
    <row r="25" spans="1:11" x14ac:dyDescent="0.2">
      <c r="A25">
        <v>18.5</v>
      </c>
      <c r="B25">
        <v>142.77000000000001</v>
      </c>
      <c r="C25">
        <v>150.05000000000001</v>
      </c>
      <c r="D25">
        <v>146.41</v>
      </c>
      <c r="E25">
        <v>2.79</v>
      </c>
      <c r="F25">
        <v>1.1200000000000001</v>
      </c>
      <c r="J25">
        <v>140.06</v>
      </c>
      <c r="K25">
        <v>138.9</v>
      </c>
    </row>
    <row r="26" spans="1:11" x14ac:dyDescent="0.2">
      <c r="A26">
        <v>19.38</v>
      </c>
      <c r="B26">
        <v>140.86000000000001</v>
      </c>
      <c r="C26">
        <v>149.06</v>
      </c>
      <c r="D26">
        <v>144.96</v>
      </c>
      <c r="E26">
        <v>2.66</v>
      </c>
      <c r="F26">
        <v>1.1299999999999999</v>
      </c>
      <c r="J26">
        <v>138.34</v>
      </c>
      <c r="K26">
        <v>136.26</v>
      </c>
    </row>
    <row r="27" spans="1:11" x14ac:dyDescent="0.2">
      <c r="A27">
        <v>20.260000000000002</v>
      </c>
      <c r="B27">
        <v>141.91</v>
      </c>
      <c r="C27">
        <v>149.43</v>
      </c>
      <c r="D27">
        <v>145.66999999999999</v>
      </c>
      <c r="E27">
        <v>2.66</v>
      </c>
      <c r="F27">
        <v>1.1200000000000001</v>
      </c>
      <c r="J27">
        <v>136.93</v>
      </c>
      <c r="K27">
        <v>136.18</v>
      </c>
    </row>
    <row r="28" spans="1:11" x14ac:dyDescent="0.2">
      <c r="A28">
        <v>21.14</v>
      </c>
      <c r="B28">
        <v>141.83000000000001</v>
      </c>
      <c r="C28">
        <v>150.85</v>
      </c>
      <c r="D28">
        <v>146.34</v>
      </c>
      <c r="E28">
        <v>2.6</v>
      </c>
      <c r="F28">
        <v>1.1100000000000001</v>
      </c>
      <c r="J28">
        <v>137.91</v>
      </c>
      <c r="K28">
        <v>136.62</v>
      </c>
    </row>
    <row r="29" spans="1:11" x14ac:dyDescent="0.2">
      <c r="A29">
        <v>22.02</v>
      </c>
      <c r="B29">
        <v>140.94999999999999</v>
      </c>
      <c r="C29">
        <v>148.35</v>
      </c>
      <c r="D29">
        <v>144.65</v>
      </c>
      <c r="E29">
        <v>2.5299999999999998</v>
      </c>
      <c r="F29">
        <v>1.1200000000000001</v>
      </c>
      <c r="J29">
        <v>135.44</v>
      </c>
      <c r="K29">
        <v>133.29</v>
      </c>
    </row>
    <row r="30" spans="1:11" x14ac:dyDescent="0.2">
      <c r="A30">
        <v>22.9</v>
      </c>
      <c r="B30">
        <v>141.21</v>
      </c>
      <c r="C30">
        <v>149.12</v>
      </c>
      <c r="D30">
        <v>145.16</v>
      </c>
      <c r="E30">
        <v>2.4900000000000002</v>
      </c>
      <c r="F30">
        <v>1.1100000000000001</v>
      </c>
      <c r="J30">
        <v>134.47999999999999</v>
      </c>
      <c r="K30">
        <v>133.44999999999999</v>
      </c>
    </row>
    <row r="31" spans="1:11" x14ac:dyDescent="0.2">
      <c r="A31">
        <v>23.78</v>
      </c>
      <c r="B31">
        <v>139.54</v>
      </c>
      <c r="C31">
        <v>147.6</v>
      </c>
      <c r="D31">
        <v>143.57</v>
      </c>
      <c r="E31">
        <v>2.4</v>
      </c>
      <c r="F31">
        <v>1.1299999999999999</v>
      </c>
      <c r="J31">
        <v>133.04</v>
      </c>
      <c r="K31">
        <v>132.76</v>
      </c>
    </row>
    <row r="32" spans="1:11" x14ac:dyDescent="0.2">
      <c r="A32">
        <v>24.66</v>
      </c>
      <c r="B32">
        <v>139.38</v>
      </c>
      <c r="C32">
        <v>146.85</v>
      </c>
      <c r="D32">
        <v>143.12</v>
      </c>
      <c r="E32">
        <v>2.34</v>
      </c>
      <c r="F32">
        <v>1.1200000000000001</v>
      </c>
      <c r="J32">
        <v>132.72</v>
      </c>
      <c r="K32">
        <v>132.97</v>
      </c>
    </row>
    <row r="33" spans="1:11" x14ac:dyDescent="0.2">
      <c r="A33">
        <v>25.54</v>
      </c>
      <c r="B33">
        <v>139.36000000000001</v>
      </c>
      <c r="C33">
        <v>146.29</v>
      </c>
      <c r="D33">
        <v>142.82</v>
      </c>
      <c r="E33">
        <v>2.2799999999999998</v>
      </c>
      <c r="F33">
        <v>1.1100000000000001</v>
      </c>
      <c r="J33">
        <v>131.26</v>
      </c>
      <c r="K33">
        <v>131.07</v>
      </c>
    </row>
    <row r="34" spans="1:11" x14ac:dyDescent="0.2">
      <c r="A34">
        <v>26.42</v>
      </c>
      <c r="B34">
        <v>137.9</v>
      </c>
      <c r="C34">
        <v>145.94</v>
      </c>
      <c r="D34">
        <v>141.91999999999999</v>
      </c>
      <c r="E34">
        <v>2.17</v>
      </c>
      <c r="F34">
        <v>1.1200000000000001</v>
      </c>
      <c r="J34">
        <v>130.97999999999999</v>
      </c>
      <c r="K34">
        <v>130.44</v>
      </c>
    </row>
    <row r="35" spans="1:11" x14ac:dyDescent="0.2">
      <c r="A35">
        <v>27.31</v>
      </c>
      <c r="B35">
        <v>137.69</v>
      </c>
      <c r="C35">
        <v>145.21</v>
      </c>
      <c r="D35">
        <v>141.44999999999999</v>
      </c>
      <c r="E35">
        <v>2.14</v>
      </c>
      <c r="F35">
        <v>1.1200000000000001</v>
      </c>
      <c r="J35">
        <v>129.6</v>
      </c>
      <c r="K35">
        <v>130.24</v>
      </c>
    </row>
    <row r="36" spans="1:11" x14ac:dyDescent="0.2">
      <c r="A36">
        <v>28.19</v>
      </c>
      <c r="B36">
        <v>138.5</v>
      </c>
      <c r="C36">
        <v>145.44999999999999</v>
      </c>
      <c r="D36">
        <v>141.97999999999999</v>
      </c>
      <c r="E36">
        <v>2.13</v>
      </c>
      <c r="F36">
        <v>1.1000000000000001</v>
      </c>
      <c r="J36">
        <v>128.53</v>
      </c>
      <c r="K36">
        <v>127.34</v>
      </c>
    </row>
    <row r="37" spans="1:11" x14ac:dyDescent="0.2">
      <c r="A37">
        <v>29.07</v>
      </c>
      <c r="B37">
        <v>137.11000000000001</v>
      </c>
      <c r="C37">
        <v>144.46</v>
      </c>
      <c r="D37">
        <v>140.78</v>
      </c>
      <c r="E37">
        <v>2.0099999999999998</v>
      </c>
      <c r="F37">
        <v>1.1100000000000001</v>
      </c>
      <c r="J37">
        <v>125.73</v>
      </c>
      <c r="K37">
        <v>127.29</v>
      </c>
    </row>
    <row r="38" spans="1:11" x14ac:dyDescent="0.2">
      <c r="A38">
        <v>29.95</v>
      </c>
      <c r="B38">
        <v>137.02000000000001</v>
      </c>
      <c r="C38">
        <v>144.44</v>
      </c>
      <c r="D38">
        <v>140.72999999999999</v>
      </c>
      <c r="E38">
        <v>1.96</v>
      </c>
      <c r="F38">
        <v>1.1000000000000001</v>
      </c>
      <c r="J38">
        <v>123.98</v>
      </c>
      <c r="K38">
        <v>125.16</v>
      </c>
    </row>
    <row r="39" spans="1:11" x14ac:dyDescent="0.2">
      <c r="A39">
        <v>30.83</v>
      </c>
      <c r="B39">
        <v>136.25</v>
      </c>
      <c r="C39">
        <v>142.78</v>
      </c>
      <c r="D39">
        <v>139.51</v>
      </c>
      <c r="E39">
        <v>1.92</v>
      </c>
      <c r="F39">
        <v>1.1100000000000001</v>
      </c>
      <c r="J39">
        <v>123.41</v>
      </c>
      <c r="K39">
        <v>123.81</v>
      </c>
    </row>
    <row r="40" spans="1:11" x14ac:dyDescent="0.2">
      <c r="A40">
        <v>31.71</v>
      </c>
      <c r="B40">
        <v>137.47</v>
      </c>
      <c r="C40">
        <v>137.44</v>
      </c>
      <c r="D40">
        <v>137.44999999999999</v>
      </c>
      <c r="E40">
        <v>1.95</v>
      </c>
      <c r="F40">
        <v>1.1299999999999999</v>
      </c>
      <c r="J40">
        <v>121.95</v>
      </c>
      <c r="K40">
        <v>122.85</v>
      </c>
    </row>
    <row r="41" spans="1:11" x14ac:dyDescent="0.2">
      <c r="A41">
        <v>32.6</v>
      </c>
      <c r="B41">
        <v>134.51</v>
      </c>
      <c r="C41">
        <v>141.12</v>
      </c>
      <c r="D41">
        <v>137.81</v>
      </c>
      <c r="E41">
        <v>1.77</v>
      </c>
      <c r="F41">
        <v>1.1200000000000001</v>
      </c>
      <c r="J41">
        <v>120.23</v>
      </c>
      <c r="K41">
        <v>122.14</v>
      </c>
    </row>
    <row r="42" spans="1:11" x14ac:dyDescent="0.2">
      <c r="A42">
        <v>33.47</v>
      </c>
      <c r="B42">
        <v>133.94999999999999</v>
      </c>
      <c r="C42">
        <v>141.94</v>
      </c>
      <c r="D42">
        <v>137.94</v>
      </c>
      <c r="E42">
        <v>1.69</v>
      </c>
      <c r="F42">
        <v>1.1100000000000001</v>
      </c>
      <c r="J42">
        <v>119.17</v>
      </c>
      <c r="K42">
        <v>117.2</v>
      </c>
    </row>
    <row r="43" spans="1:11" x14ac:dyDescent="0.2">
      <c r="A43">
        <v>34.35</v>
      </c>
      <c r="B43">
        <v>132.83000000000001</v>
      </c>
      <c r="C43">
        <v>139.96</v>
      </c>
      <c r="D43">
        <v>136.4</v>
      </c>
      <c r="E43">
        <v>1.59</v>
      </c>
      <c r="F43">
        <v>1.1200000000000001</v>
      </c>
      <c r="J43">
        <v>119.5</v>
      </c>
      <c r="K43">
        <v>116.44</v>
      </c>
    </row>
    <row r="44" spans="1:11" x14ac:dyDescent="0.2">
      <c r="A44">
        <v>35.229999999999997</v>
      </c>
      <c r="B44">
        <v>133.9</v>
      </c>
      <c r="C44">
        <v>140.4</v>
      </c>
      <c r="D44">
        <v>137.15</v>
      </c>
      <c r="E44">
        <v>1.64</v>
      </c>
      <c r="F44">
        <v>1.1000000000000001</v>
      </c>
      <c r="J44">
        <v>118.68</v>
      </c>
      <c r="K44">
        <v>114.43</v>
      </c>
    </row>
    <row r="45" spans="1:11" x14ac:dyDescent="0.2">
      <c r="A45">
        <v>36.11</v>
      </c>
      <c r="B45">
        <v>132.04</v>
      </c>
      <c r="C45">
        <v>138.72999999999999</v>
      </c>
      <c r="D45">
        <v>135.38999999999999</v>
      </c>
      <c r="E45">
        <v>1.49</v>
      </c>
      <c r="F45">
        <v>1.1100000000000001</v>
      </c>
      <c r="J45">
        <v>118.3</v>
      </c>
      <c r="K45">
        <v>112.86</v>
      </c>
    </row>
    <row r="46" spans="1:11" x14ac:dyDescent="0.2">
      <c r="A46">
        <v>36.99</v>
      </c>
      <c r="B46">
        <v>130.63999999999999</v>
      </c>
      <c r="C46">
        <v>138.9</v>
      </c>
      <c r="D46">
        <v>134.77000000000001</v>
      </c>
      <c r="E46">
        <v>1.29</v>
      </c>
      <c r="F46">
        <v>1.1100000000000001</v>
      </c>
      <c r="J46">
        <v>116.8</v>
      </c>
      <c r="K46">
        <v>112.42</v>
      </c>
    </row>
    <row r="47" spans="1:11" x14ac:dyDescent="0.2">
      <c r="A47">
        <v>37.880000000000003</v>
      </c>
      <c r="B47">
        <v>131.19999999999999</v>
      </c>
      <c r="C47">
        <v>136.26</v>
      </c>
      <c r="D47">
        <v>133.72999999999999</v>
      </c>
      <c r="E47">
        <v>1.42</v>
      </c>
      <c r="F47">
        <v>1.1100000000000001</v>
      </c>
      <c r="J47">
        <v>114.07</v>
      </c>
      <c r="K47">
        <v>110.77</v>
      </c>
    </row>
    <row r="48" spans="1:11" x14ac:dyDescent="0.2">
      <c r="A48">
        <v>38.76</v>
      </c>
      <c r="B48">
        <v>129.49</v>
      </c>
      <c r="C48">
        <v>136.18</v>
      </c>
      <c r="D48">
        <v>132.83000000000001</v>
      </c>
      <c r="E48">
        <v>1.3</v>
      </c>
      <c r="F48">
        <v>1.1200000000000001</v>
      </c>
      <c r="J48">
        <v>113.64</v>
      </c>
      <c r="K48">
        <v>109.61</v>
      </c>
    </row>
    <row r="49" spans="1:11" x14ac:dyDescent="0.2">
      <c r="A49">
        <v>39.64</v>
      </c>
      <c r="B49">
        <v>128.22</v>
      </c>
      <c r="C49">
        <v>136.62</v>
      </c>
      <c r="D49">
        <v>132.41999999999999</v>
      </c>
      <c r="E49">
        <v>1.1399999999999999</v>
      </c>
      <c r="F49">
        <v>1.1100000000000001</v>
      </c>
      <c r="J49">
        <v>111.94</v>
      </c>
      <c r="K49">
        <v>110.61</v>
      </c>
    </row>
    <row r="50" spans="1:11" x14ac:dyDescent="0.2">
      <c r="A50">
        <v>40.520000000000003</v>
      </c>
      <c r="B50">
        <v>126.56</v>
      </c>
      <c r="C50">
        <v>133.29</v>
      </c>
      <c r="D50">
        <v>129.93</v>
      </c>
      <c r="E50">
        <v>1.05</v>
      </c>
      <c r="F50">
        <v>1.1299999999999999</v>
      </c>
      <c r="J50">
        <v>109.55</v>
      </c>
      <c r="K50">
        <v>109.53</v>
      </c>
    </row>
    <row r="51" spans="1:11" x14ac:dyDescent="0.2">
      <c r="A51">
        <v>41.4</v>
      </c>
      <c r="B51">
        <v>128.38</v>
      </c>
      <c r="C51">
        <v>133.44999999999999</v>
      </c>
      <c r="D51">
        <v>130.91999999999999</v>
      </c>
      <c r="E51">
        <v>1.1299999999999999</v>
      </c>
      <c r="F51">
        <v>1.1000000000000001</v>
      </c>
      <c r="J51">
        <v>112.33</v>
      </c>
      <c r="K51">
        <v>109.93</v>
      </c>
    </row>
    <row r="52" spans="1:11" x14ac:dyDescent="0.2">
      <c r="A52">
        <v>42.28</v>
      </c>
      <c r="B52">
        <v>127.68</v>
      </c>
      <c r="C52">
        <v>132.76</v>
      </c>
      <c r="D52">
        <v>130.22</v>
      </c>
      <c r="E52">
        <v>1.03</v>
      </c>
      <c r="F52">
        <v>1.0900000000000001</v>
      </c>
      <c r="J52">
        <v>112.33</v>
      </c>
      <c r="K52">
        <v>156.08000000000001</v>
      </c>
    </row>
    <row r="53" spans="1:11" x14ac:dyDescent="0.2">
      <c r="A53">
        <v>43.16</v>
      </c>
      <c r="B53">
        <v>126.15</v>
      </c>
      <c r="C53">
        <v>132.97</v>
      </c>
      <c r="D53">
        <v>129.56</v>
      </c>
      <c r="E53">
        <v>0.98</v>
      </c>
      <c r="F53">
        <v>1.1000000000000001</v>
      </c>
      <c r="J53">
        <v>114.6</v>
      </c>
      <c r="K53">
        <v>112.82</v>
      </c>
    </row>
    <row r="54" spans="1:11" x14ac:dyDescent="0.2">
      <c r="A54">
        <v>44.04</v>
      </c>
      <c r="B54">
        <v>126.19</v>
      </c>
      <c r="C54">
        <v>131.07</v>
      </c>
      <c r="D54">
        <v>128.63</v>
      </c>
      <c r="E54">
        <v>1.03</v>
      </c>
      <c r="F54">
        <v>1.0900000000000001</v>
      </c>
      <c r="J54">
        <v>110.15</v>
      </c>
      <c r="K54">
        <v>111</v>
      </c>
    </row>
    <row r="55" spans="1:11" x14ac:dyDescent="0.2">
      <c r="A55">
        <v>44.92</v>
      </c>
      <c r="B55">
        <v>124.13</v>
      </c>
      <c r="C55">
        <v>130.44</v>
      </c>
      <c r="D55">
        <v>127.29</v>
      </c>
      <c r="E55">
        <v>0.85</v>
      </c>
      <c r="F55">
        <v>1.1000000000000001</v>
      </c>
      <c r="J55">
        <v>113.57</v>
      </c>
      <c r="K55">
        <v>109.88</v>
      </c>
    </row>
    <row r="56" spans="1:11" x14ac:dyDescent="0.2">
      <c r="A56">
        <v>45.8</v>
      </c>
      <c r="B56">
        <v>124.7</v>
      </c>
      <c r="C56">
        <v>130.24</v>
      </c>
      <c r="D56">
        <v>127.47</v>
      </c>
      <c r="E56">
        <v>0.84</v>
      </c>
      <c r="F56">
        <v>1.08</v>
      </c>
      <c r="J56">
        <v>113.39</v>
      </c>
      <c r="K56">
        <v>108.87</v>
      </c>
    </row>
    <row r="57" spans="1:11" x14ac:dyDescent="0.2">
      <c r="A57">
        <v>46.68</v>
      </c>
      <c r="B57">
        <v>122.58</v>
      </c>
      <c r="C57">
        <v>127.34</v>
      </c>
      <c r="D57">
        <v>124.96</v>
      </c>
      <c r="E57">
        <v>0.86</v>
      </c>
      <c r="F57">
        <v>1.1000000000000001</v>
      </c>
      <c r="J57">
        <v>112.18</v>
      </c>
      <c r="K57">
        <v>108.24</v>
      </c>
    </row>
    <row r="58" spans="1:11" x14ac:dyDescent="0.2">
      <c r="A58">
        <v>47.56</v>
      </c>
      <c r="B58">
        <v>122.66</v>
      </c>
      <c r="C58">
        <v>127.29</v>
      </c>
      <c r="D58">
        <v>124.97</v>
      </c>
      <c r="E58">
        <v>0.74</v>
      </c>
      <c r="F58">
        <v>1.08</v>
      </c>
      <c r="J58">
        <v>113.05</v>
      </c>
      <c r="K58">
        <v>108.07</v>
      </c>
    </row>
    <row r="59" spans="1:11" x14ac:dyDescent="0.2">
      <c r="A59">
        <v>48.44</v>
      </c>
      <c r="B59">
        <v>120.18</v>
      </c>
      <c r="C59">
        <v>125.16</v>
      </c>
      <c r="D59">
        <v>122.67</v>
      </c>
      <c r="E59">
        <v>0.75</v>
      </c>
      <c r="F59">
        <v>1.1000000000000001</v>
      </c>
      <c r="J59">
        <v>108.87</v>
      </c>
      <c r="K59">
        <v>109.15</v>
      </c>
    </row>
    <row r="60" spans="1:11" x14ac:dyDescent="0.2">
      <c r="A60">
        <v>49.33</v>
      </c>
      <c r="B60">
        <v>119.72</v>
      </c>
      <c r="C60">
        <v>123.81</v>
      </c>
      <c r="D60">
        <v>121.77</v>
      </c>
      <c r="E60">
        <v>0.63</v>
      </c>
      <c r="F60">
        <v>1.0900000000000001</v>
      </c>
      <c r="J60">
        <v>109.51</v>
      </c>
      <c r="K60">
        <v>106.89</v>
      </c>
    </row>
    <row r="61" spans="1:11" x14ac:dyDescent="0.2">
      <c r="A61">
        <v>50.21</v>
      </c>
      <c r="B61">
        <v>118.08</v>
      </c>
      <c r="C61">
        <v>122.85</v>
      </c>
      <c r="D61">
        <v>120.47</v>
      </c>
      <c r="E61">
        <v>0.53</v>
      </c>
      <c r="F61">
        <v>1.0900000000000001</v>
      </c>
      <c r="J61">
        <v>108.39</v>
      </c>
      <c r="K61">
        <v>108.76</v>
      </c>
    </row>
    <row r="62" spans="1:11" x14ac:dyDescent="0.2">
      <c r="A62">
        <v>51.09</v>
      </c>
      <c r="B62">
        <v>116.75</v>
      </c>
      <c r="C62">
        <v>122.14</v>
      </c>
      <c r="D62">
        <v>119.44</v>
      </c>
      <c r="E62">
        <v>0.52</v>
      </c>
      <c r="F62">
        <v>1.0900000000000001</v>
      </c>
      <c r="J62">
        <v>108.39</v>
      </c>
      <c r="K62">
        <v>104.85</v>
      </c>
    </row>
    <row r="63" spans="1:11" x14ac:dyDescent="0.2">
      <c r="A63">
        <v>51.97</v>
      </c>
      <c r="B63">
        <v>112.31</v>
      </c>
      <c r="C63">
        <v>117.2</v>
      </c>
      <c r="D63">
        <v>114.76</v>
      </c>
      <c r="E63">
        <v>0.22</v>
      </c>
      <c r="F63">
        <v>1.1000000000000001</v>
      </c>
      <c r="J63">
        <v>108.33</v>
      </c>
      <c r="K63">
        <v>106.39</v>
      </c>
    </row>
    <row r="64" spans="1:11" x14ac:dyDescent="0.2">
      <c r="A64">
        <v>52.85</v>
      </c>
      <c r="B64">
        <v>112.4</v>
      </c>
      <c r="C64">
        <v>116.44</v>
      </c>
      <c r="D64">
        <v>114.42</v>
      </c>
      <c r="E64">
        <v>0.21</v>
      </c>
      <c r="F64">
        <v>1.0900000000000001</v>
      </c>
      <c r="J64">
        <v>109.12</v>
      </c>
      <c r="K64">
        <v>59.63</v>
      </c>
    </row>
    <row r="65" spans="1:11" x14ac:dyDescent="0.2">
      <c r="A65">
        <v>53.73</v>
      </c>
      <c r="B65">
        <v>110.18</v>
      </c>
      <c r="C65">
        <v>114.43</v>
      </c>
      <c r="D65">
        <v>112.31</v>
      </c>
      <c r="E65">
        <v>0.17</v>
      </c>
      <c r="F65">
        <v>1.1000000000000001</v>
      </c>
      <c r="J65">
        <v>109.45</v>
      </c>
      <c r="K65">
        <v>59.63</v>
      </c>
    </row>
    <row r="66" spans="1:11" x14ac:dyDescent="0.2">
      <c r="A66">
        <v>54.61</v>
      </c>
      <c r="B66">
        <v>107.93</v>
      </c>
      <c r="C66">
        <v>112.86</v>
      </c>
      <c r="D66">
        <v>110.39</v>
      </c>
      <c r="E66">
        <v>0.14000000000000001</v>
      </c>
      <c r="F66">
        <v>1.0900000000000001</v>
      </c>
      <c r="J66">
        <v>107.35</v>
      </c>
      <c r="K66">
        <v>106.25</v>
      </c>
    </row>
    <row r="67" spans="1:11" x14ac:dyDescent="0.2">
      <c r="A67">
        <v>55.49</v>
      </c>
      <c r="B67">
        <v>107.09</v>
      </c>
      <c r="C67">
        <v>112.42</v>
      </c>
      <c r="D67">
        <v>109.75</v>
      </c>
      <c r="E67">
        <v>0.17</v>
      </c>
      <c r="F67">
        <v>1.08</v>
      </c>
      <c r="J67">
        <v>104.57</v>
      </c>
      <c r="K67">
        <v>106.25</v>
      </c>
    </row>
    <row r="68" spans="1:11" x14ac:dyDescent="0.2">
      <c r="A68">
        <v>56.37</v>
      </c>
      <c r="B68">
        <v>106.29</v>
      </c>
      <c r="C68">
        <v>110.77</v>
      </c>
      <c r="D68">
        <v>108.53</v>
      </c>
      <c r="E68">
        <v>0.27</v>
      </c>
      <c r="F68">
        <v>1.08</v>
      </c>
      <c r="J68">
        <v>105.79</v>
      </c>
      <c r="K68">
        <v>103.86</v>
      </c>
    </row>
    <row r="69" spans="1:11" x14ac:dyDescent="0.2">
      <c r="A69">
        <v>57.25</v>
      </c>
      <c r="B69">
        <v>105.37</v>
      </c>
      <c r="C69">
        <v>109.61</v>
      </c>
      <c r="D69">
        <v>107.49</v>
      </c>
      <c r="E69">
        <v>0.36</v>
      </c>
      <c r="F69">
        <v>1.07</v>
      </c>
      <c r="J69">
        <v>107.7</v>
      </c>
      <c r="K69">
        <v>107.17</v>
      </c>
    </row>
    <row r="70" spans="1:11" x14ac:dyDescent="0.2">
      <c r="A70">
        <v>58.13</v>
      </c>
      <c r="B70">
        <v>105.5</v>
      </c>
      <c r="C70">
        <v>110.61</v>
      </c>
      <c r="D70">
        <v>108.06</v>
      </c>
      <c r="E70">
        <v>0.3</v>
      </c>
      <c r="F70">
        <v>1.03</v>
      </c>
      <c r="J70">
        <v>109.55</v>
      </c>
      <c r="K70">
        <v>99.9</v>
      </c>
    </row>
    <row r="71" spans="1:11" x14ac:dyDescent="0.2">
      <c r="A71">
        <v>59.01</v>
      </c>
      <c r="B71">
        <v>104.76</v>
      </c>
      <c r="C71">
        <v>109.53</v>
      </c>
      <c r="D71">
        <v>107.15</v>
      </c>
      <c r="E71">
        <v>0.35</v>
      </c>
      <c r="F71">
        <v>1.02</v>
      </c>
      <c r="J71">
        <v>109.55</v>
      </c>
      <c r="K71">
        <v>75.23</v>
      </c>
    </row>
    <row r="72" spans="1:11" x14ac:dyDescent="0.2">
      <c r="A72">
        <v>59.9</v>
      </c>
      <c r="B72">
        <v>106.08</v>
      </c>
      <c r="C72">
        <v>109.93</v>
      </c>
      <c r="D72">
        <v>108</v>
      </c>
      <c r="E72">
        <v>0.34</v>
      </c>
      <c r="F72">
        <v>1</v>
      </c>
      <c r="J72">
        <v>107.47</v>
      </c>
      <c r="K72">
        <v>75.23</v>
      </c>
    </row>
    <row r="73" spans="1:11" x14ac:dyDescent="0.2">
      <c r="A73">
        <v>60.78</v>
      </c>
      <c r="B73">
        <v>105.16</v>
      </c>
      <c r="C73">
        <v>156.08000000000001</v>
      </c>
      <c r="D73">
        <v>130.62</v>
      </c>
      <c r="E73">
        <v>0.33</v>
      </c>
      <c r="F73">
        <v>2.44</v>
      </c>
      <c r="J73">
        <v>106.37</v>
      </c>
      <c r="K73">
        <v>75.23</v>
      </c>
    </row>
    <row r="74" spans="1:11" x14ac:dyDescent="0.2">
      <c r="A74">
        <v>61.66</v>
      </c>
      <c r="B74">
        <v>106.43</v>
      </c>
      <c r="C74">
        <v>112.82</v>
      </c>
      <c r="D74">
        <v>109.63</v>
      </c>
      <c r="E74">
        <v>0.11</v>
      </c>
      <c r="F74">
        <v>0.94</v>
      </c>
      <c r="J74">
        <v>105.21</v>
      </c>
      <c r="K74">
        <v>163.53</v>
      </c>
    </row>
    <row r="75" spans="1:11" x14ac:dyDescent="0.2">
      <c r="A75">
        <v>62.54</v>
      </c>
      <c r="B75">
        <v>105.45</v>
      </c>
      <c r="C75">
        <v>111</v>
      </c>
      <c r="D75">
        <v>108.22</v>
      </c>
      <c r="E75">
        <v>0.15</v>
      </c>
      <c r="F75">
        <v>0.93</v>
      </c>
      <c r="J75">
        <v>107.83</v>
      </c>
      <c r="K75">
        <v>95.9</v>
      </c>
    </row>
    <row r="76" spans="1:11" x14ac:dyDescent="0.2">
      <c r="A76">
        <v>63.42</v>
      </c>
      <c r="B76">
        <v>105.47</v>
      </c>
      <c r="C76">
        <v>109.88</v>
      </c>
      <c r="D76">
        <v>107.67</v>
      </c>
      <c r="E76">
        <v>0.26</v>
      </c>
      <c r="F76">
        <v>0.92</v>
      </c>
      <c r="J76">
        <v>105.63</v>
      </c>
      <c r="K76">
        <v>95.9</v>
      </c>
    </row>
    <row r="77" spans="1:11" x14ac:dyDescent="0.2">
      <c r="A77">
        <v>64.3</v>
      </c>
      <c r="B77">
        <v>104.04</v>
      </c>
      <c r="C77">
        <v>108.87</v>
      </c>
      <c r="D77">
        <v>106.45</v>
      </c>
      <c r="E77">
        <v>0.25</v>
      </c>
      <c r="F77">
        <v>0.92</v>
      </c>
      <c r="J77">
        <v>102.49</v>
      </c>
      <c r="K77">
        <v>95.9</v>
      </c>
    </row>
    <row r="78" spans="1:11" x14ac:dyDescent="0.2">
      <c r="A78">
        <v>65.180000000000007</v>
      </c>
      <c r="B78">
        <v>108.33</v>
      </c>
      <c r="C78">
        <v>108.24</v>
      </c>
      <c r="D78">
        <v>108.28</v>
      </c>
      <c r="E78">
        <v>0.35</v>
      </c>
      <c r="F78">
        <v>0.91</v>
      </c>
      <c r="J78">
        <v>103.91</v>
      </c>
      <c r="K78">
        <v>52.45</v>
      </c>
    </row>
    <row r="79" spans="1:11" x14ac:dyDescent="0.2">
      <c r="A79">
        <v>66.06</v>
      </c>
      <c r="B79">
        <v>103.3</v>
      </c>
      <c r="C79">
        <v>108.07</v>
      </c>
      <c r="D79">
        <v>105.69</v>
      </c>
      <c r="E79">
        <v>0.24</v>
      </c>
      <c r="F79">
        <v>0.88</v>
      </c>
      <c r="J79">
        <v>100.99</v>
      </c>
      <c r="K79">
        <v>58.88</v>
      </c>
    </row>
    <row r="80" spans="1:11" x14ac:dyDescent="0.2">
      <c r="A80">
        <v>66.94</v>
      </c>
      <c r="B80">
        <v>105.12</v>
      </c>
      <c r="C80">
        <v>109.15</v>
      </c>
      <c r="D80">
        <v>107.14</v>
      </c>
      <c r="E80">
        <v>0.23</v>
      </c>
      <c r="F80">
        <v>0.84</v>
      </c>
      <c r="J80">
        <v>98.59</v>
      </c>
      <c r="K80">
        <v>75.760000000000005</v>
      </c>
    </row>
    <row r="81" spans="1:11" x14ac:dyDescent="0.2">
      <c r="A81">
        <v>67.819999999999993</v>
      </c>
      <c r="B81">
        <v>102.02</v>
      </c>
      <c r="C81">
        <v>106.89</v>
      </c>
      <c r="D81">
        <v>104.45</v>
      </c>
      <c r="E81">
        <v>0.2</v>
      </c>
      <c r="F81">
        <v>0.84</v>
      </c>
      <c r="J81">
        <v>89.72</v>
      </c>
      <c r="K81" t="s">
        <v>7</v>
      </c>
    </row>
    <row r="82" spans="1:11" x14ac:dyDescent="0.2">
      <c r="A82">
        <v>68.7</v>
      </c>
      <c r="B82">
        <v>104.64</v>
      </c>
      <c r="C82">
        <v>108.76</v>
      </c>
      <c r="D82">
        <v>106.7</v>
      </c>
      <c r="E82">
        <v>0.2</v>
      </c>
      <c r="F82">
        <v>0.8</v>
      </c>
      <c r="J82">
        <v>82.76</v>
      </c>
      <c r="K82" t="s">
        <v>7</v>
      </c>
    </row>
    <row r="83" spans="1:11" x14ac:dyDescent="0.2">
      <c r="A83">
        <v>69.58</v>
      </c>
      <c r="B83">
        <v>105.6</v>
      </c>
      <c r="C83">
        <v>104.85</v>
      </c>
      <c r="D83">
        <v>105.22</v>
      </c>
      <c r="E83">
        <v>0.25</v>
      </c>
      <c r="F83">
        <v>0.83</v>
      </c>
      <c r="J83">
        <v>78.06</v>
      </c>
    </row>
    <row r="84" spans="1:11" x14ac:dyDescent="0.2">
      <c r="A84">
        <v>70.47</v>
      </c>
      <c r="B84">
        <v>102.68</v>
      </c>
      <c r="C84">
        <v>106.39</v>
      </c>
      <c r="D84">
        <v>104.53</v>
      </c>
      <c r="E84">
        <v>0.17</v>
      </c>
      <c r="F84">
        <v>0.77</v>
      </c>
      <c r="J84">
        <v>60.57</v>
      </c>
    </row>
    <row r="85" spans="1:11" x14ac:dyDescent="0.2">
      <c r="A85">
        <v>71.349999999999994</v>
      </c>
      <c r="B85">
        <v>101.29</v>
      </c>
      <c r="C85">
        <v>59.63</v>
      </c>
      <c r="D85">
        <v>80.459999999999994</v>
      </c>
      <c r="E85">
        <v>0.17</v>
      </c>
      <c r="F85">
        <v>1.02</v>
      </c>
    </row>
    <row r="86" spans="1:11" x14ac:dyDescent="0.2">
      <c r="A86">
        <v>72.23</v>
      </c>
      <c r="B86">
        <v>100.61</v>
      </c>
      <c r="C86">
        <v>59.63</v>
      </c>
      <c r="D86">
        <v>80.12</v>
      </c>
      <c r="E86" t="s">
        <v>7</v>
      </c>
      <c r="F86">
        <v>0.72</v>
      </c>
    </row>
    <row r="87" spans="1:11" x14ac:dyDescent="0.2">
      <c r="A87">
        <v>73.11</v>
      </c>
      <c r="B87">
        <v>102.31</v>
      </c>
      <c r="C87">
        <v>106.25</v>
      </c>
      <c r="D87">
        <v>104.28</v>
      </c>
      <c r="E87">
        <v>0.13</v>
      </c>
      <c r="F87">
        <v>0.7</v>
      </c>
    </row>
    <row r="88" spans="1:11" x14ac:dyDescent="0.2">
      <c r="A88">
        <v>73.989999999999995</v>
      </c>
      <c r="B88">
        <v>99.64</v>
      </c>
      <c r="C88">
        <v>106.25</v>
      </c>
      <c r="D88">
        <v>102.95</v>
      </c>
      <c r="E88" t="s">
        <v>7</v>
      </c>
      <c r="F88">
        <v>0.68</v>
      </c>
    </row>
    <row r="89" spans="1:11" x14ac:dyDescent="0.2">
      <c r="A89">
        <v>74.87</v>
      </c>
      <c r="B89">
        <v>99.85</v>
      </c>
      <c r="C89">
        <v>103.86</v>
      </c>
      <c r="D89">
        <v>101.85</v>
      </c>
      <c r="E89">
        <v>0.1</v>
      </c>
      <c r="F89">
        <v>0.66</v>
      </c>
    </row>
    <row r="90" spans="1:11" x14ac:dyDescent="0.2">
      <c r="A90">
        <v>75.75</v>
      </c>
      <c r="B90">
        <v>107.17</v>
      </c>
      <c r="C90">
        <v>107.17</v>
      </c>
      <c r="D90">
        <v>107.17</v>
      </c>
      <c r="E90">
        <v>0.1</v>
      </c>
      <c r="F90">
        <v>0.64</v>
      </c>
    </row>
    <row r="91" spans="1:11" x14ac:dyDescent="0.2">
      <c r="A91">
        <v>76.63</v>
      </c>
      <c r="B91">
        <v>104.66</v>
      </c>
      <c r="C91">
        <v>99.9</v>
      </c>
      <c r="D91">
        <v>102.28</v>
      </c>
      <c r="E91">
        <v>0.1</v>
      </c>
      <c r="F91">
        <v>0.62</v>
      </c>
    </row>
    <row r="92" spans="1:11" x14ac:dyDescent="0.2">
      <c r="A92">
        <v>77.510000000000005</v>
      </c>
      <c r="B92">
        <v>100.39</v>
      </c>
      <c r="C92">
        <v>75.23</v>
      </c>
      <c r="D92">
        <v>87.81</v>
      </c>
      <c r="E92">
        <v>0.09</v>
      </c>
      <c r="F92">
        <v>0.69</v>
      </c>
    </row>
    <row r="93" spans="1:11" x14ac:dyDescent="0.2">
      <c r="A93">
        <v>78.39</v>
      </c>
      <c r="B93">
        <v>99.16</v>
      </c>
      <c r="C93">
        <v>75.23</v>
      </c>
      <c r="D93">
        <v>87.19</v>
      </c>
      <c r="E93" t="s">
        <v>7</v>
      </c>
      <c r="F93">
        <v>0.56999999999999995</v>
      </c>
    </row>
    <row r="94" spans="1:11" x14ac:dyDescent="0.2">
      <c r="A94">
        <v>79.27</v>
      </c>
      <c r="B94">
        <v>98.93</v>
      </c>
      <c r="C94">
        <v>75.23</v>
      </c>
      <c r="D94">
        <v>87.08</v>
      </c>
      <c r="E94" t="s">
        <v>7</v>
      </c>
      <c r="F94">
        <v>0.61</v>
      </c>
    </row>
    <row r="95" spans="1:11" x14ac:dyDescent="0.2">
      <c r="A95">
        <v>80.150000000000006</v>
      </c>
      <c r="B95">
        <v>91.98</v>
      </c>
      <c r="C95">
        <v>163.53</v>
      </c>
      <c r="D95">
        <v>127.76</v>
      </c>
      <c r="E95">
        <v>7.0000000000000007E-2</v>
      </c>
      <c r="F95">
        <v>1.02</v>
      </c>
    </row>
    <row r="96" spans="1:11" x14ac:dyDescent="0.2">
      <c r="A96">
        <v>81.040000000000006</v>
      </c>
      <c r="B96">
        <v>99.62</v>
      </c>
      <c r="C96">
        <v>95.9</v>
      </c>
      <c r="D96">
        <v>97.76</v>
      </c>
      <c r="E96">
        <v>0.04</v>
      </c>
      <c r="F96">
        <v>0.46</v>
      </c>
    </row>
    <row r="97" spans="1:6" x14ac:dyDescent="0.2">
      <c r="A97">
        <v>81.92</v>
      </c>
      <c r="B97">
        <v>95.61</v>
      </c>
      <c r="C97">
        <v>95.9</v>
      </c>
      <c r="D97">
        <v>95.75</v>
      </c>
      <c r="E97" t="s">
        <v>7</v>
      </c>
      <c r="F97">
        <v>0.91</v>
      </c>
    </row>
    <row r="98" spans="1:6" x14ac:dyDescent="0.2">
      <c r="A98">
        <v>82.8</v>
      </c>
      <c r="B98">
        <v>91.15</v>
      </c>
      <c r="C98">
        <v>95.9</v>
      </c>
      <c r="D98">
        <v>93.52</v>
      </c>
      <c r="E98" t="s">
        <v>7</v>
      </c>
      <c r="F98">
        <v>0.39</v>
      </c>
    </row>
    <row r="99" spans="1:6" x14ac:dyDescent="0.2">
      <c r="A99">
        <v>83.68</v>
      </c>
      <c r="B99">
        <v>85.27</v>
      </c>
      <c r="C99">
        <v>52.45</v>
      </c>
      <c r="D99">
        <v>68.86</v>
      </c>
      <c r="E99">
        <v>0.02</v>
      </c>
      <c r="F99">
        <v>0.4</v>
      </c>
    </row>
    <row r="100" spans="1:6" x14ac:dyDescent="0.2">
      <c r="A100">
        <v>84.56</v>
      </c>
      <c r="B100">
        <v>72.180000000000007</v>
      </c>
      <c r="C100">
        <v>58.88</v>
      </c>
      <c r="D100">
        <v>65.53</v>
      </c>
      <c r="E100">
        <v>0.01</v>
      </c>
      <c r="F100">
        <v>0.3</v>
      </c>
    </row>
    <row r="101" spans="1:6" x14ac:dyDescent="0.2">
      <c r="A101">
        <v>85.44</v>
      </c>
      <c r="B101">
        <v>49.72</v>
      </c>
      <c r="C101">
        <v>75.760000000000005</v>
      </c>
      <c r="D101">
        <v>62.74</v>
      </c>
      <c r="E101">
        <v>0</v>
      </c>
      <c r="F101">
        <v>0.18</v>
      </c>
    </row>
    <row r="102" spans="1:6" x14ac:dyDescent="0.2">
      <c r="A102">
        <v>86.32</v>
      </c>
      <c r="B102" t="s">
        <v>7</v>
      </c>
      <c r="C102" t="s">
        <v>7</v>
      </c>
      <c r="D102" t="s">
        <v>7</v>
      </c>
      <c r="E102" t="s">
        <v>7</v>
      </c>
      <c r="F102">
        <v>0.3</v>
      </c>
    </row>
    <row r="103" spans="1:6" x14ac:dyDescent="0.2">
      <c r="A103">
        <v>87.2</v>
      </c>
      <c r="B103" t="s">
        <v>7</v>
      </c>
      <c r="C103" t="s">
        <v>7</v>
      </c>
      <c r="D103" t="s">
        <v>7</v>
      </c>
      <c r="E103" t="s">
        <v>7</v>
      </c>
      <c r="F103">
        <v>0.18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2021-04-24T14:41:55Z</dcterms:created>
  <dcterms:modified xsi:type="dcterms:W3CDTF">2021-06-09T14:20:22Z</dcterms:modified>
</cp:coreProperties>
</file>