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idenfrost paper\temperature induced wetting transition\Evaporation_4uL\"/>
    </mc:Choice>
  </mc:AlternateContent>
  <xr:revisionPtr revIDLastSave="0" documentId="13_ncr:1_{17694CFE-D091-4B02-AFBC-B7F769CF5A60}" xr6:coauthVersionLast="46" xr6:coauthVersionMax="46" xr10:uidLastSave="{00000000-0000-0000-0000-000000000000}"/>
  <bookViews>
    <workbookView xWindow="-120" yWindow="-120" windowWidth="20730" windowHeight="11160" xr2:uid="{6A6FA04F-4639-4C0B-8FD2-FC66C2F3660E}"/>
  </bookViews>
  <sheets>
    <sheet name="Sheet1" sheetId="4" r:id="rId1"/>
    <sheet name="Sheet2" sheetId="3" r:id="rId2"/>
    <sheet name="Sheet3" sheetId="2" r:id="rId3"/>
    <sheet name="Sheet4" sheetId="1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1" i="4"/>
  <c r="D1" i="21"/>
  <c r="E1" i="21"/>
  <c r="D2" i="21"/>
  <c r="E2" i="21"/>
  <c r="D3" i="21"/>
  <c r="E3" i="21"/>
  <c r="D4" i="21"/>
  <c r="E4" i="21"/>
  <c r="D5" i="21"/>
  <c r="E5" i="21"/>
  <c r="D6" i="21"/>
  <c r="E6" i="21"/>
  <c r="D7" i="21"/>
  <c r="E7" i="21"/>
  <c r="D8" i="21"/>
  <c r="E8" i="21"/>
  <c r="D9" i="21"/>
  <c r="E9" i="21"/>
  <c r="D10" i="21"/>
  <c r="E10" i="21"/>
  <c r="D11" i="21"/>
  <c r="E11" i="21"/>
  <c r="D12" i="21"/>
  <c r="E12" i="21"/>
  <c r="D13" i="21"/>
  <c r="E13" i="21"/>
  <c r="D14" i="21"/>
  <c r="E14" i="21"/>
  <c r="D15" i="21"/>
  <c r="E15" i="21"/>
  <c r="D16" i="21"/>
  <c r="E16" i="21"/>
  <c r="D17" i="21"/>
  <c r="E17" i="21"/>
  <c r="D18" i="21"/>
  <c r="E18" i="21"/>
  <c r="D19" i="21"/>
  <c r="E19" i="21"/>
  <c r="D20" i="21"/>
  <c r="E20" i="21"/>
  <c r="D21" i="21"/>
  <c r="E21" i="21"/>
  <c r="D22" i="21"/>
  <c r="E22" i="21"/>
  <c r="D1" i="12"/>
  <c r="E1" i="12"/>
  <c r="D2" i="12"/>
  <c r="E2" i="12"/>
  <c r="D3" i="12"/>
  <c r="E3" i="12"/>
  <c r="D4" i="12"/>
  <c r="E4" i="12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" i="23"/>
  <c r="E2" i="23"/>
  <c r="D3" i="23"/>
  <c r="E3" i="23"/>
  <c r="D4" i="23"/>
  <c r="E4" i="23"/>
  <c r="D5" i="23"/>
  <c r="E5" i="23"/>
  <c r="D6" i="23"/>
  <c r="E6" i="23"/>
  <c r="D7" i="23"/>
  <c r="E7" i="23"/>
  <c r="D8" i="23"/>
  <c r="E8" i="23"/>
  <c r="D9" i="23"/>
  <c r="E9" i="23"/>
  <c r="D10" i="23"/>
  <c r="E10" i="23"/>
  <c r="D11" i="23"/>
  <c r="E11" i="23"/>
  <c r="D12" i="23"/>
  <c r="E12" i="23"/>
  <c r="D13" i="23"/>
  <c r="E13" i="23"/>
  <c r="D14" i="23"/>
  <c r="E14" i="23"/>
  <c r="D15" i="23"/>
  <c r="E15" i="23"/>
  <c r="D16" i="23"/>
  <c r="E16" i="23"/>
  <c r="D17" i="23"/>
  <c r="E17" i="23"/>
  <c r="D18" i="23"/>
  <c r="E18" i="23"/>
  <c r="E1" i="23"/>
  <c r="D1" i="23"/>
  <c r="D1" i="22"/>
  <c r="E1" i="22"/>
  <c r="D2" i="22"/>
  <c r="E2" i="22"/>
  <c r="D3" i="22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1" i="8"/>
  <c r="D1" i="8"/>
  <c r="D1" i="10"/>
  <c r="E1" i="10"/>
  <c r="D2" i="10"/>
  <c r="E2" i="10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2" i="20"/>
  <c r="E2" i="20"/>
  <c r="D3" i="20"/>
  <c r="E3" i="20"/>
  <c r="D4" i="20"/>
  <c r="E4" i="20"/>
  <c r="D5" i="20"/>
  <c r="E5" i="20"/>
  <c r="D6" i="20"/>
  <c r="E6" i="20"/>
  <c r="D7" i="20"/>
  <c r="E7" i="20"/>
  <c r="D8" i="20"/>
  <c r="E8" i="20"/>
  <c r="D9" i="20"/>
  <c r="E9" i="20"/>
  <c r="D10" i="20"/>
  <c r="E10" i="20"/>
  <c r="D11" i="20"/>
  <c r="E11" i="20"/>
  <c r="D12" i="20"/>
  <c r="E12" i="20"/>
  <c r="D13" i="20"/>
  <c r="E13" i="20"/>
  <c r="D14" i="20"/>
  <c r="E14" i="20"/>
  <c r="D15" i="20"/>
  <c r="E15" i="20"/>
  <c r="D16" i="20"/>
  <c r="E16" i="20"/>
  <c r="D17" i="20"/>
  <c r="E17" i="20"/>
  <c r="D18" i="20"/>
  <c r="E18" i="20"/>
  <c r="D19" i="20"/>
  <c r="E19" i="20"/>
  <c r="D20" i="20"/>
  <c r="E20" i="20"/>
  <c r="D21" i="20"/>
  <c r="E21" i="20"/>
  <c r="D22" i="20"/>
  <c r="E22" i="20"/>
  <c r="E1" i="20"/>
  <c r="D1" i="20"/>
  <c r="D2" i="19"/>
  <c r="E2" i="19"/>
  <c r="D3" i="19"/>
  <c r="E3" i="19"/>
  <c r="D4" i="19"/>
  <c r="E4" i="19"/>
  <c r="D5" i="19"/>
  <c r="E5" i="19"/>
  <c r="D6" i="19"/>
  <c r="E6" i="19"/>
  <c r="D7" i="19"/>
  <c r="E7" i="19"/>
  <c r="D8" i="19"/>
  <c r="E8" i="19"/>
  <c r="D9" i="19"/>
  <c r="E9" i="19"/>
  <c r="D10" i="19"/>
  <c r="E10" i="19"/>
  <c r="D11" i="19"/>
  <c r="E11" i="19"/>
  <c r="D12" i="19"/>
  <c r="E12" i="19"/>
  <c r="D13" i="19"/>
  <c r="E13" i="19"/>
  <c r="D14" i="19"/>
  <c r="E14" i="19"/>
  <c r="D15" i="19"/>
  <c r="E15" i="19"/>
  <c r="D16" i="19"/>
  <c r="E16" i="19"/>
  <c r="D17" i="19"/>
  <c r="E17" i="19"/>
  <c r="D18" i="19"/>
  <c r="E18" i="19"/>
  <c r="D19" i="19"/>
  <c r="E19" i="19"/>
  <c r="D20" i="19"/>
  <c r="E20" i="19"/>
  <c r="D21" i="19"/>
  <c r="E21" i="19"/>
  <c r="D22" i="19"/>
  <c r="E22" i="19"/>
  <c r="D23" i="19"/>
  <c r="E23" i="19"/>
  <c r="D24" i="19"/>
  <c r="E24" i="19"/>
  <c r="D25" i="19"/>
  <c r="E25" i="19"/>
  <c r="D26" i="19"/>
  <c r="E26" i="19"/>
  <c r="E1" i="19"/>
  <c r="D1" i="19"/>
  <c r="D2" i="18"/>
  <c r="E2" i="18"/>
  <c r="D3" i="18"/>
  <c r="E3" i="18"/>
  <c r="D4" i="18"/>
  <c r="E4" i="18"/>
  <c r="D5" i="18"/>
  <c r="E5" i="18"/>
  <c r="D6" i="18"/>
  <c r="E6" i="18"/>
  <c r="D7" i="18"/>
  <c r="E7" i="18"/>
  <c r="D8" i="18"/>
  <c r="E8" i="18"/>
  <c r="D9" i="18"/>
  <c r="E9" i="18"/>
  <c r="D10" i="18"/>
  <c r="E10" i="18"/>
  <c r="D11" i="18"/>
  <c r="E11" i="18"/>
  <c r="D12" i="18"/>
  <c r="E12" i="18"/>
  <c r="D13" i="18"/>
  <c r="E13" i="18"/>
  <c r="D14" i="18"/>
  <c r="E14" i="18"/>
  <c r="D15" i="18"/>
  <c r="E15" i="18"/>
  <c r="D16" i="18"/>
  <c r="E16" i="18"/>
  <c r="D17" i="18"/>
  <c r="E17" i="18"/>
  <c r="D18" i="18"/>
  <c r="E18" i="18"/>
  <c r="D19" i="18"/>
  <c r="E19" i="18"/>
  <c r="D20" i="18"/>
  <c r="E20" i="18"/>
  <c r="D21" i="18"/>
  <c r="E21" i="18"/>
  <c r="D22" i="18"/>
  <c r="E22" i="18"/>
  <c r="D23" i="18"/>
  <c r="E23" i="18"/>
  <c r="D24" i="18"/>
  <c r="E24" i="18"/>
  <c r="D25" i="18"/>
  <c r="E25" i="18"/>
  <c r="D26" i="18"/>
  <c r="E26" i="18"/>
  <c r="D27" i="18"/>
  <c r="E27" i="18"/>
  <c r="D28" i="18"/>
  <c r="E28" i="18"/>
  <c r="D29" i="18"/>
  <c r="E29" i="18"/>
  <c r="D30" i="18"/>
  <c r="E30" i="18"/>
  <c r="D31" i="18"/>
  <c r="E31" i="18"/>
  <c r="D32" i="18"/>
  <c r="E32" i="18"/>
  <c r="D33" i="18"/>
  <c r="E33" i="18"/>
  <c r="D34" i="18"/>
  <c r="E34" i="18"/>
  <c r="D35" i="18"/>
  <c r="E35" i="18"/>
  <c r="E1" i="18"/>
  <c r="D1" i="18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1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1" i="17"/>
  <c r="D2" i="16"/>
  <c r="E2" i="16"/>
  <c r="D3" i="16"/>
  <c r="E3" i="16"/>
  <c r="D4" i="16"/>
  <c r="E4" i="16"/>
  <c r="D5" i="16"/>
  <c r="E5" i="16"/>
  <c r="D6" i="16"/>
  <c r="E6" i="16"/>
  <c r="D7" i="16"/>
  <c r="E7" i="16"/>
  <c r="D8" i="16"/>
  <c r="E8" i="16"/>
  <c r="D9" i="16"/>
  <c r="E9" i="16"/>
  <c r="D10" i="16"/>
  <c r="E10" i="16"/>
  <c r="D11" i="16"/>
  <c r="E11" i="16"/>
  <c r="D12" i="16"/>
  <c r="E12" i="16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E1" i="16"/>
  <c r="D1" i="16"/>
  <c r="D2" i="15"/>
  <c r="E2" i="15"/>
  <c r="D3" i="15"/>
  <c r="E3" i="15"/>
  <c r="D4" i="15"/>
  <c r="E4" i="15"/>
  <c r="D5" i="15"/>
  <c r="E5" i="15"/>
  <c r="D6" i="15"/>
  <c r="E6" i="15"/>
  <c r="D7" i="15"/>
  <c r="E7" i="15"/>
  <c r="D8" i="15"/>
  <c r="E8" i="15"/>
  <c r="D9" i="15"/>
  <c r="E9" i="15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E1" i="15"/>
  <c r="D1" i="15"/>
  <c r="D2" i="14"/>
  <c r="E2" i="14"/>
  <c r="D3" i="14"/>
  <c r="E3" i="14"/>
  <c r="D4" i="14"/>
  <c r="E4" i="14"/>
  <c r="D5" i="14"/>
  <c r="E5" i="14"/>
  <c r="D6" i="14"/>
  <c r="E6" i="14"/>
  <c r="D7" i="14"/>
  <c r="E7" i="14"/>
  <c r="D8" i="14"/>
  <c r="E8" i="14"/>
  <c r="D9" i="14"/>
  <c r="E9" i="14"/>
  <c r="D10" i="14"/>
  <c r="E10" i="14"/>
  <c r="D11" i="14"/>
  <c r="E11" i="14"/>
  <c r="D12" i="14"/>
  <c r="E12" i="14"/>
  <c r="D13" i="14"/>
  <c r="E13" i="14"/>
  <c r="D14" i="14"/>
  <c r="E14" i="14"/>
  <c r="D15" i="14"/>
  <c r="E15" i="14"/>
  <c r="D16" i="14"/>
  <c r="E16" i="14"/>
  <c r="D17" i="14"/>
  <c r="E17" i="14"/>
  <c r="D18" i="14"/>
  <c r="E18" i="14"/>
  <c r="D19" i="14"/>
  <c r="E19" i="14"/>
  <c r="D20" i="14"/>
  <c r="E20" i="14"/>
  <c r="D21" i="14"/>
  <c r="E21" i="14"/>
  <c r="D22" i="14"/>
  <c r="E22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D32" i="14"/>
  <c r="E32" i="14"/>
  <c r="D33" i="14"/>
  <c r="E33" i="14"/>
  <c r="D34" i="14"/>
  <c r="E34" i="14"/>
  <c r="D35" i="14"/>
  <c r="E35" i="14"/>
  <c r="D36" i="14"/>
  <c r="E36" i="14"/>
  <c r="D37" i="14"/>
  <c r="E37" i="14"/>
  <c r="D38" i="14"/>
  <c r="E38" i="14"/>
  <c r="D39" i="14"/>
  <c r="E39" i="14"/>
  <c r="E1" i="14"/>
  <c r="D1" i="14"/>
  <c r="D2" i="13"/>
  <c r="E2" i="13"/>
  <c r="D3" i="13"/>
  <c r="E3" i="13"/>
  <c r="D4" i="13"/>
  <c r="E4" i="13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1" i="13"/>
  <c r="E1" i="13"/>
  <c r="D2" i="11"/>
  <c r="E2" i="11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1" i="11"/>
  <c r="E1" i="11"/>
  <c r="D2" i="9"/>
  <c r="E2" i="9"/>
  <c r="D3" i="9"/>
  <c r="E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E1" i="9"/>
  <c r="D1" i="9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E1" i="7"/>
  <c r="D1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E1" i="6"/>
  <c r="D1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1" i="5"/>
  <c r="E1" i="5"/>
  <c r="E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E1" i="3"/>
  <c r="D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56EF-E2E4-4B3A-B575-3FF9933C9AF9}">
  <dimension ref="A1:E39"/>
  <sheetViews>
    <sheetView tabSelected="1" workbookViewId="0">
      <selection activeCell="I1" sqref="I1:L1048576"/>
    </sheetView>
  </sheetViews>
  <sheetFormatPr defaultRowHeight="14.25" x14ac:dyDescent="0.2"/>
  <sheetData>
    <row r="1" spans="1:5" x14ac:dyDescent="0.2">
      <c r="A1">
        <v>6.08</v>
      </c>
      <c r="B1">
        <v>3.98236884564772</v>
      </c>
      <c r="C1">
        <v>223</v>
      </c>
      <c r="D1">
        <f>A1-6.08</f>
        <v>0</v>
      </c>
      <c r="E1">
        <f>C1/52*0.312/2</f>
        <v>0.66899999999999993</v>
      </c>
    </row>
    <row r="2" spans="1:5" x14ac:dyDescent="0.2">
      <c r="A2">
        <v>7.05</v>
      </c>
      <c r="B2">
        <v>3.9074085536942902</v>
      </c>
      <c r="C2">
        <v>223</v>
      </c>
      <c r="D2">
        <f t="shared" ref="D2:D39" si="0">A2-6.08</f>
        <v>0.96999999999999975</v>
      </c>
      <c r="E2">
        <f>C2/52*0.312/2</f>
        <v>0.66899999999999993</v>
      </c>
    </row>
    <row r="3" spans="1:5" x14ac:dyDescent="0.2">
      <c r="A3">
        <v>8.02</v>
      </c>
      <c r="B3">
        <v>3.77852051162981</v>
      </c>
      <c r="C3">
        <v>222</v>
      </c>
      <c r="D3">
        <f t="shared" si="0"/>
        <v>1.9399999999999995</v>
      </c>
      <c r="E3">
        <f>C3/52*0.312/2</f>
        <v>0.66600000000000004</v>
      </c>
    </row>
    <row r="4" spans="1:5" x14ac:dyDescent="0.2">
      <c r="A4">
        <v>9.07</v>
      </c>
      <c r="B4">
        <v>3.6981985577422698</v>
      </c>
      <c r="C4">
        <v>223</v>
      </c>
      <c r="D4">
        <f t="shared" si="0"/>
        <v>2.99</v>
      </c>
      <c r="E4">
        <f>C4/52*0.312/2</f>
        <v>0.66899999999999993</v>
      </c>
    </row>
    <row r="5" spans="1:5" x14ac:dyDescent="0.2">
      <c r="A5">
        <v>10.039999999999999</v>
      </c>
      <c r="B5">
        <v>3.5759333260003601</v>
      </c>
      <c r="C5">
        <v>221</v>
      </c>
      <c r="D5">
        <f t="shared" si="0"/>
        <v>3.9599999999999991</v>
      </c>
      <c r="E5">
        <f>C5/52*0.312/2</f>
        <v>0.66300000000000003</v>
      </c>
    </row>
    <row r="6" spans="1:5" x14ac:dyDescent="0.2">
      <c r="A6">
        <v>12.07</v>
      </c>
      <c r="B6">
        <v>3.4084141746498098</v>
      </c>
      <c r="C6">
        <v>220</v>
      </c>
      <c r="D6">
        <f t="shared" si="0"/>
        <v>5.99</v>
      </c>
      <c r="E6">
        <f>C6/52*0.312/2</f>
        <v>0.66</v>
      </c>
    </row>
    <row r="7" spans="1:5" x14ac:dyDescent="0.2">
      <c r="A7">
        <v>14.09</v>
      </c>
      <c r="B7">
        <v>3.2188349356149399</v>
      </c>
      <c r="C7">
        <v>219</v>
      </c>
      <c r="D7">
        <f t="shared" si="0"/>
        <v>8.01</v>
      </c>
      <c r="E7">
        <f>C7/52*0.312/2</f>
        <v>0.65700000000000003</v>
      </c>
    </row>
    <row r="8" spans="1:5" x14ac:dyDescent="0.2">
      <c r="A8">
        <v>16.03</v>
      </c>
      <c r="B8">
        <v>3.01092782096821</v>
      </c>
      <c r="C8">
        <v>218</v>
      </c>
      <c r="D8">
        <f t="shared" si="0"/>
        <v>9.9500000000000011</v>
      </c>
      <c r="E8">
        <f>C8/52*0.312/2</f>
        <v>0.65400000000000003</v>
      </c>
    </row>
    <row r="9" spans="1:5" x14ac:dyDescent="0.2">
      <c r="A9">
        <v>18.059999999999999</v>
      </c>
      <c r="B9">
        <v>2.8106093113408201</v>
      </c>
      <c r="C9">
        <v>217</v>
      </c>
      <c r="D9">
        <f t="shared" si="0"/>
        <v>11.979999999999999</v>
      </c>
      <c r="E9">
        <f>C9/52*0.312/2</f>
        <v>0.65100000000000002</v>
      </c>
    </row>
    <row r="10" spans="1:5" x14ac:dyDescent="0.2">
      <c r="A10">
        <v>20.079999999999998</v>
      </c>
      <c r="B10">
        <v>2.6521955699250599</v>
      </c>
      <c r="C10">
        <v>214</v>
      </c>
      <c r="D10">
        <f t="shared" si="0"/>
        <v>13.999999999999998</v>
      </c>
      <c r="E10">
        <f>C10/52*0.312/2</f>
        <v>0.6419999999999999</v>
      </c>
    </row>
    <row r="11" spans="1:5" x14ac:dyDescent="0.2">
      <c r="A11">
        <v>22.02</v>
      </c>
      <c r="B11">
        <v>2.4695745313612898</v>
      </c>
      <c r="C11">
        <v>213</v>
      </c>
      <c r="D11">
        <f t="shared" si="0"/>
        <v>15.94</v>
      </c>
      <c r="E11">
        <f>C11/52*0.312/2</f>
        <v>0.6389999999999999</v>
      </c>
    </row>
    <row r="12" spans="1:5" x14ac:dyDescent="0.2">
      <c r="A12">
        <v>24.05</v>
      </c>
      <c r="B12">
        <v>2.2983983211177299</v>
      </c>
      <c r="C12">
        <v>211</v>
      </c>
      <c r="D12">
        <f t="shared" si="0"/>
        <v>17.97</v>
      </c>
      <c r="E12">
        <f>C12/52*0.312/2</f>
        <v>0.63300000000000001</v>
      </c>
    </row>
    <row r="13" spans="1:5" x14ac:dyDescent="0.2">
      <c r="A13">
        <v>26.07</v>
      </c>
      <c r="B13">
        <v>2.1265260533226602</v>
      </c>
      <c r="C13">
        <v>212</v>
      </c>
      <c r="D13">
        <f t="shared" si="0"/>
        <v>19.990000000000002</v>
      </c>
      <c r="E13">
        <f>C13/52*0.312/2</f>
        <v>0.63600000000000001</v>
      </c>
    </row>
    <row r="14" spans="1:5" x14ac:dyDescent="0.2">
      <c r="A14">
        <v>28.01</v>
      </c>
      <c r="B14">
        <v>1.9725071612682199</v>
      </c>
      <c r="C14">
        <v>209</v>
      </c>
      <c r="D14">
        <f t="shared" si="0"/>
        <v>21.93</v>
      </c>
      <c r="E14">
        <f>C14/52*0.312/2</f>
        <v>0.627</v>
      </c>
    </row>
    <row r="15" spans="1:5" x14ac:dyDescent="0.2">
      <c r="A15">
        <v>30.04</v>
      </c>
      <c r="B15">
        <v>1.8021791810411301</v>
      </c>
      <c r="C15">
        <v>210</v>
      </c>
      <c r="D15">
        <f t="shared" si="0"/>
        <v>23.96</v>
      </c>
      <c r="E15">
        <f>C15/52*0.312/2</f>
        <v>0.63</v>
      </c>
    </row>
    <row r="16" spans="1:5" x14ac:dyDescent="0.2">
      <c r="A16">
        <v>32.06</v>
      </c>
      <c r="B16">
        <v>1.6553042518314101</v>
      </c>
      <c r="C16">
        <v>206</v>
      </c>
      <c r="D16">
        <f t="shared" si="0"/>
        <v>25.980000000000004</v>
      </c>
      <c r="E16">
        <f>C16/52*0.312/2</f>
        <v>0.61799999999999999</v>
      </c>
    </row>
    <row r="17" spans="1:5" x14ac:dyDescent="0.2">
      <c r="A17">
        <v>34.090000000000003</v>
      </c>
      <c r="B17">
        <v>1.50207591015232</v>
      </c>
      <c r="C17">
        <v>206</v>
      </c>
      <c r="D17">
        <f t="shared" si="0"/>
        <v>28.010000000000005</v>
      </c>
      <c r="E17">
        <f>C17/52*0.312/2</f>
        <v>0.61799999999999999</v>
      </c>
    </row>
    <row r="18" spans="1:5" x14ac:dyDescent="0.2">
      <c r="A18">
        <v>36.03</v>
      </c>
      <c r="B18">
        <v>1.3585798203902</v>
      </c>
      <c r="C18">
        <v>205</v>
      </c>
      <c r="D18">
        <f t="shared" si="0"/>
        <v>29.950000000000003</v>
      </c>
      <c r="E18">
        <f>C18/52*0.312/2</f>
        <v>0.61499999999999999</v>
      </c>
    </row>
    <row r="19" spans="1:5" x14ac:dyDescent="0.2">
      <c r="A19">
        <v>38.049999999999997</v>
      </c>
      <c r="B19">
        <v>1.2093276417363199</v>
      </c>
      <c r="C19">
        <v>204</v>
      </c>
      <c r="D19">
        <f t="shared" si="0"/>
        <v>31.97</v>
      </c>
      <c r="E19">
        <f>C19/52*0.312/2</f>
        <v>0.61199999999999999</v>
      </c>
    </row>
    <row r="20" spans="1:5" x14ac:dyDescent="0.2">
      <c r="A20">
        <v>40.08</v>
      </c>
      <c r="B20">
        <v>1.06888687649352</v>
      </c>
      <c r="C20">
        <v>200</v>
      </c>
      <c r="D20">
        <f t="shared" si="0"/>
        <v>34</v>
      </c>
      <c r="E20">
        <f>C20/52*0.312/2</f>
        <v>0.6</v>
      </c>
    </row>
    <row r="21" spans="1:5" x14ac:dyDescent="0.2">
      <c r="A21">
        <v>42.01</v>
      </c>
      <c r="B21">
        <v>0.94417891195018899</v>
      </c>
      <c r="C21">
        <v>200</v>
      </c>
      <c r="D21">
        <f t="shared" si="0"/>
        <v>35.93</v>
      </c>
      <c r="E21">
        <f>C21/52*0.312/2</f>
        <v>0.6</v>
      </c>
    </row>
    <row r="22" spans="1:5" x14ac:dyDescent="0.2">
      <c r="A22">
        <v>44.04</v>
      </c>
      <c r="B22">
        <v>0.828683743261734</v>
      </c>
      <c r="C22">
        <v>197</v>
      </c>
      <c r="D22">
        <f t="shared" si="0"/>
        <v>37.96</v>
      </c>
      <c r="E22">
        <f>C22/52*0.312/2</f>
        <v>0.59099999999999997</v>
      </c>
    </row>
    <row r="23" spans="1:5" x14ac:dyDescent="0.2">
      <c r="A23">
        <v>46.07</v>
      </c>
      <c r="B23">
        <v>0.718416046518774</v>
      </c>
      <c r="C23">
        <v>189</v>
      </c>
      <c r="D23">
        <f t="shared" si="0"/>
        <v>39.99</v>
      </c>
      <c r="E23">
        <f>C23/52*0.312/2</f>
        <v>0.56699999999999995</v>
      </c>
    </row>
    <row r="24" spans="1:5" x14ac:dyDescent="0.2">
      <c r="A24">
        <v>48.09</v>
      </c>
      <c r="B24">
        <v>0.61539935924860101</v>
      </c>
      <c r="C24">
        <v>179</v>
      </c>
      <c r="D24">
        <f t="shared" si="0"/>
        <v>42.010000000000005</v>
      </c>
      <c r="E24">
        <f>C24/52*0.312/2</f>
        <v>0.53700000000000003</v>
      </c>
    </row>
    <row r="25" spans="1:5" x14ac:dyDescent="0.2">
      <c r="A25">
        <v>50.03</v>
      </c>
      <c r="B25">
        <v>0.53628189198445497</v>
      </c>
      <c r="C25">
        <v>172</v>
      </c>
      <c r="D25">
        <f t="shared" si="0"/>
        <v>43.95</v>
      </c>
      <c r="E25">
        <f>C25/52*0.312/2</f>
        <v>0.51600000000000001</v>
      </c>
    </row>
    <row r="26" spans="1:5" x14ac:dyDescent="0.2">
      <c r="A26">
        <v>52.06</v>
      </c>
      <c r="B26">
        <v>0.46592273893236202</v>
      </c>
      <c r="C26">
        <v>170</v>
      </c>
      <c r="D26">
        <f t="shared" si="0"/>
        <v>45.980000000000004</v>
      </c>
      <c r="E26">
        <f>C26/52*0.312/2</f>
        <v>0.51</v>
      </c>
    </row>
    <row r="27" spans="1:5" x14ac:dyDescent="0.2">
      <c r="A27">
        <v>54.08</v>
      </c>
      <c r="B27">
        <v>0.39732128812039502</v>
      </c>
      <c r="C27">
        <v>165</v>
      </c>
      <c r="D27">
        <f t="shared" si="0"/>
        <v>48</v>
      </c>
      <c r="E27">
        <f>C27/52*0.312/2</f>
        <v>0.495</v>
      </c>
    </row>
    <row r="28" spans="1:5" x14ac:dyDescent="0.2">
      <c r="A28">
        <v>56.02</v>
      </c>
      <c r="B28">
        <v>0.33255977459298502</v>
      </c>
      <c r="C28">
        <v>151</v>
      </c>
      <c r="D28">
        <f t="shared" si="0"/>
        <v>49.940000000000005</v>
      </c>
      <c r="E28">
        <f>C28/52*0.312/2</f>
        <v>0.45299999999999996</v>
      </c>
    </row>
    <row r="29" spans="1:5" x14ac:dyDescent="0.2">
      <c r="A29">
        <v>58.05</v>
      </c>
      <c r="B29">
        <v>0.27703311090087801</v>
      </c>
      <c r="C29">
        <v>148</v>
      </c>
      <c r="D29">
        <f t="shared" si="0"/>
        <v>51.97</v>
      </c>
      <c r="E29">
        <f>C29/52*0.312/2</f>
        <v>0.44400000000000001</v>
      </c>
    </row>
    <row r="30" spans="1:5" x14ac:dyDescent="0.2">
      <c r="A30">
        <v>60.07</v>
      </c>
      <c r="B30">
        <v>0.225373527853855</v>
      </c>
      <c r="C30">
        <v>137</v>
      </c>
      <c r="D30">
        <f t="shared" si="0"/>
        <v>53.99</v>
      </c>
      <c r="E30">
        <f>C30/52*0.312/2</f>
        <v>0.41099999999999998</v>
      </c>
    </row>
    <row r="31" spans="1:5" x14ac:dyDescent="0.2">
      <c r="A31">
        <v>62.01</v>
      </c>
      <c r="B31">
        <v>0.177076498238119</v>
      </c>
      <c r="C31">
        <v>127</v>
      </c>
      <c r="D31">
        <f t="shared" si="0"/>
        <v>55.93</v>
      </c>
      <c r="E31">
        <f>C31/52*0.312/2</f>
        <v>0.38100000000000001</v>
      </c>
    </row>
    <row r="32" spans="1:5" x14ac:dyDescent="0.2">
      <c r="A32">
        <v>64.040000000000006</v>
      </c>
      <c r="B32">
        <v>0.130946017730449</v>
      </c>
      <c r="C32">
        <v>117</v>
      </c>
      <c r="D32">
        <f t="shared" si="0"/>
        <v>57.960000000000008</v>
      </c>
      <c r="E32">
        <f>C32/52*0.312/2</f>
        <v>0.35099999999999998</v>
      </c>
    </row>
    <row r="33" spans="1:5" x14ac:dyDescent="0.2">
      <c r="A33">
        <v>66.06</v>
      </c>
      <c r="B33">
        <v>8.7500694162914505E-2</v>
      </c>
      <c r="C33">
        <v>103</v>
      </c>
      <c r="D33">
        <f t="shared" si="0"/>
        <v>59.980000000000004</v>
      </c>
      <c r="E33">
        <f>C33/52*0.312/2</f>
        <v>0.309</v>
      </c>
    </row>
    <row r="34" spans="1:5" x14ac:dyDescent="0.2">
      <c r="A34">
        <v>68.09</v>
      </c>
      <c r="B34">
        <v>5.1111626456384E-2</v>
      </c>
      <c r="C34">
        <v>93</v>
      </c>
      <c r="D34">
        <f t="shared" si="0"/>
        <v>62.010000000000005</v>
      </c>
      <c r="E34">
        <f>C34/52*0.312/2</f>
        <v>0.27900000000000003</v>
      </c>
    </row>
    <row r="35" spans="1:5" x14ac:dyDescent="0.2">
      <c r="A35">
        <v>70.02</v>
      </c>
      <c r="B35">
        <v>2.5067911322718898E-2</v>
      </c>
      <c r="C35">
        <v>77</v>
      </c>
      <c r="D35">
        <f t="shared" si="0"/>
        <v>63.94</v>
      </c>
      <c r="E35">
        <f>C35/52*0.312/2</f>
        <v>0.23100000000000001</v>
      </c>
    </row>
    <row r="36" spans="1:5" x14ac:dyDescent="0.2">
      <c r="A36">
        <v>71.08</v>
      </c>
      <c r="B36">
        <v>1.5401142763028799E-2</v>
      </c>
      <c r="C36">
        <v>63</v>
      </c>
      <c r="D36">
        <f t="shared" si="0"/>
        <v>65</v>
      </c>
      <c r="E36">
        <f>C36/52*0.312/2</f>
        <v>0.18899999999999997</v>
      </c>
    </row>
    <row r="37" spans="1:5" x14ac:dyDescent="0.2">
      <c r="A37">
        <v>72.05</v>
      </c>
      <c r="B37">
        <v>6.0836753241207096E-3</v>
      </c>
      <c r="C37">
        <v>54</v>
      </c>
      <c r="D37">
        <f t="shared" si="0"/>
        <v>65.97</v>
      </c>
      <c r="E37">
        <f>C37/52*0.312/2</f>
        <v>0.16200000000000001</v>
      </c>
    </row>
    <row r="38" spans="1:5" x14ac:dyDescent="0.2">
      <c r="A38">
        <v>73.02</v>
      </c>
      <c r="B38">
        <v>1.0553677864910301E-3</v>
      </c>
      <c r="C38">
        <v>34</v>
      </c>
      <c r="D38">
        <f t="shared" si="0"/>
        <v>66.94</v>
      </c>
      <c r="E38">
        <f>C38/52*0.312/2</f>
        <v>0.10200000000000001</v>
      </c>
    </row>
    <row r="39" spans="1:5" x14ac:dyDescent="0.2">
      <c r="A39">
        <v>73.459999999999994</v>
      </c>
      <c r="B39">
        <v>0</v>
      </c>
      <c r="C39">
        <v>0</v>
      </c>
      <c r="D39">
        <f t="shared" si="0"/>
        <v>67.38</v>
      </c>
      <c r="E39">
        <f>C39/52*0.312/2</f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CBAD-E75B-4C50-9F59-A3AF0722057F}">
  <dimension ref="A1:E33"/>
  <sheetViews>
    <sheetView topLeftCell="A13" workbookViewId="0">
      <selection activeCell="I27" sqref="I27"/>
    </sheetView>
  </sheetViews>
  <sheetFormatPr defaultRowHeight="14.25" x14ac:dyDescent="0.2"/>
  <sheetData>
    <row r="1" spans="1:5" x14ac:dyDescent="0.2">
      <c r="A1">
        <v>5.0199999999999996</v>
      </c>
      <c r="B1">
        <v>4.0574958996223902</v>
      </c>
      <c r="C1">
        <v>231</v>
      </c>
      <c r="D1">
        <f t="shared" ref="D1:D33" si="0">A1-5.02</f>
        <v>0</v>
      </c>
      <c r="E1">
        <f t="shared" ref="E1:E33" si="1">C1/52*0.312/2</f>
        <v>0.69300000000000006</v>
      </c>
    </row>
    <row r="2" spans="1:5" x14ac:dyDescent="0.2">
      <c r="A2">
        <v>6.08</v>
      </c>
      <c r="B2">
        <v>3.9643152876232</v>
      </c>
      <c r="C2">
        <v>226</v>
      </c>
      <c r="D2">
        <f t="shared" si="0"/>
        <v>1.0600000000000005</v>
      </c>
      <c r="E2">
        <f t="shared" si="1"/>
        <v>0.67799999999999994</v>
      </c>
    </row>
    <row r="3" spans="1:5" x14ac:dyDescent="0.2">
      <c r="A3">
        <v>7.05</v>
      </c>
      <c r="B3">
        <v>3.8466724005330399</v>
      </c>
      <c r="C3">
        <v>227</v>
      </c>
      <c r="D3">
        <f t="shared" si="0"/>
        <v>2.0300000000000002</v>
      </c>
      <c r="E3">
        <f t="shared" si="1"/>
        <v>0.68099999999999994</v>
      </c>
    </row>
    <row r="4" spans="1:5" x14ac:dyDescent="0.2">
      <c r="A4">
        <v>8.02</v>
      </c>
      <c r="B4">
        <v>3.71526918682371</v>
      </c>
      <c r="C4">
        <v>225</v>
      </c>
      <c r="D4">
        <f t="shared" si="0"/>
        <v>3</v>
      </c>
      <c r="E4">
        <f t="shared" si="1"/>
        <v>0.67499999999999993</v>
      </c>
    </row>
    <row r="5" spans="1:5" x14ac:dyDescent="0.2">
      <c r="A5">
        <v>9.07</v>
      </c>
      <c r="B5">
        <v>3.5832538903344999</v>
      </c>
      <c r="C5">
        <v>231</v>
      </c>
      <c r="D5">
        <f t="shared" si="0"/>
        <v>4.0500000000000007</v>
      </c>
      <c r="E5">
        <f t="shared" si="1"/>
        <v>0.69300000000000006</v>
      </c>
    </row>
    <row r="6" spans="1:5" x14ac:dyDescent="0.2">
      <c r="A6">
        <v>10.039999999999999</v>
      </c>
      <c r="B6">
        <v>3.4581531952935398</v>
      </c>
      <c r="C6">
        <v>228</v>
      </c>
      <c r="D6">
        <f t="shared" si="0"/>
        <v>5.0199999999999996</v>
      </c>
      <c r="E6">
        <f t="shared" si="1"/>
        <v>0.68400000000000005</v>
      </c>
    </row>
    <row r="7" spans="1:5" x14ac:dyDescent="0.2">
      <c r="A7">
        <v>12.07</v>
      </c>
      <c r="B7">
        <v>3.2087255606326601</v>
      </c>
      <c r="C7">
        <v>220</v>
      </c>
      <c r="D7">
        <f t="shared" si="0"/>
        <v>7.0500000000000007</v>
      </c>
      <c r="E7">
        <f t="shared" si="1"/>
        <v>0.66</v>
      </c>
    </row>
    <row r="8" spans="1:5" x14ac:dyDescent="0.2">
      <c r="A8">
        <v>13.04</v>
      </c>
      <c r="B8">
        <v>3.10525269525963</v>
      </c>
      <c r="C8">
        <v>222</v>
      </c>
      <c r="D8">
        <f t="shared" si="0"/>
        <v>8.02</v>
      </c>
      <c r="E8">
        <f t="shared" si="1"/>
        <v>0.66600000000000004</v>
      </c>
    </row>
    <row r="9" spans="1:5" x14ac:dyDescent="0.2">
      <c r="A9">
        <v>15.06</v>
      </c>
      <c r="B9">
        <v>2.8657468071013801</v>
      </c>
      <c r="C9">
        <v>221</v>
      </c>
      <c r="D9">
        <f t="shared" si="0"/>
        <v>10.040000000000001</v>
      </c>
      <c r="E9">
        <f t="shared" si="1"/>
        <v>0.66300000000000003</v>
      </c>
    </row>
    <row r="10" spans="1:5" x14ac:dyDescent="0.2">
      <c r="A10">
        <v>17.09</v>
      </c>
      <c r="B10">
        <v>2.6300413287089102</v>
      </c>
      <c r="C10">
        <v>216</v>
      </c>
      <c r="D10">
        <f t="shared" si="0"/>
        <v>12.07</v>
      </c>
      <c r="E10">
        <f t="shared" si="1"/>
        <v>0.64800000000000002</v>
      </c>
    </row>
    <row r="11" spans="1:5" x14ac:dyDescent="0.2">
      <c r="A11">
        <v>19.03</v>
      </c>
      <c r="B11">
        <v>2.4237958966644602</v>
      </c>
      <c r="C11">
        <v>211</v>
      </c>
      <c r="D11">
        <f t="shared" si="0"/>
        <v>14.010000000000002</v>
      </c>
      <c r="E11">
        <f t="shared" si="1"/>
        <v>0.63300000000000001</v>
      </c>
    </row>
    <row r="12" spans="1:5" x14ac:dyDescent="0.2">
      <c r="A12">
        <v>21.05</v>
      </c>
      <c r="B12">
        <v>2.1980316740650099</v>
      </c>
      <c r="C12">
        <v>214</v>
      </c>
      <c r="D12">
        <f t="shared" si="0"/>
        <v>16.03</v>
      </c>
      <c r="E12">
        <f t="shared" si="1"/>
        <v>0.6419999999999999</v>
      </c>
    </row>
    <row r="13" spans="1:5" x14ac:dyDescent="0.2">
      <c r="A13">
        <v>23.08</v>
      </c>
      <c r="B13">
        <v>1.9760642986652901</v>
      </c>
      <c r="C13">
        <v>213</v>
      </c>
      <c r="D13">
        <f t="shared" si="0"/>
        <v>18.059999999999999</v>
      </c>
      <c r="E13">
        <f t="shared" si="1"/>
        <v>0.6389999999999999</v>
      </c>
    </row>
    <row r="14" spans="1:5" x14ac:dyDescent="0.2">
      <c r="A14">
        <v>25.02</v>
      </c>
      <c r="B14">
        <v>1.7803286061708801</v>
      </c>
      <c r="C14">
        <v>208</v>
      </c>
      <c r="D14">
        <f t="shared" si="0"/>
        <v>20</v>
      </c>
      <c r="E14">
        <f t="shared" si="1"/>
        <v>0.624</v>
      </c>
    </row>
    <row r="15" spans="1:5" x14ac:dyDescent="0.2">
      <c r="A15">
        <v>27.04</v>
      </c>
      <c r="B15">
        <v>1.5777454920455301</v>
      </c>
      <c r="C15">
        <v>207</v>
      </c>
      <c r="D15">
        <f t="shared" si="0"/>
        <v>22.02</v>
      </c>
      <c r="E15">
        <f t="shared" si="1"/>
        <v>0.621</v>
      </c>
    </row>
    <row r="16" spans="1:5" x14ac:dyDescent="0.2">
      <c r="A16">
        <v>29.07</v>
      </c>
      <c r="B16">
        <v>1.3911638978888501</v>
      </c>
      <c r="C16">
        <v>205</v>
      </c>
      <c r="D16">
        <f t="shared" si="0"/>
        <v>24.05</v>
      </c>
      <c r="E16">
        <f t="shared" si="1"/>
        <v>0.61499999999999999</v>
      </c>
    </row>
    <row r="17" spans="1:5" x14ac:dyDescent="0.2">
      <c r="A17">
        <v>30.04</v>
      </c>
      <c r="B17">
        <v>1.30006314589004</v>
      </c>
      <c r="C17">
        <v>204</v>
      </c>
      <c r="D17">
        <f t="shared" si="0"/>
        <v>25.02</v>
      </c>
      <c r="E17">
        <f t="shared" si="1"/>
        <v>0.61199999999999999</v>
      </c>
    </row>
    <row r="18" spans="1:5" x14ac:dyDescent="0.2">
      <c r="A18">
        <v>33.03</v>
      </c>
      <c r="B18">
        <v>1.04881249527776</v>
      </c>
      <c r="C18">
        <v>199</v>
      </c>
      <c r="D18">
        <f t="shared" si="0"/>
        <v>28.01</v>
      </c>
      <c r="E18">
        <f t="shared" si="1"/>
        <v>0.59699999999999998</v>
      </c>
    </row>
    <row r="19" spans="1:5" x14ac:dyDescent="0.2">
      <c r="A19">
        <v>35.06</v>
      </c>
      <c r="B19">
        <v>0.89132196741191605</v>
      </c>
      <c r="C19">
        <v>199</v>
      </c>
      <c r="D19">
        <f t="shared" si="0"/>
        <v>30.040000000000003</v>
      </c>
      <c r="E19">
        <f t="shared" si="1"/>
        <v>0.59699999999999998</v>
      </c>
    </row>
    <row r="20" spans="1:5" x14ac:dyDescent="0.2">
      <c r="A20">
        <v>37.08</v>
      </c>
      <c r="B20">
        <v>0.77223284814368198</v>
      </c>
      <c r="C20">
        <v>191</v>
      </c>
      <c r="D20">
        <f t="shared" si="0"/>
        <v>32.06</v>
      </c>
      <c r="E20">
        <f t="shared" si="1"/>
        <v>0.57299999999999995</v>
      </c>
    </row>
    <row r="21" spans="1:5" x14ac:dyDescent="0.2">
      <c r="A21">
        <v>39.020000000000003</v>
      </c>
      <c r="B21">
        <v>0.68338737011265704</v>
      </c>
      <c r="C21">
        <v>182</v>
      </c>
      <c r="D21">
        <f t="shared" si="0"/>
        <v>34</v>
      </c>
      <c r="E21">
        <f t="shared" si="1"/>
        <v>0.54600000000000004</v>
      </c>
    </row>
    <row r="22" spans="1:5" x14ac:dyDescent="0.2">
      <c r="A22">
        <v>41.05</v>
      </c>
      <c r="B22">
        <v>0.60493644199545304</v>
      </c>
      <c r="C22">
        <v>169</v>
      </c>
      <c r="D22">
        <f t="shared" si="0"/>
        <v>36.03</v>
      </c>
      <c r="E22">
        <f t="shared" si="1"/>
        <v>0.50700000000000001</v>
      </c>
    </row>
    <row r="23" spans="1:5" x14ac:dyDescent="0.2">
      <c r="A23">
        <v>44.04</v>
      </c>
      <c r="B23">
        <v>0.47703115922804201</v>
      </c>
      <c r="C23">
        <v>164</v>
      </c>
      <c r="D23">
        <f t="shared" si="0"/>
        <v>39.019999999999996</v>
      </c>
      <c r="E23">
        <f t="shared" si="1"/>
        <v>0.49199999999999999</v>
      </c>
    </row>
    <row r="24" spans="1:5" x14ac:dyDescent="0.2">
      <c r="A24">
        <v>46.07</v>
      </c>
      <c r="B24">
        <v>0.402443070605839</v>
      </c>
      <c r="C24">
        <v>156</v>
      </c>
      <c r="D24">
        <f t="shared" si="0"/>
        <v>41.05</v>
      </c>
      <c r="E24">
        <f t="shared" si="1"/>
        <v>0.46799999999999997</v>
      </c>
    </row>
    <row r="25" spans="1:5" x14ac:dyDescent="0.2">
      <c r="A25">
        <v>48.09</v>
      </c>
      <c r="B25">
        <v>0.33012688125974798</v>
      </c>
      <c r="C25">
        <v>142</v>
      </c>
      <c r="D25">
        <f t="shared" si="0"/>
        <v>43.070000000000007</v>
      </c>
      <c r="E25">
        <f t="shared" si="1"/>
        <v>0.42599999999999999</v>
      </c>
    </row>
    <row r="26" spans="1:5" x14ac:dyDescent="0.2">
      <c r="A26">
        <v>50.03</v>
      </c>
      <c r="B26">
        <v>0.26400463713991701</v>
      </c>
      <c r="C26">
        <v>141</v>
      </c>
      <c r="D26">
        <f t="shared" si="0"/>
        <v>45.010000000000005</v>
      </c>
      <c r="E26">
        <f t="shared" si="1"/>
        <v>0.42300000000000004</v>
      </c>
    </row>
    <row r="27" spans="1:5" x14ac:dyDescent="0.2">
      <c r="A27">
        <v>52.06</v>
      </c>
      <c r="B27">
        <v>0.20942018735010501</v>
      </c>
      <c r="C27">
        <v>125</v>
      </c>
      <c r="D27">
        <f t="shared" si="0"/>
        <v>47.040000000000006</v>
      </c>
      <c r="E27">
        <f t="shared" si="1"/>
        <v>0.375</v>
      </c>
    </row>
    <row r="28" spans="1:5" x14ac:dyDescent="0.2">
      <c r="A28">
        <v>54.08</v>
      </c>
      <c r="B28">
        <v>0.160463234781556</v>
      </c>
      <c r="C28">
        <v>120</v>
      </c>
      <c r="D28">
        <f t="shared" si="0"/>
        <v>49.06</v>
      </c>
      <c r="E28">
        <f t="shared" si="1"/>
        <v>0.36</v>
      </c>
    </row>
    <row r="29" spans="1:5" x14ac:dyDescent="0.2">
      <c r="A29">
        <v>56.02</v>
      </c>
      <c r="B29">
        <v>0.111182427992719</v>
      </c>
      <c r="C29">
        <v>105</v>
      </c>
      <c r="D29">
        <f t="shared" si="0"/>
        <v>51</v>
      </c>
      <c r="E29">
        <f t="shared" si="1"/>
        <v>0.315</v>
      </c>
    </row>
    <row r="30" spans="1:5" x14ac:dyDescent="0.2">
      <c r="A30">
        <v>58.05</v>
      </c>
      <c r="B30">
        <v>7.1444887473174803E-2</v>
      </c>
      <c r="C30">
        <v>93</v>
      </c>
      <c r="D30">
        <f t="shared" si="0"/>
        <v>53.03</v>
      </c>
      <c r="E30">
        <f t="shared" si="1"/>
        <v>0.27900000000000003</v>
      </c>
    </row>
    <row r="31" spans="1:5" x14ac:dyDescent="0.2">
      <c r="A31">
        <v>60.07</v>
      </c>
      <c r="B31">
        <v>3.84989550494962E-2</v>
      </c>
      <c r="C31">
        <v>78</v>
      </c>
      <c r="D31">
        <f t="shared" si="0"/>
        <v>55.05</v>
      </c>
      <c r="E31">
        <f t="shared" si="1"/>
        <v>0.23399999999999999</v>
      </c>
    </row>
    <row r="32" spans="1:5" x14ac:dyDescent="0.2">
      <c r="A32">
        <v>62.01</v>
      </c>
      <c r="B32">
        <v>1.51012086292052E-2</v>
      </c>
      <c r="C32">
        <v>61</v>
      </c>
      <c r="D32">
        <f t="shared" si="0"/>
        <v>56.989999999999995</v>
      </c>
      <c r="E32">
        <f t="shared" si="1"/>
        <v>0.183</v>
      </c>
    </row>
    <row r="33" spans="1:5" x14ac:dyDescent="0.2">
      <c r="A33">
        <v>63.07</v>
      </c>
      <c r="B33">
        <v>1.6491287980195E-3</v>
      </c>
      <c r="C33">
        <v>43</v>
      </c>
      <c r="D33">
        <f t="shared" si="0"/>
        <v>58.05</v>
      </c>
      <c r="E33">
        <f t="shared" si="1"/>
        <v>0.129</v>
      </c>
    </row>
  </sheetData>
  <sortState xmlns:xlrd2="http://schemas.microsoft.com/office/spreadsheetml/2017/richdata2" ref="A1:C36">
    <sortCondition ref="A1:A36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5C88-D4CB-4B39-AD95-08C8DC337DDA}">
  <dimension ref="A1:E27"/>
  <sheetViews>
    <sheetView workbookViewId="0">
      <selection sqref="A1:E1048576"/>
    </sheetView>
  </sheetViews>
  <sheetFormatPr defaultRowHeight="14.25" x14ac:dyDescent="0.2"/>
  <sheetData>
    <row r="1" spans="1:5" x14ac:dyDescent="0.2">
      <c r="A1">
        <v>5.1100000000000003</v>
      </c>
      <c r="B1">
        <v>3.9685767952259399</v>
      </c>
      <c r="C1">
        <v>226</v>
      </c>
      <c r="D1">
        <f>A1-5.11</f>
        <v>0</v>
      </c>
      <c r="E1">
        <f>C1/52*0.312/2</f>
        <v>0.67799999999999994</v>
      </c>
    </row>
    <row r="2" spans="1:5" x14ac:dyDescent="0.2">
      <c r="A2">
        <v>6.08</v>
      </c>
      <c r="B2">
        <v>3.85819323026272</v>
      </c>
      <c r="C2">
        <v>226</v>
      </c>
      <c r="D2">
        <f t="shared" ref="D2:D27" si="0">A2-5.11</f>
        <v>0.96999999999999975</v>
      </c>
      <c r="E2">
        <f t="shared" ref="E2:E27" si="1">C2/52*0.312/2</f>
        <v>0.67799999999999994</v>
      </c>
    </row>
    <row r="3" spans="1:5" x14ac:dyDescent="0.2">
      <c r="A3">
        <v>7.05</v>
      </c>
      <c r="B3">
        <v>3.7544513063284701</v>
      </c>
      <c r="C3">
        <v>228</v>
      </c>
      <c r="D3">
        <f t="shared" si="0"/>
        <v>1.9399999999999995</v>
      </c>
      <c r="E3">
        <f t="shared" si="1"/>
        <v>0.68400000000000005</v>
      </c>
    </row>
    <row r="4" spans="1:5" x14ac:dyDescent="0.2">
      <c r="A4">
        <v>8.02</v>
      </c>
      <c r="B4">
        <v>3.5386829655351102</v>
      </c>
      <c r="C4">
        <v>224</v>
      </c>
      <c r="D4">
        <f t="shared" si="0"/>
        <v>2.9099999999999993</v>
      </c>
      <c r="E4">
        <f t="shared" si="1"/>
        <v>0.67199999999999993</v>
      </c>
    </row>
    <row r="5" spans="1:5" x14ac:dyDescent="0.2">
      <c r="A5">
        <v>9.07</v>
      </c>
      <c r="B5">
        <v>3.3643359018439898</v>
      </c>
      <c r="C5">
        <v>223</v>
      </c>
      <c r="D5">
        <f t="shared" si="0"/>
        <v>3.96</v>
      </c>
      <c r="E5">
        <f t="shared" si="1"/>
        <v>0.66899999999999993</v>
      </c>
    </row>
    <row r="6" spans="1:5" x14ac:dyDescent="0.2">
      <c r="A6">
        <v>10.039999999999999</v>
      </c>
      <c r="B6">
        <v>3.2041963516367198</v>
      </c>
      <c r="C6">
        <v>225</v>
      </c>
      <c r="D6">
        <f t="shared" si="0"/>
        <v>4.9299999999999988</v>
      </c>
      <c r="E6">
        <f t="shared" si="1"/>
        <v>0.67499999999999993</v>
      </c>
    </row>
    <row r="7" spans="1:5" x14ac:dyDescent="0.2">
      <c r="A7">
        <v>12.07</v>
      </c>
      <c r="B7">
        <v>2.9227463373940799</v>
      </c>
      <c r="C7">
        <v>224</v>
      </c>
      <c r="D7">
        <f t="shared" si="0"/>
        <v>6.96</v>
      </c>
      <c r="E7">
        <f t="shared" si="1"/>
        <v>0.67199999999999993</v>
      </c>
    </row>
    <row r="8" spans="1:5" x14ac:dyDescent="0.2">
      <c r="A8">
        <v>14.09</v>
      </c>
      <c r="B8">
        <v>2.5883245282689402</v>
      </c>
      <c r="C8">
        <v>224</v>
      </c>
      <c r="D8">
        <f t="shared" si="0"/>
        <v>8.98</v>
      </c>
      <c r="E8">
        <f t="shared" si="1"/>
        <v>0.67199999999999993</v>
      </c>
    </row>
    <row r="9" spans="1:5" x14ac:dyDescent="0.2">
      <c r="A9">
        <v>15.06</v>
      </c>
      <c r="B9">
        <v>2.4778295058815698</v>
      </c>
      <c r="C9">
        <v>217</v>
      </c>
      <c r="D9">
        <f t="shared" si="0"/>
        <v>9.9499999999999993</v>
      </c>
      <c r="E9">
        <f t="shared" si="1"/>
        <v>0.65100000000000002</v>
      </c>
    </row>
    <row r="10" spans="1:5" x14ac:dyDescent="0.2">
      <c r="A10">
        <v>16.03</v>
      </c>
      <c r="B10">
        <v>2.3172373401375101</v>
      </c>
      <c r="C10">
        <v>221</v>
      </c>
      <c r="D10">
        <f t="shared" si="0"/>
        <v>10.920000000000002</v>
      </c>
      <c r="E10">
        <f t="shared" si="1"/>
        <v>0.66300000000000003</v>
      </c>
    </row>
    <row r="11" spans="1:5" x14ac:dyDescent="0.2">
      <c r="A11">
        <v>18.059999999999999</v>
      </c>
      <c r="B11">
        <v>2.0103322823926399</v>
      </c>
      <c r="C11">
        <v>217</v>
      </c>
      <c r="D11">
        <f t="shared" si="0"/>
        <v>12.95</v>
      </c>
      <c r="E11">
        <f t="shared" si="1"/>
        <v>0.65100000000000002</v>
      </c>
    </row>
    <row r="12" spans="1:5" x14ac:dyDescent="0.2">
      <c r="A12">
        <v>20.079999999999998</v>
      </c>
      <c r="B12">
        <v>1.74184254421764</v>
      </c>
      <c r="C12">
        <v>217</v>
      </c>
      <c r="D12">
        <f t="shared" si="0"/>
        <v>14.969999999999999</v>
      </c>
      <c r="E12">
        <f t="shared" si="1"/>
        <v>0.65100000000000002</v>
      </c>
    </row>
    <row r="13" spans="1:5" x14ac:dyDescent="0.2">
      <c r="A13">
        <v>22.02</v>
      </c>
      <c r="B13">
        <v>1.5033547017251501</v>
      </c>
      <c r="C13">
        <v>212</v>
      </c>
      <c r="D13">
        <f t="shared" si="0"/>
        <v>16.91</v>
      </c>
      <c r="E13">
        <f t="shared" si="1"/>
        <v>0.63600000000000001</v>
      </c>
    </row>
    <row r="14" spans="1:5" x14ac:dyDescent="0.2">
      <c r="A14">
        <v>24.05</v>
      </c>
      <c r="B14">
        <v>1.2358141329385799</v>
      </c>
      <c r="C14">
        <v>207</v>
      </c>
      <c r="D14">
        <f t="shared" si="0"/>
        <v>18.940000000000001</v>
      </c>
      <c r="E14">
        <f t="shared" si="1"/>
        <v>0.621</v>
      </c>
    </row>
    <row r="15" spans="1:5" x14ac:dyDescent="0.2">
      <c r="A15">
        <v>26.07</v>
      </c>
      <c r="B15">
        <v>1.0146437544623399</v>
      </c>
      <c r="C15">
        <v>205</v>
      </c>
      <c r="D15">
        <f t="shared" si="0"/>
        <v>20.96</v>
      </c>
      <c r="E15">
        <f t="shared" si="1"/>
        <v>0.61499999999999999</v>
      </c>
    </row>
    <row r="16" spans="1:5" x14ac:dyDescent="0.2">
      <c r="A16">
        <v>28.01</v>
      </c>
      <c r="B16">
        <v>0.83593526167252896</v>
      </c>
      <c r="C16">
        <v>187</v>
      </c>
      <c r="D16">
        <f t="shared" si="0"/>
        <v>22.900000000000002</v>
      </c>
      <c r="E16">
        <f t="shared" si="1"/>
        <v>0.56100000000000005</v>
      </c>
    </row>
    <row r="17" spans="1:5" x14ac:dyDescent="0.2">
      <c r="A17">
        <v>30.04</v>
      </c>
      <c r="B17">
        <v>0.69804851700931803</v>
      </c>
      <c r="C17">
        <v>180</v>
      </c>
      <c r="D17">
        <f t="shared" si="0"/>
        <v>24.93</v>
      </c>
      <c r="E17">
        <f t="shared" si="1"/>
        <v>0.54</v>
      </c>
    </row>
    <row r="18" spans="1:5" x14ac:dyDescent="0.2">
      <c r="A18">
        <v>32.06</v>
      </c>
      <c r="B18">
        <v>0.576372635482858</v>
      </c>
      <c r="C18">
        <v>170</v>
      </c>
      <c r="D18">
        <f t="shared" si="0"/>
        <v>26.950000000000003</v>
      </c>
      <c r="E18">
        <f t="shared" si="1"/>
        <v>0.51</v>
      </c>
    </row>
    <row r="19" spans="1:5" x14ac:dyDescent="0.2">
      <c r="A19">
        <v>34.090000000000003</v>
      </c>
      <c r="B19">
        <v>0.465943096452757</v>
      </c>
      <c r="C19">
        <v>157</v>
      </c>
      <c r="D19">
        <f t="shared" si="0"/>
        <v>28.980000000000004</v>
      </c>
      <c r="E19">
        <f t="shared" si="1"/>
        <v>0.47099999999999997</v>
      </c>
    </row>
    <row r="20" spans="1:5" x14ac:dyDescent="0.2">
      <c r="A20">
        <v>36.03</v>
      </c>
      <c r="B20">
        <v>0.37042900367825399</v>
      </c>
      <c r="C20">
        <v>146</v>
      </c>
      <c r="D20">
        <f t="shared" si="0"/>
        <v>30.92</v>
      </c>
      <c r="E20">
        <f t="shared" si="1"/>
        <v>0.43799999999999994</v>
      </c>
    </row>
    <row r="21" spans="1:5" x14ac:dyDescent="0.2">
      <c r="A21">
        <v>38.049999999999997</v>
      </c>
      <c r="B21">
        <v>0.27336723041570099</v>
      </c>
      <c r="C21">
        <v>137</v>
      </c>
      <c r="D21">
        <f t="shared" si="0"/>
        <v>32.94</v>
      </c>
      <c r="E21">
        <f t="shared" si="1"/>
        <v>0.41099999999999998</v>
      </c>
    </row>
    <row r="22" spans="1:5" x14ac:dyDescent="0.2">
      <c r="A22">
        <v>40.08</v>
      </c>
      <c r="B22">
        <v>0.20137252024585101</v>
      </c>
      <c r="C22">
        <v>126</v>
      </c>
      <c r="D22">
        <f t="shared" si="0"/>
        <v>34.97</v>
      </c>
      <c r="E22">
        <f t="shared" si="1"/>
        <v>0.37799999999999995</v>
      </c>
    </row>
    <row r="23" spans="1:5" x14ac:dyDescent="0.2">
      <c r="A23">
        <v>42.01</v>
      </c>
      <c r="B23">
        <v>0.137521836110126</v>
      </c>
      <c r="C23">
        <v>110</v>
      </c>
      <c r="D23">
        <f t="shared" si="0"/>
        <v>36.9</v>
      </c>
      <c r="E23">
        <f t="shared" si="1"/>
        <v>0.33</v>
      </c>
    </row>
    <row r="24" spans="1:5" x14ac:dyDescent="0.2">
      <c r="A24">
        <v>44.04</v>
      </c>
      <c r="B24">
        <v>8.3252249302426598E-2</v>
      </c>
      <c r="C24">
        <v>98</v>
      </c>
      <c r="D24">
        <f t="shared" si="0"/>
        <v>38.93</v>
      </c>
      <c r="E24">
        <f t="shared" si="1"/>
        <v>0.29399999999999998</v>
      </c>
    </row>
    <row r="25" spans="1:5" x14ac:dyDescent="0.2">
      <c r="A25">
        <v>46.07</v>
      </c>
      <c r="B25">
        <v>3.9634395749541897E-2</v>
      </c>
      <c r="C25">
        <v>78</v>
      </c>
      <c r="D25">
        <f t="shared" si="0"/>
        <v>40.96</v>
      </c>
      <c r="E25">
        <f t="shared" si="1"/>
        <v>0.23399999999999999</v>
      </c>
    </row>
    <row r="26" spans="1:5" x14ac:dyDescent="0.2">
      <c r="A26">
        <v>47.04</v>
      </c>
      <c r="B26">
        <v>2.57397094957625E-2</v>
      </c>
      <c r="C26">
        <v>69</v>
      </c>
      <c r="D26">
        <f t="shared" si="0"/>
        <v>41.93</v>
      </c>
      <c r="E26">
        <f t="shared" si="1"/>
        <v>0.20699999999999999</v>
      </c>
    </row>
    <row r="27" spans="1:5" x14ac:dyDescent="0.2">
      <c r="A27">
        <v>48.09</v>
      </c>
      <c r="B27">
        <v>9.9683991535465602E-4</v>
      </c>
      <c r="C27">
        <v>41</v>
      </c>
      <c r="D27">
        <f t="shared" si="0"/>
        <v>42.980000000000004</v>
      </c>
      <c r="E27">
        <f t="shared" si="1"/>
        <v>0.123</v>
      </c>
    </row>
  </sheetData>
  <sortState xmlns:xlrd2="http://schemas.microsoft.com/office/spreadsheetml/2017/richdata2" ref="A1:C27">
    <sortCondition ref="A1:A27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BB39-D3F2-4EC7-ADC5-A1F4F44E8FD4}">
  <dimension ref="A1:E22"/>
  <sheetViews>
    <sheetView workbookViewId="0">
      <selection activeCell="F5" sqref="F5"/>
    </sheetView>
  </sheetViews>
  <sheetFormatPr defaultRowHeight="14.25" x14ac:dyDescent="0.2"/>
  <sheetData>
    <row r="1" spans="1:5" x14ac:dyDescent="0.2">
      <c r="A1">
        <v>5.0199999999999996</v>
      </c>
      <c r="B1">
        <v>3.9392824930231498</v>
      </c>
      <c r="C1">
        <v>214</v>
      </c>
      <c r="D1">
        <f t="shared" ref="D1:D22" si="0">A1-5.02</f>
        <v>0</v>
      </c>
      <c r="E1">
        <f t="shared" ref="E1:E22" si="1">C1/52*0.312/2</f>
        <v>0.6419999999999999</v>
      </c>
    </row>
    <row r="2" spans="1:5" x14ac:dyDescent="0.2">
      <c r="A2">
        <v>6.08</v>
      </c>
      <c r="B2">
        <v>3.7699840943900602</v>
      </c>
      <c r="C2">
        <v>210</v>
      </c>
      <c r="D2">
        <f t="shared" si="0"/>
        <v>1.0600000000000005</v>
      </c>
      <c r="E2">
        <f t="shared" si="1"/>
        <v>0.63</v>
      </c>
    </row>
    <row r="3" spans="1:5" x14ac:dyDescent="0.2">
      <c r="A3">
        <v>7.05</v>
      </c>
      <c r="B3">
        <v>3.56597798958907</v>
      </c>
      <c r="C3">
        <v>210</v>
      </c>
      <c r="D3">
        <f t="shared" si="0"/>
        <v>2.0300000000000002</v>
      </c>
      <c r="E3">
        <f t="shared" si="1"/>
        <v>0.63</v>
      </c>
    </row>
    <row r="4" spans="1:5" x14ac:dyDescent="0.2">
      <c r="A4">
        <v>8.02</v>
      </c>
      <c r="B4">
        <v>3.4074763715435998</v>
      </c>
      <c r="C4">
        <v>211</v>
      </c>
      <c r="D4">
        <f t="shared" si="0"/>
        <v>3</v>
      </c>
      <c r="E4">
        <f t="shared" si="1"/>
        <v>0.63300000000000001</v>
      </c>
    </row>
    <row r="5" spans="1:5" x14ac:dyDescent="0.2">
      <c r="A5">
        <v>9.07</v>
      </c>
      <c r="B5">
        <v>3.1758279773199201</v>
      </c>
      <c r="C5">
        <v>207</v>
      </c>
      <c r="D5">
        <f t="shared" si="0"/>
        <v>4.0500000000000007</v>
      </c>
      <c r="E5">
        <f t="shared" si="1"/>
        <v>0.621</v>
      </c>
    </row>
    <row r="6" spans="1:5" x14ac:dyDescent="0.2">
      <c r="A6">
        <v>10.039999999999999</v>
      </c>
      <c r="B6">
        <v>3.0069872836037002</v>
      </c>
      <c r="C6">
        <v>205</v>
      </c>
      <c r="D6">
        <f t="shared" si="0"/>
        <v>5.0199999999999996</v>
      </c>
      <c r="E6">
        <f t="shared" si="1"/>
        <v>0.61499999999999999</v>
      </c>
    </row>
    <row r="7" spans="1:5" x14ac:dyDescent="0.2">
      <c r="A7">
        <v>12.07</v>
      </c>
      <c r="B7">
        <v>2.6065972689297201</v>
      </c>
      <c r="C7">
        <v>203</v>
      </c>
      <c r="D7">
        <f t="shared" si="0"/>
        <v>7.0500000000000007</v>
      </c>
      <c r="E7">
        <f t="shared" si="1"/>
        <v>0.60899999999999999</v>
      </c>
    </row>
    <row r="8" spans="1:5" x14ac:dyDescent="0.2">
      <c r="A8">
        <v>14.09</v>
      </c>
      <c r="B8">
        <v>2.2863157934711298</v>
      </c>
      <c r="C8">
        <v>206</v>
      </c>
      <c r="D8">
        <f t="shared" si="0"/>
        <v>9.07</v>
      </c>
      <c r="E8">
        <f t="shared" si="1"/>
        <v>0.61799999999999999</v>
      </c>
    </row>
    <row r="9" spans="1:5" x14ac:dyDescent="0.2">
      <c r="A9">
        <v>16.03</v>
      </c>
      <c r="B9">
        <v>1.9279576118652499</v>
      </c>
      <c r="C9">
        <v>201</v>
      </c>
      <c r="D9">
        <f t="shared" si="0"/>
        <v>11.010000000000002</v>
      </c>
      <c r="E9">
        <f t="shared" si="1"/>
        <v>0.60299999999999998</v>
      </c>
    </row>
    <row r="10" spans="1:5" x14ac:dyDescent="0.2">
      <c r="A10">
        <v>18.059999999999999</v>
      </c>
      <c r="B10">
        <v>1.58706312913044</v>
      </c>
      <c r="C10">
        <v>198</v>
      </c>
      <c r="D10">
        <f t="shared" si="0"/>
        <v>13.04</v>
      </c>
      <c r="E10">
        <f t="shared" si="1"/>
        <v>0.59399999999999997</v>
      </c>
    </row>
    <row r="11" spans="1:5" x14ac:dyDescent="0.2">
      <c r="A11">
        <v>20.079999999999998</v>
      </c>
      <c r="B11">
        <v>1.2319338199052401</v>
      </c>
      <c r="C11">
        <v>196</v>
      </c>
      <c r="D11">
        <f t="shared" si="0"/>
        <v>15.059999999999999</v>
      </c>
      <c r="E11">
        <f t="shared" si="1"/>
        <v>0.58799999999999997</v>
      </c>
    </row>
    <row r="12" spans="1:5" x14ac:dyDescent="0.2">
      <c r="A12">
        <v>22.02</v>
      </c>
      <c r="B12">
        <v>0.92802301411850496</v>
      </c>
      <c r="C12">
        <v>187</v>
      </c>
      <c r="D12">
        <f t="shared" si="0"/>
        <v>17</v>
      </c>
      <c r="E12">
        <f t="shared" si="1"/>
        <v>0.56100000000000005</v>
      </c>
    </row>
    <row r="13" spans="1:5" x14ac:dyDescent="0.2">
      <c r="A13">
        <v>24.05</v>
      </c>
      <c r="B13">
        <v>0.65807211491713602</v>
      </c>
      <c r="C13">
        <v>174</v>
      </c>
      <c r="D13">
        <f t="shared" si="0"/>
        <v>19.03</v>
      </c>
      <c r="E13">
        <f t="shared" si="1"/>
        <v>0.52200000000000002</v>
      </c>
    </row>
    <row r="14" spans="1:5" x14ac:dyDescent="0.2">
      <c r="A14">
        <v>26.07</v>
      </c>
      <c r="B14">
        <v>0.43438147541595601</v>
      </c>
      <c r="C14">
        <v>150</v>
      </c>
      <c r="D14">
        <f t="shared" si="0"/>
        <v>21.05</v>
      </c>
      <c r="E14">
        <f t="shared" si="1"/>
        <v>0.45</v>
      </c>
    </row>
    <row r="15" spans="1:5" x14ac:dyDescent="0.2">
      <c r="A15">
        <v>28.01</v>
      </c>
      <c r="B15">
        <v>0.26973409160916001</v>
      </c>
      <c r="C15">
        <v>135</v>
      </c>
      <c r="D15">
        <f t="shared" si="0"/>
        <v>22.990000000000002</v>
      </c>
      <c r="E15">
        <f t="shared" si="1"/>
        <v>0.40500000000000003</v>
      </c>
    </row>
    <row r="16" spans="1:5" x14ac:dyDescent="0.2">
      <c r="A16">
        <v>30.04</v>
      </c>
      <c r="B16">
        <v>0.15025275078130901</v>
      </c>
      <c r="C16">
        <v>115</v>
      </c>
      <c r="D16">
        <f t="shared" si="0"/>
        <v>25.02</v>
      </c>
      <c r="E16">
        <f t="shared" si="1"/>
        <v>0.34500000000000003</v>
      </c>
    </row>
    <row r="17" spans="1:5" x14ac:dyDescent="0.2">
      <c r="A17">
        <v>31.09</v>
      </c>
      <c r="B17">
        <v>0.10751773502956601</v>
      </c>
      <c r="C17">
        <v>101</v>
      </c>
      <c r="D17">
        <f t="shared" si="0"/>
        <v>26.07</v>
      </c>
      <c r="E17">
        <f t="shared" si="1"/>
        <v>0.30299999999999999</v>
      </c>
    </row>
    <row r="18" spans="1:5" x14ac:dyDescent="0.2">
      <c r="A18">
        <v>32.06</v>
      </c>
      <c r="B18">
        <v>7.3408879253307704E-2</v>
      </c>
      <c r="C18">
        <v>86</v>
      </c>
      <c r="D18">
        <f t="shared" si="0"/>
        <v>27.040000000000003</v>
      </c>
      <c r="E18">
        <f t="shared" si="1"/>
        <v>0.25800000000000001</v>
      </c>
    </row>
    <row r="19" spans="1:5" x14ac:dyDescent="0.2">
      <c r="A19">
        <v>33.03</v>
      </c>
      <c r="B19">
        <v>4.8830735942098198E-2</v>
      </c>
      <c r="C19">
        <v>81</v>
      </c>
      <c r="D19">
        <f t="shared" si="0"/>
        <v>28.01</v>
      </c>
      <c r="E19">
        <f t="shared" si="1"/>
        <v>0.24299999999999999</v>
      </c>
    </row>
    <row r="20" spans="1:5" x14ac:dyDescent="0.2">
      <c r="A20">
        <v>34.090000000000003</v>
      </c>
      <c r="B20">
        <v>1.25992693726276E-2</v>
      </c>
      <c r="C20">
        <v>66</v>
      </c>
      <c r="D20">
        <f t="shared" si="0"/>
        <v>29.070000000000004</v>
      </c>
      <c r="E20">
        <f t="shared" si="1"/>
        <v>0.19799999999999998</v>
      </c>
    </row>
    <row r="21" spans="1:5" x14ac:dyDescent="0.2">
      <c r="A21">
        <v>35.06</v>
      </c>
      <c r="B21">
        <v>2.9581173594348401E-3</v>
      </c>
      <c r="C21">
        <v>43</v>
      </c>
      <c r="D21">
        <f t="shared" si="0"/>
        <v>30.040000000000003</v>
      </c>
      <c r="E21">
        <f t="shared" si="1"/>
        <v>0.129</v>
      </c>
    </row>
    <row r="22" spans="1:5" x14ac:dyDescent="0.2">
      <c r="A22">
        <v>35.76</v>
      </c>
      <c r="B22" s="1">
        <v>2.44290244743142E-5</v>
      </c>
      <c r="C22">
        <v>12</v>
      </c>
      <c r="D22">
        <f t="shared" si="0"/>
        <v>30.74</v>
      </c>
      <c r="E22">
        <f t="shared" si="1"/>
        <v>3.6000000000000004E-2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9522-2CBC-4929-B05C-008FAA8A89CB}">
  <dimension ref="A1:E44"/>
  <sheetViews>
    <sheetView workbookViewId="0">
      <selection activeCell="G36" sqref="G36"/>
    </sheetView>
  </sheetViews>
  <sheetFormatPr defaultRowHeight="14.25" x14ac:dyDescent="0.2"/>
  <sheetData>
    <row r="1" spans="1:5" x14ac:dyDescent="0.2">
      <c r="A1">
        <v>6.08</v>
      </c>
      <c r="B1">
        <v>3.9574890717426601</v>
      </c>
      <c r="C1">
        <v>205</v>
      </c>
      <c r="D1">
        <f>A1-6.08</f>
        <v>0</v>
      </c>
      <c r="E1">
        <f>C1/52*0.312/2</f>
        <v>0.61499999999999999</v>
      </c>
    </row>
    <row r="2" spans="1:5" x14ac:dyDescent="0.2">
      <c r="A2">
        <v>7.05</v>
      </c>
      <c r="B2">
        <v>3.8204152707272301</v>
      </c>
      <c r="C2">
        <v>206</v>
      </c>
      <c r="D2">
        <f t="shared" ref="D2:D44" si="0">A2-6.08</f>
        <v>0.96999999999999975</v>
      </c>
      <c r="E2">
        <f t="shared" ref="E2:E44" si="1">C2/52*0.312/2</f>
        <v>0.61799999999999999</v>
      </c>
    </row>
    <row r="3" spans="1:5" x14ac:dyDescent="0.2">
      <c r="A3">
        <v>8.02</v>
      </c>
      <c r="B3">
        <v>3.7564499058932701</v>
      </c>
      <c r="C3">
        <v>208</v>
      </c>
      <c r="D3">
        <f t="shared" si="0"/>
        <v>1.9399999999999995</v>
      </c>
      <c r="E3">
        <f t="shared" si="1"/>
        <v>0.624</v>
      </c>
    </row>
    <row r="4" spans="1:5" x14ac:dyDescent="0.2">
      <c r="A4">
        <v>9.07</v>
      </c>
      <c r="B4">
        <v>3.6668769858001302</v>
      </c>
      <c r="C4">
        <v>204</v>
      </c>
      <c r="D4">
        <f t="shared" si="0"/>
        <v>2.99</v>
      </c>
      <c r="E4">
        <f t="shared" si="1"/>
        <v>0.61199999999999999</v>
      </c>
    </row>
    <row r="5" spans="1:5" x14ac:dyDescent="0.2">
      <c r="A5">
        <v>10.039999999999999</v>
      </c>
      <c r="B5">
        <v>3.5718553753731901</v>
      </c>
      <c r="C5">
        <v>205</v>
      </c>
      <c r="D5">
        <f t="shared" si="0"/>
        <v>3.9599999999999991</v>
      </c>
      <c r="E5">
        <f t="shared" si="1"/>
        <v>0.61499999999999999</v>
      </c>
    </row>
    <row r="6" spans="1:5" x14ac:dyDescent="0.2">
      <c r="A6">
        <v>12.07</v>
      </c>
      <c r="B6">
        <v>3.4175119505144602</v>
      </c>
      <c r="C6">
        <v>202</v>
      </c>
      <c r="D6">
        <f t="shared" si="0"/>
        <v>5.99</v>
      </c>
      <c r="E6">
        <f t="shared" si="1"/>
        <v>0.60599999999999998</v>
      </c>
    </row>
    <row r="7" spans="1:5" x14ac:dyDescent="0.2">
      <c r="A7">
        <v>14.09</v>
      </c>
      <c r="B7">
        <v>3.2618639478903901</v>
      </c>
      <c r="C7">
        <v>206</v>
      </c>
      <c r="D7">
        <f t="shared" si="0"/>
        <v>8.01</v>
      </c>
      <c r="E7">
        <f t="shared" si="1"/>
        <v>0.61799999999999999</v>
      </c>
    </row>
    <row r="8" spans="1:5" x14ac:dyDescent="0.2">
      <c r="A8">
        <v>16.03</v>
      </c>
      <c r="B8">
        <v>3.1137558618827201</v>
      </c>
      <c r="C8">
        <v>201</v>
      </c>
      <c r="D8">
        <f t="shared" si="0"/>
        <v>9.9500000000000011</v>
      </c>
      <c r="E8">
        <f t="shared" si="1"/>
        <v>0.60299999999999998</v>
      </c>
    </row>
    <row r="9" spans="1:5" x14ac:dyDescent="0.2">
      <c r="A9">
        <v>18.059999999999999</v>
      </c>
      <c r="B9">
        <v>2.9788430116572502</v>
      </c>
      <c r="C9">
        <v>199</v>
      </c>
      <c r="D9">
        <f t="shared" si="0"/>
        <v>11.979999999999999</v>
      </c>
      <c r="E9">
        <f t="shared" si="1"/>
        <v>0.59699999999999998</v>
      </c>
    </row>
    <row r="10" spans="1:5" x14ac:dyDescent="0.2">
      <c r="A10">
        <v>20.079999999999998</v>
      </c>
      <c r="B10">
        <v>2.7935156104029302</v>
      </c>
      <c r="C10">
        <v>198</v>
      </c>
      <c r="D10">
        <f t="shared" si="0"/>
        <v>13.999999999999998</v>
      </c>
      <c r="E10">
        <f t="shared" si="1"/>
        <v>0.59399999999999997</v>
      </c>
    </row>
    <row r="11" spans="1:5" x14ac:dyDescent="0.2">
      <c r="A11">
        <v>22.02</v>
      </c>
      <c r="B11">
        <v>2.6466377972111599</v>
      </c>
      <c r="C11">
        <v>199</v>
      </c>
      <c r="D11">
        <f t="shared" si="0"/>
        <v>15.94</v>
      </c>
      <c r="E11">
        <f t="shared" si="1"/>
        <v>0.59699999999999998</v>
      </c>
    </row>
    <row r="12" spans="1:5" x14ac:dyDescent="0.2">
      <c r="A12">
        <v>24.05</v>
      </c>
      <c r="B12">
        <v>2.5080439680062199</v>
      </c>
      <c r="C12">
        <v>196</v>
      </c>
      <c r="D12">
        <f t="shared" si="0"/>
        <v>17.97</v>
      </c>
      <c r="E12">
        <f t="shared" si="1"/>
        <v>0.58799999999999997</v>
      </c>
    </row>
    <row r="13" spans="1:5" x14ac:dyDescent="0.2">
      <c r="A13">
        <v>26.07</v>
      </c>
      <c r="B13">
        <v>2.3546329175815801</v>
      </c>
      <c r="C13">
        <v>195</v>
      </c>
      <c r="D13">
        <f t="shared" si="0"/>
        <v>19.990000000000002</v>
      </c>
      <c r="E13">
        <f t="shared" si="1"/>
        <v>0.58499999999999996</v>
      </c>
    </row>
    <row r="14" spans="1:5" x14ac:dyDescent="0.2">
      <c r="A14">
        <v>28.01</v>
      </c>
      <c r="B14">
        <v>2.2211846213025499</v>
      </c>
      <c r="C14">
        <v>199</v>
      </c>
      <c r="D14">
        <f t="shared" si="0"/>
        <v>21.93</v>
      </c>
      <c r="E14">
        <f t="shared" si="1"/>
        <v>0.59699999999999998</v>
      </c>
    </row>
    <row r="15" spans="1:5" x14ac:dyDescent="0.2">
      <c r="A15">
        <v>30.04</v>
      </c>
      <c r="B15">
        <v>2.0864239435420302</v>
      </c>
      <c r="C15">
        <v>197</v>
      </c>
      <c r="D15">
        <f t="shared" si="0"/>
        <v>23.96</v>
      </c>
      <c r="E15">
        <f t="shared" si="1"/>
        <v>0.59099999999999997</v>
      </c>
    </row>
    <row r="16" spans="1:5" x14ac:dyDescent="0.2">
      <c r="A16">
        <v>32.06</v>
      </c>
      <c r="B16">
        <v>1.9308872286961301</v>
      </c>
      <c r="C16">
        <v>193</v>
      </c>
      <c r="D16">
        <f t="shared" si="0"/>
        <v>25.980000000000004</v>
      </c>
      <c r="E16">
        <f t="shared" si="1"/>
        <v>0.57900000000000007</v>
      </c>
    </row>
    <row r="17" spans="1:5" x14ac:dyDescent="0.2">
      <c r="A17">
        <v>34.090000000000003</v>
      </c>
      <c r="B17">
        <v>1.79157562725125</v>
      </c>
      <c r="C17">
        <v>191</v>
      </c>
      <c r="D17">
        <f t="shared" si="0"/>
        <v>28.010000000000005</v>
      </c>
      <c r="E17">
        <f t="shared" si="1"/>
        <v>0.57299999999999995</v>
      </c>
    </row>
    <row r="18" spans="1:5" x14ac:dyDescent="0.2">
      <c r="A18">
        <v>38.049999999999997</v>
      </c>
      <c r="B18">
        <v>1.51665070723331</v>
      </c>
      <c r="C18">
        <v>187</v>
      </c>
      <c r="D18">
        <f t="shared" si="0"/>
        <v>31.97</v>
      </c>
      <c r="E18">
        <f t="shared" si="1"/>
        <v>0.56100000000000005</v>
      </c>
    </row>
    <row r="19" spans="1:5" x14ac:dyDescent="0.2">
      <c r="A19">
        <v>40.08</v>
      </c>
      <c r="B19">
        <v>1.4005617775333199</v>
      </c>
      <c r="C19">
        <v>187</v>
      </c>
      <c r="D19">
        <f t="shared" si="0"/>
        <v>34</v>
      </c>
      <c r="E19">
        <f t="shared" si="1"/>
        <v>0.56100000000000005</v>
      </c>
    </row>
    <row r="20" spans="1:5" x14ac:dyDescent="0.2">
      <c r="A20">
        <v>42.01</v>
      </c>
      <c r="B20">
        <v>1.2825548301201</v>
      </c>
      <c r="C20">
        <v>184</v>
      </c>
      <c r="D20">
        <f t="shared" si="0"/>
        <v>35.93</v>
      </c>
      <c r="E20">
        <f t="shared" si="1"/>
        <v>0.55199999999999994</v>
      </c>
    </row>
    <row r="21" spans="1:5" x14ac:dyDescent="0.2">
      <c r="A21">
        <v>44.04</v>
      </c>
      <c r="B21">
        <v>1.1581797110352301</v>
      </c>
      <c r="C21">
        <v>182</v>
      </c>
      <c r="D21">
        <f t="shared" si="0"/>
        <v>37.96</v>
      </c>
      <c r="E21">
        <f t="shared" si="1"/>
        <v>0.54600000000000004</v>
      </c>
    </row>
    <row r="22" spans="1:5" x14ac:dyDescent="0.2">
      <c r="A22">
        <v>46.07</v>
      </c>
      <c r="B22">
        <v>1.0480173644603199</v>
      </c>
      <c r="C22">
        <v>177</v>
      </c>
      <c r="D22">
        <f t="shared" si="0"/>
        <v>39.99</v>
      </c>
      <c r="E22">
        <f t="shared" si="1"/>
        <v>0.53100000000000003</v>
      </c>
    </row>
    <row r="23" spans="1:5" x14ac:dyDescent="0.2">
      <c r="A23">
        <v>48.09</v>
      </c>
      <c r="B23">
        <v>0.93017276827224604</v>
      </c>
      <c r="C23">
        <v>168</v>
      </c>
      <c r="D23">
        <f t="shared" si="0"/>
        <v>42.010000000000005</v>
      </c>
      <c r="E23">
        <f t="shared" si="1"/>
        <v>0.504</v>
      </c>
    </row>
    <row r="24" spans="1:5" x14ac:dyDescent="0.2">
      <c r="A24">
        <v>50.03</v>
      </c>
      <c r="B24">
        <v>0.83209532438797296</v>
      </c>
      <c r="C24">
        <v>160</v>
      </c>
      <c r="D24">
        <f t="shared" si="0"/>
        <v>43.95</v>
      </c>
      <c r="E24">
        <f t="shared" si="1"/>
        <v>0.48000000000000004</v>
      </c>
    </row>
    <row r="25" spans="1:5" x14ac:dyDescent="0.2">
      <c r="A25">
        <v>52.06</v>
      </c>
      <c r="B25">
        <v>0.74404820044844899</v>
      </c>
      <c r="C25">
        <v>156</v>
      </c>
      <c r="D25">
        <f t="shared" si="0"/>
        <v>45.980000000000004</v>
      </c>
      <c r="E25">
        <f t="shared" si="1"/>
        <v>0.46799999999999997</v>
      </c>
    </row>
    <row r="26" spans="1:5" x14ac:dyDescent="0.2">
      <c r="A26">
        <v>54.08</v>
      </c>
      <c r="B26">
        <v>0.66264492293592203</v>
      </c>
      <c r="C26">
        <v>155</v>
      </c>
      <c r="D26">
        <f t="shared" si="0"/>
        <v>48</v>
      </c>
      <c r="E26">
        <f t="shared" si="1"/>
        <v>0.46500000000000002</v>
      </c>
    </row>
    <row r="27" spans="1:5" x14ac:dyDescent="0.2">
      <c r="A27">
        <v>56.02</v>
      </c>
      <c r="B27">
        <v>0.58505104642735895</v>
      </c>
      <c r="C27">
        <v>147</v>
      </c>
      <c r="D27">
        <f t="shared" si="0"/>
        <v>49.940000000000005</v>
      </c>
      <c r="E27">
        <f t="shared" si="1"/>
        <v>0.441</v>
      </c>
    </row>
    <row r="28" spans="1:5" x14ac:dyDescent="0.2">
      <c r="A28">
        <v>58.05</v>
      </c>
      <c r="B28">
        <v>0.51456024807670797</v>
      </c>
      <c r="C28">
        <v>143</v>
      </c>
      <c r="D28">
        <f t="shared" si="0"/>
        <v>51.97</v>
      </c>
      <c r="E28">
        <f t="shared" si="1"/>
        <v>0.42899999999999999</v>
      </c>
    </row>
    <row r="29" spans="1:5" x14ac:dyDescent="0.2">
      <c r="A29">
        <v>60.07</v>
      </c>
      <c r="B29">
        <v>0.45258618802941902</v>
      </c>
      <c r="C29">
        <v>138</v>
      </c>
      <c r="D29">
        <f t="shared" si="0"/>
        <v>53.99</v>
      </c>
      <c r="E29">
        <f t="shared" si="1"/>
        <v>0.41399999999999998</v>
      </c>
    </row>
    <row r="30" spans="1:5" x14ac:dyDescent="0.2">
      <c r="A30">
        <v>62.01</v>
      </c>
      <c r="B30">
        <v>0.39759034668161902</v>
      </c>
      <c r="C30">
        <v>133</v>
      </c>
      <c r="D30">
        <f t="shared" si="0"/>
        <v>55.93</v>
      </c>
      <c r="E30">
        <f t="shared" si="1"/>
        <v>0.39899999999999997</v>
      </c>
    </row>
    <row r="31" spans="1:5" x14ac:dyDescent="0.2">
      <c r="A31">
        <v>64.040000000000006</v>
      </c>
      <c r="B31">
        <v>0.35093667789979099</v>
      </c>
      <c r="C31">
        <v>132</v>
      </c>
      <c r="D31">
        <f t="shared" si="0"/>
        <v>57.960000000000008</v>
      </c>
      <c r="E31">
        <f t="shared" si="1"/>
        <v>0.39599999999999996</v>
      </c>
    </row>
    <row r="32" spans="1:5" x14ac:dyDescent="0.2">
      <c r="A32">
        <v>66.06</v>
      </c>
      <c r="B32">
        <v>0.30053705571923101</v>
      </c>
      <c r="C32">
        <v>124</v>
      </c>
      <c r="D32">
        <f t="shared" si="0"/>
        <v>59.980000000000004</v>
      </c>
      <c r="E32">
        <f t="shared" si="1"/>
        <v>0.372</v>
      </c>
    </row>
    <row r="33" spans="1:5" x14ac:dyDescent="0.2">
      <c r="A33">
        <v>68.09</v>
      </c>
      <c r="B33">
        <v>0.25669272475194899</v>
      </c>
      <c r="C33">
        <v>123</v>
      </c>
      <c r="D33">
        <f t="shared" si="0"/>
        <v>62.010000000000005</v>
      </c>
      <c r="E33">
        <f t="shared" si="1"/>
        <v>0.36899999999999999</v>
      </c>
    </row>
    <row r="34" spans="1:5" x14ac:dyDescent="0.2">
      <c r="A34">
        <v>70.02</v>
      </c>
      <c r="B34">
        <v>0.22007361706495199</v>
      </c>
      <c r="C34">
        <v>109</v>
      </c>
      <c r="D34">
        <f t="shared" si="0"/>
        <v>63.94</v>
      </c>
      <c r="E34">
        <f t="shared" si="1"/>
        <v>0.32700000000000001</v>
      </c>
    </row>
    <row r="35" spans="1:5" x14ac:dyDescent="0.2">
      <c r="A35">
        <v>72.05</v>
      </c>
      <c r="B35">
        <v>0.18336798991627501</v>
      </c>
      <c r="C35">
        <v>107</v>
      </c>
      <c r="D35">
        <f t="shared" si="0"/>
        <v>65.97</v>
      </c>
      <c r="E35">
        <f t="shared" si="1"/>
        <v>0.32099999999999995</v>
      </c>
    </row>
    <row r="36" spans="1:5" x14ac:dyDescent="0.2">
      <c r="A36">
        <v>74.08</v>
      </c>
      <c r="B36">
        <v>0.14779390160956801</v>
      </c>
      <c r="C36">
        <v>103</v>
      </c>
      <c r="D36">
        <f t="shared" si="0"/>
        <v>68</v>
      </c>
      <c r="E36">
        <f t="shared" si="1"/>
        <v>0.309</v>
      </c>
    </row>
    <row r="37" spans="1:5" x14ac:dyDescent="0.2">
      <c r="A37">
        <v>76.010000000000005</v>
      </c>
      <c r="B37">
        <v>0.11578865627415399</v>
      </c>
      <c r="C37">
        <v>90</v>
      </c>
      <c r="D37">
        <f t="shared" si="0"/>
        <v>69.930000000000007</v>
      </c>
      <c r="E37">
        <f t="shared" si="1"/>
        <v>0.27</v>
      </c>
    </row>
    <row r="38" spans="1:5" x14ac:dyDescent="0.2">
      <c r="A38">
        <v>78.040000000000006</v>
      </c>
      <c r="B38">
        <v>8.5881931999484601E-2</v>
      </c>
      <c r="C38">
        <v>87</v>
      </c>
      <c r="D38">
        <f t="shared" si="0"/>
        <v>71.960000000000008</v>
      </c>
      <c r="E38">
        <f t="shared" si="1"/>
        <v>0.26100000000000001</v>
      </c>
    </row>
    <row r="39" spans="1:5" x14ac:dyDescent="0.2">
      <c r="A39">
        <v>80.069999999999993</v>
      </c>
      <c r="B39">
        <v>6.1677518833531397E-2</v>
      </c>
      <c r="C39">
        <v>84</v>
      </c>
      <c r="D39">
        <f t="shared" si="0"/>
        <v>73.989999999999995</v>
      </c>
      <c r="E39">
        <f t="shared" si="1"/>
        <v>0.252</v>
      </c>
    </row>
    <row r="40" spans="1:5" x14ac:dyDescent="0.2">
      <c r="A40">
        <v>82.09</v>
      </c>
      <c r="B40">
        <v>4.0070046686000498E-2</v>
      </c>
      <c r="C40">
        <v>73</v>
      </c>
      <c r="D40">
        <f t="shared" si="0"/>
        <v>76.010000000000005</v>
      </c>
      <c r="E40">
        <f t="shared" si="1"/>
        <v>0.21899999999999997</v>
      </c>
    </row>
    <row r="41" spans="1:5" x14ac:dyDescent="0.2">
      <c r="A41">
        <v>83.06</v>
      </c>
      <c r="B41">
        <v>2.9030672313659901E-2</v>
      </c>
      <c r="C41">
        <v>69</v>
      </c>
      <c r="D41">
        <f t="shared" si="0"/>
        <v>76.98</v>
      </c>
      <c r="E41">
        <f t="shared" si="1"/>
        <v>0.20699999999999999</v>
      </c>
    </row>
    <row r="42" spans="1:5" x14ac:dyDescent="0.2">
      <c r="A42">
        <v>84.03</v>
      </c>
      <c r="B42">
        <v>2.26058388769152E-2</v>
      </c>
      <c r="C42">
        <v>57</v>
      </c>
      <c r="D42">
        <f t="shared" si="0"/>
        <v>77.95</v>
      </c>
      <c r="E42">
        <f t="shared" si="1"/>
        <v>0.17100000000000001</v>
      </c>
    </row>
    <row r="43" spans="1:5" x14ac:dyDescent="0.2">
      <c r="A43">
        <v>85.09</v>
      </c>
      <c r="B43">
        <v>1.45968510614126E-2</v>
      </c>
      <c r="C43">
        <v>54</v>
      </c>
      <c r="D43">
        <f t="shared" si="0"/>
        <v>79.010000000000005</v>
      </c>
      <c r="E43">
        <f t="shared" si="1"/>
        <v>0.16200000000000001</v>
      </c>
    </row>
    <row r="44" spans="1:5" x14ac:dyDescent="0.2">
      <c r="A44">
        <v>86.06</v>
      </c>
      <c r="B44">
        <v>6.2584107075133802E-3</v>
      </c>
      <c r="C44">
        <v>50</v>
      </c>
      <c r="D44">
        <f t="shared" si="0"/>
        <v>79.98</v>
      </c>
      <c r="E44">
        <f t="shared" si="1"/>
        <v>0.15</v>
      </c>
    </row>
  </sheetData>
  <sortState xmlns:xlrd2="http://schemas.microsoft.com/office/spreadsheetml/2017/richdata2" ref="A1:C44">
    <sortCondition ref="A1:A44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0B89-7B7A-4B1A-B2C4-B76DBFA4ACD8}">
  <dimension ref="A1:E39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5.0199999999999996</v>
      </c>
      <c r="B1">
        <v>3.9638209391695902</v>
      </c>
      <c r="C1">
        <v>210</v>
      </c>
      <c r="D1">
        <f>A1-5.02</f>
        <v>0</v>
      </c>
      <c r="E1">
        <f>C1/52*0.312/2</f>
        <v>0.63</v>
      </c>
    </row>
    <row r="2" spans="1:5" x14ac:dyDescent="0.2">
      <c r="A2">
        <v>6.08</v>
      </c>
      <c r="B2">
        <v>3.9135953737884099</v>
      </c>
      <c r="C2">
        <v>212</v>
      </c>
      <c r="D2">
        <f t="shared" ref="D2:D39" si="0">A2-5.02</f>
        <v>1.0600000000000005</v>
      </c>
      <c r="E2">
        <f t="shared" ref="E2:E39" si="1">C2/52*0.312/2</f>
        <v>0.63600000000000001</v>
      </c>
    </row>
    <row r="3" spans="1:5" x14ac:dyDescent="0.2">
      <c r="A3">
        <v>7.05</v>
      </c>
      <c r="B3">
        <v>3.7986839569972899</v>
      </c>
      <c r="C3">
        <v>212</v>
      </c>
      <c r="D3">
        <f t="shared" si="0"/>
        <v>2.0300000000000002</v>
      </c>
      <c r="E3">
        <f t="shared" si="1"/>
        <v>0.63600000000000001</v>
      </c>
    </row>
    <row r="4" spans="1:5" x14ac:dyDescent="0.2">
      <c r="A4">
        <v>8.02</v>
      </c>
      <c r="B4">
        <v>3.7030792732570301</v>
      </c>
      <c r="C4">
        <v>203</v>
      </c>
      <c r="D4">
        <f t="shared" si="0"/>
        <v>3</v>
      </c>
      <c r="E4">
        <f t="shared" si="1"/>
        <v>0.60899999999999999</v>
      </c>
    </row>
    <row r="5" spans="1:5" x14ac:dyDescent="0.2">
      <c r="A5">
        <v>9.07</v>
      </c>
      <c r="B5">
        <v>3.5895106045819798</v>
      </c>
      <c r="C5">
        <v>207</v>
      </c>
      <c r="D5">
        <f t="shared" si="0"/>
        <v>4.0500000000000007</v>
      </c>
      <c r="E5">
        <f t="shared" si="1"/>
        <v>0.621</v>
      </c>
    </row>
    <row r="6" spans="1:5" x14ac:dyDescent="0.2">
      <c r="A6">
        <v>10.039999999999999</v>
      </c>
      <c r="B6">
        <v>3.4770699121828299</v>
      </c>
      <c r="C6">
        <v>204</v>
      </c>
      <c r="D6">
        <f t="shared" si="0"/>
        <v>5.0199999999999996</v>
      </c>
      <c r="E6">
        <f t="shared" si="1"/>
        <v>0.61199999999999999</v>
      </c>
    </row>
    <row r="7" spans="1:5" x14ac:dyDescent="0.2">
      <c r="A7">
        <v>12.07</v>
      </c>
      <c r="B7">
        <v>3.3025745778848301</v>
      </c>
      <c r="C7">
        <v>203</v>
      </c>
      <c r="D7">
        <f t="shared" si="0"/>
        <v>7.0500000000000007</v>
      </c>
      <c r="E7">
        <f t="shared" si="1"/>
        <v>0.60899999999999999</v>
      </c>
    </row>
    <row r="8" spans="1:5" x14ac:dyDescent="0.2">
      <c r="A8">
        <v>14.09</v>
      </c>
      <c r="B8">
        <v>3.10377117671286</v>
      </c>
      <c r="C8">
        <v>202</v>
      </c>
      <c r="D8">
        <f t="shared" si="0"/>
        <v>9.07</v>
      </c>
      <c r="E8">
        <f t="shared" si="1"/>
        <v>0.60599999999999998</v>
      </c>
    </row>
    <row r="9" spans="1:5" x14ac:dyDescent="0.2">
      <c r="A9">
        <v>16.03</v>
      </c>
      <c r="B9">
        <v>2.9318176484822098</v>
      </c>
      <c r="C9">
        <v>207</v>
      </c>
      <c r="D9">
        <f t="shared" si="0"/>
        <v>11.010000000000002</v>
      </c>
      <c r="E9">
        <f t="shared" si="1"/>
        <v>0.621</v>
      </c>
    </row>
    <row r="10" spans="1:5" x14ac:dyDescent="0.2">
      <c r="A10">
        <v>18.059999999999999</v>
      </c>
      <c r="B10">
        <v>2.7192401793648</v>
      </c>
      <c r="C10">
        <v>201</v>
      </c>
      <c r="D10">
        <f t="shared" si="0"/>
        <v>13.04</v>
      </c>
      <c r="E10">
        <f t="shared" si="1"/>
        <v>0.60299999999999998</v>
      </c>
    </row>
    <row r="11" spans="1:5" x14ac:dyDescent="0.2">
      <c r="A11">
        <v>20.079999999999998</v>
      </c>
      <c r="B11">
        <v>2.54579970391528</v>
      </c>
      <c r="C11">
        <v>195</v>
      </c>
      <c r="D11">
        <f t="shared" si="0"/>
        <v>15.059999999999999</v>
      </c>
      <c r="E11">
        <f t="shared" si="1"/>
        <v>0.58499999999999996</v>
      </c>
    </row>
    <row r="12" spans="1:5" x14ac:dyDescent="0.2">
      <c r="A12">
        <v>22.02</v>
      </c>
      <c r="B12">
        <v>2.3769123575481599</v>
      </c>
      <c r="C12">
        <v>202</v>
      </c>
      <c r="D12">
        <f t="shared" si="0"/>
        <v>17</v>
      </c>
      <c r="E12">
        <f t="shared" si="1"/>
        <v>0.60599999999999998</v>
      </c>
    </row>
    <row r="13" spans="1:5" x14ac:dyDescent="0.2">
      <c r="A13">
        <v>24.05</v>
      </c>
      <c r="B13">
        <v>2.1558571687081498</v>
      </c>
      <c r="C13">
        <v>193</v>
      </c>
      <c r="D13">
        <f t="shared" si="0"/>
        <v>19.03</v>
      </c>
      <c r="E13">
        <f t="shared" si="1"/>
        <v>0.57900000000000007</v>
      </c>
    </row>
    <row r="14" spans="1:5" x14ac:dyDescent="0.2">
      <c r="A14">
        <v>26.07</v>
      </c>
      <c r="B14">
        <v>1.98412282311375</v>
      </c>
      <c r="C14">
        <v>191</v>
      </c>
      <c r="D14">
        <f t="shared" si="0"/>
        <v>21.05</v>
      </c>
      <c r="E14">
        <f t="shared" si="1"/>
        <v>0.57299999999999995</v>
      </c>
    </row>
    <row r="15" spans="1:5" x14ac:dyDescent="0.2">
      <c r="A15">
        <v>28.01</v>
      </c>
      <c r="B15">
        <v>1.82930082687972</v>
      </c>
      <c r="C15">
        <v>190</v>
      </c>
      <c r="D15">
        <f t="shared" si="0"/>
        <v>22.990000000000002</v>
      </c>
      <c r="E15">
        <f t="shared" si="1"/>
        <v>0.56999999999999995</v>
      </c>
    </row>
    <row r="16" spans="1:5" x14ac:dyDescent="0.2">
      <c r="A16">
        <v>30.04</v>
      </c>
      <c r="B16">
        <v>1.6591631894683301</v>
      </c>
      <c r="C16">
        <v>188</v>
      </c>
      <c r="D16">
        <f t="shared" si="0"/>
        <v>25.02</v>
      </c>
      <c r="E16">
        <f t="shared" si="1"/>
        <v>0.56400000000000006</v>
      </c>
    </row>
    <row r="17" spans="1:5" x14ac:dyDescent="0.2">
      <c r="A17">
        <v>32.06</v>
      </c>
      <c r="B17">
        <v>1.47703768688018</v>
      </c>
      <c r="C17">
        <v>188</v>
      </c>
      <c r="D17">
        <f t="shared" si="0"/>
        <v>27.040000000000003</v>
      </c>
      <c r="E17">
        <f t="shared" si="1"/>
        <v>0.56400000000000006</v>
      </c>
    </row>
    <row r="18" spans="1:5" x14ac:dyDescent="0.2">
      <c r="A18">
        <v>34.090000000000003</v>
      </c>
      <c r="B18">
        <v>1.3345319904852899</v>
      </c>
      <c r="C18">
        <v>186</v>
      </c>
      <c r="D18">
        <f t="shared" si="0"/>
        <v>29.070000000000004</v>
      </c>
      <c r="E18">
        <f t="shared" si="1"/>
        <v>0.55800000000000005</v>
      </c>
    </row>
    <row r="19" spans="1:5" x14ac:dyDescent="0.2">
      <c r="A19">
        <v>36.03</v>
      </c>
      <c r="B19">
        <v>1.18092364175883</v>
      </c>
      <c r="C19">
        <v>182</v>
      </c>
      <c r="D19">
        <f t="shared" si="0"/>
        <v>31.01</v>
      </c>
      <c r="E19">
        <f t="shared" si="1"/>
        <v>0.54600000000000004</v>
      </c>
    </row>
    <row r="20" spans="1:5" x14ac:dyDescent="0.2">
      <c r="A20">
        <v>38.049999999999997</v>
      </c>
      <c r="B20">
        <v>1.04169957765165</v>
      </c>
      <c r="C20">
        <v>178</v>
      </c>
      <c r="D20">
        <f t="shared" si="0"/>
        <v>33.03</v>
      </c>
      <c r="E20">
        <f t="shared" si="1"/>
        <v>0.53399999999999992</v>
      </c>
    </row>
    <row r="21" spans="1:5" x14ac:dyDescent="0.2">
      <c r="A21">
        <v>40.08</v>
      </c>
      <c r="B21">
        <v>0.90327369798997303</v>
      </c>
      <c r="C21">
        <v>168</v>
      </c>
      <c r="D21">
        <f t="shared" si="0"/>
        <v>35.06</v>
      </c>
      <c r="E21">
        <f t="shared" si="1"/>
        <v>0.504</v>
      </c>
    </row>
    <row r="22" spans="1:5" x14ac:dyDescent="0.2">
      <c r="A22">
        <v>42.01</v>
      </c>
      <c r="B22">
        <v>0.78769913497197497</v>
      </c>
      <c r="C22">
        <v>162</v>
      </c>
      <c r="D22">
        <f t="shared" si="0"/>
        <v>36.989999999999995</v>
      </c>
      <c r="E22">
        <f t="shared" si="1"/>
        <v>0.48599999999999999</v>
      </c>
    </row>
    <row r="23" spans="1:5" x14ac:dyDescent="0.2">
      <c r="A23">
        <v>44.04</v>
      </c>
      <c r="B23">
        <v>0.68063384583319497</v>
      </c>
      <c r="C23">
        <v>153</v>
      </c>
      <c r="D23">
        <f t="shared" si="0"/>
        <v>39.019999999999996</v>
      </c>
      <c r="E23">
        <f t="shared" si="1"/>
        <v>0.45900000000000002</v>
      </c>
    </row>
    <row r="24" spans="1:5" x14ac:dyDescent="0.2">
      <c r="A24">
        <v>46.07</v>
      </c>
      <c r="B24">
        <v>0.58356664389853796</v>
      </c>
      <c r="C24">
        <v>143</v>
      </c>
      <c r="D24">
        <f t="shared" si="0"/>
        <v>41.05</v>
      </c>
      <c r="E24">
        <f t="shared" si="1"/>
        <v>0.42899999999999999</v>
      </c>
    </row>
    <row r="25" spans="1:5" x14ac:dyDescent="0.2">
      <c r="A25">
        <v>48.09</v>
      </c>
      <c r="B25">
        <v>0.500351038132822</v>
      </c>
      <c r="C25">
        <v>145</v>
      </c>
      <c r="D25">
        <f t="shared" si="0"/>
        <v>43.070000000000007</v>
      </c>
      <c r="E25">
        <f t="shared" si="1"/>
        <v>0.435</v>
      </c>
    </row>
    <row r="26" spans="1:5" x14ac:dyDescent="0.2">
      <c r="A26">
        <v>50.03</v>
      </c>
      <c r="B26">
        <v>0.42826471912119302</v>
      </c>
      <c r="C26">
        <v>134</v>
      </c>
      <c r="D26">
        <f t="shared" si="0"/>
        <v>45.010000000000005</v>
      </c>
      <c r="E26">
        <f t="shared" si="1"/>
        <v>0.40200000000000002</v>
      </c>
    </row>
    <row r="27" spans="1:5" x14ac:dyDescent="0.2">
      <c r="A27">
        <v>52.06</v>
      </c>
      <c r="B27">
        <v>0.37390640745377102</v>
      </c>
      <c r="C27">
        <v>135</v>
      </c>
      <c r="D27">
        <f t="shared" si="0"/>
        <v>47.040000000000006</v>
      </c>
      <c r="E27">
        <f t="shared" si="1"/>
        <v>0.40500000000000003</v>
      </c>
    </row>
    <row r="28" spans="1:5" x14ac:dyDescent="0.2">
      <c r="A28">
        <v>54.08</v>
      </c>
      <c r="B28">
        <v>0.30979955785307201</v>
      </c>
      <c r="C28">
        <v>123</v>
      </c>
      <c r="D28">
        <f t="shared" si="0"/>
        <v>49.06</v>
      </c>
      <c r="E28">
        <f t="shared" si="1"/>
        <v>0.36899999999999999</v>
      </c>
    </row>
    <row r="29" spans="1:5" x14ac:dyDescent="0.2">
      <c r="A29">
        <v>56.02</v>
      </c>
      <c r="B29">
        <v>0.25584924482357202</v>
      </c>
      <c r="C29">
        <v>119</v>
      </c>
      <c r="D29">
        <f t="shared" si="0"/>
        <v>51</v>
      </c>
      <c r="E29">
        <f t="shared" si="1"/>
        <v>0.35699999999999998</v>
      </c>
    </row>
    <row r="30" spans="1:5" x14ac:dyDescent="0.2">
      <c r="A30">
        <v>58.05</v>
      </c>
      <c r="B30">
        <v>0.21053306513171299</v>
      </c>
      <c r="C30">
        <v>110</v>
      </c>
      <c r="D30">
        <f t="shared" si="0"/>
        <v>53.03</v>
      </c>
      <c r="E30">
        <f t="shared" si="1"/>
        <v>0.33</v>
      </c>
    </row>
    <row r="31" spans="1:5" x14ac:dyDescent="0.2">
      <c r="A31">
        <v>60.07</v>
      </c>
      <c r="B31">
        <v>0.16379610016226701</v>
      </c>
      <c r="C31">
        <v>103</v>
      </c>
      <c r="D31">
        <f t="shared" si="0"/>
        <v>55.05</v>
      </c>
      <c r="E31">
        <f t="shared" si="1"/>
        <v>0.309</v>
      </c>
    </row>
    <row r="32" spans="1:5" x14ac:dyDescent="0.2">
      <c r="A32">
        <v>62.01</v>
      </c>
      <c r="B32">
        <v>0.124226678831987</v>
      </c>
      <c r="C32">
        <v>100</v>
      </c>
      <c r="D32">
        <f t="shared" si="0"/>
        <v>56.989999999999995</v>
      </c>
      <c r="E32">
        <f t="shared" si="1"/>
        <v>0.3</v>
      </c>
    </row>
    <row r="33" spans="1:5" x14ac:dyDescent="0.2">
      <c r="A33">
        <v>64.040000000000006</v>
      </c>
      <c r="B33">
        <v>8.7434871513636506E-2</v>
      </c>
      <c r="C33">
        <v>85</v>
      </c>
      <c r="D33">
        <f t="shared" si="0"/>
        <v>59.02000000000001</v>
      </c>
      <c r="E33">
        <f t="shared" si="1"/>
        <v>0.255</v>
      </c>
    </row>
    <row r="34" spans="1:5" x14ac:dyDescent="0.2">
      <c r="A34">
        <v>66.06</v>
      </c>
      <c r="B34">
        <v>5.5028413380432399E-2</v>
      </c>
      <c r="C34">
        <v>82</v>
      </c>
      <c r="D34">
        <f t="shared" si="0"/>
        <v>61.040000000000006</v>
      </c>
      <c r="E34">
        <f t="shared" si="1"/>
        <v>0.246</v>
      </c>
    </row>
    <row r="35" spans="1:5" x14ac:dyDescent="0.2">
      <c r="A35">
        <v>67.03</v>
      </c>
      <c r="B35">
        <v>4.2889054322734398E-2</v>
      </c>
      <c r="C35">
        <v>75</v>
      </c>
      <c r="D35">
        <f t="shared" si="0"/>
        <v>62.010000000000005</v>
      </c>
      <c r="E35">
        <f t="shared" si="1"/>
        <v>0.22500000000000001</v>
      </c>
    </row>
    <row r="36" spans="1:5" x14ac:dyDescent="0.2">
      <c r="A36">
        <v>68.09</v>
      </c>
      <c r="B36">
        <v>2.93080435290453E-2</v>
      </c>
      <c r="C36">
        <v>70</v>
      </c>
      <c r="D36">
        <f t="shared" si="0"/>
        <v>63.070000000000007</v>
      </c>
      <c r="E36">
        <f t="shared" si="1"/>
        <v>0.21000000000000002</v>
      </c>
    </row>
    <row r="37" spans="1:5" x14ac:dyDescent="0.2">
      <c r="A37">
        <v>69.06</v>
      </c>
      <c r="B37">
        <v>1.9134881649523101E-2</v>
      </c>
      <c r="C37">
        <v>60</v>
      </c>
      <c r="D37">
        <f t="shared" si="0"/>
        <v>64.040000000000006</v>
      </c>
      <c r="E37">
        <f t="shared" si="1"/>
        <v>0.18</v>
      </c>
    </row>
    <row r="38" spans="1:5" x14ac:dyDescent="0.2">
      <c r="A38">
        <v>70.02</v>
      </c>
      <c r="B38">
        <v>1.0675144403268701E-2</v>
      </c>
      <c r="C38">
        <v>50</v>
      </c>
      <c r="D38">
        <f t="shared" si="0"/>
        <v>65</v>
      </c>
      <c r="E38">
        <f t="shared" si="1"/>
        <v>0.15</v>
      </c>
    </row>
    <row r="39" spans="1:5" x14ac:dyDescent="0.2">
      <c r="A39">
        <v>71.08</v>
      </c>
      <c r="B39">
        <v>1.6150299513574399E-4</v>
      </c>
      <c r="C39">
        <v>22</v>
      </c>
      <c r="D39">
        <f t="shared" si="0"/>
        <v>66.06</v>
      </c>
      <c r="E39">
        <f t="shared" si="1"/>
        <v>6.6000000000000003E-2</v>
      </c>
    </row>
  </sheetData>
  <sortState xmlns:xlrd2="http://schemas.microsoft.com/office/spreadsheetml/2017/richdata2" ref="A1:C39">
    <sortCondition ref="A1:A39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1F7D-8D16-4F45-A578-5992CD8F8061}">
  <dimension ref="A1:E30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5.0199999999999996</v>
      </c>
      <c r="B1">
        <v>4.0331533946097604</v>
      </c>
      <c r="C1">
        <v>221</v>
      </c>
      <c r="D1">
        <f>A1-5.02</f>
        <v>0</v>
      </c>
      <c r="E1">
        <f>C1/52*0.312/2</f>
        <v>0.66300000000000003</v>
      </c>
    </row>
    <row r="2" spans="1:5" x14ac:dyDescent="0.2">
      <c r="A2">
        <v>6.08</v>
      </c>
      <c r="B2">
        <v>3.9131084897589599</v>
      </c>
      <c r="C2">
        <v>221</v>
      </c>
      <c r="D2">
        <f t="shared" ref="D2:D30" si="0">A2-5.02</f>
        <v>1.0600000000000005</v>
      </c>
      <c r="E2">
        <f t="shared" ref="E2:E30" si="1">C2/52*0.312/2</f>
        <v>0.66300000000000003</v>
      </c>
    </row>
    <row r="3" spans="1:5" x14ac:dyDescent="0.2">
      <c r="A3">
        <v>7.05</v>
      </c>
      <c r="B3">
        <v>3.7972092242906599</v>
      </c>
      <c r="C3">
        <v>218</v>
      </c>
      <c r="D3">
        <f t="shared" si="0"/>
        <v>2.0300000000000002</v>
      </c>
      <c r="E3">
        <f t="shared" si="1"/>
        <v>0.65400000000000003</v>
      </c>
    </row>
    <row r="4" spans="1:5" x14ac:dyDescent="0.2">
      <c r="A4">
        <v>8.02</v>
      </c>
      <c r="B4">
        <v>3.6721592534046898</v>
      </c>
      <c r="C4">
        <v>223</v>
      </c>
      <c r="D4">
        <f t="shared" si="0"/>
        <v>3</v>
      </c>
      <c r="E4">
        <f t="shared" si="1"/>
        <v>0.66899999999999993</v>
      </c>
    </row>
    <row r="5" spans="1:5" x14ac:dyDescent="0.2">
      <c r="A5">
        <v>9.07</v>
      </c>
      <c r="B5">
        <v>3.5223984760329299</v>
      </c>
      <c r="C5">
        <v>218</v>
      </c>
      <c r="D5">
        <f t="shared" si="0"/>
        <v>4.0500000000000007</v>
      </c>
      <c r="E5">
        <f t="shared" si="1"/>
        <v>0.65400000000000003</v>
      </c>
    </row>
    <row r="6" spans="1:5" x14ac:dyDescent="0.2">
      <c r="A6">
        <v>10.039999999999999</v>
      </c>
      <c r="B6">
        <v>3.3905843797036299</v>
      </c>
      <c r="C6">
        <v>218</v>
      </c>
      <c r="D6">
        <f t="shared" si="0"/>
        <v>5.0199999999999996</v>
      </c>
      <c r="E6">
        <f t="shared" si="1"/>
        <v>0.65400000000000003</v>
      </c>
    </row>
    <row r="7" spans="1:5" x14ac:dyDescent="0.2">
      <c r="A7">
        <v>12.07</v>
      </c>
      <c r="B7">
        <v>3.1102514843926801</v>
      </c>
      <c r="C7">
        <v>214</v>
      </c>
      <c r="D7">
        <f t="shared" si="0"/>
        <v>7.0500000000000007</v>
      </c>
      <c r="E7">
        <f t="shared" si="1"/>
        <v>0.6419999999999999</v>
      </c>
    </row>
    <row r="8" spans="1:5" x14ac:dyDescent="0.2">
      <c r="A8">
        <v>14.09</v>
      </c>
      <c r="B8">
        <v>2.8522182169226999</v>
      </c>
      <c r="C8">
        <v>211</v>
      </c>
      <c r="D8">
        <f t="shared" si="0"/>
        <v>9.07</v>
      </c>
      <c r="E8">
        <f t="shared" si="1"/>
        <v>0.63300000000000001</v>
      </c>
    </row>
    <row r="9" spans="1:5" x14ac:dyDescent="0.2">
      <c r="A9">
        <v>16.03</v>
      </c>
      <c r="B9">
        <v>2.58260168999383</v>
      </c>
      <c r="C9">
        <v>210</v>
      </c>
      <c r="D9">
        <f t="shared" si="0"/>
        <v>11.010000000000002</v>
      </c>
      <c r="E9">
        <f t="shared" si="1"/>
        <v>0.63</v>
      </c>
    </row>
    <row r="10" spans="1:5" x14ac:dyDescent="0.2">
      <c r="A10">
        <v>18.059999999999999</v>
      </c>
      <c r="B10">
        <v>2.3446716435601802</v>
      </c>
      <c r="C10">
        <v>207</v>
      </c>
      <c r="D10">
        <f t="shared" si="0"/>
        <v>13.04</v>
      </c>
      <c r="E10">
        <f t="shared" si="1"/>
        <v>0.621</v>
      </c>
    </row>
    <row r="11" spans="1:5" x14ac:dyDescent="0.2">
      <c r="A11">
        <v>20.079999999999998</v>
      </c>
      <c r="B11">
        <v>2.1094359149508302</v>
      </c>
      <c r="C11">
        <v>205</v>
      </c>
      <c r="D11">
        <f t="shared" si="0"/>
        <v>15.059999999999999</v>
      </c>
      <c r="E11">
        <f t="shared" si="1"/>
        <v>0.61499999999999999</v>
      </c>
    </row>
    <row r="12" spans="1:5" x14ac:dyDescent="0.2">
      <c r="A12">
        <v>22.02</v>
      </c>
      <c r="B12">
        <v>1.89055219495298</v>
      </c>
      <c r="C12">
        <v>204</v>
      </c>
      <c r="D12">
        <f t="shared" si="0"/>
        <v>17</v>
      </c>
      <c r="E12">
        <f t="shared" si="1"/>
        <v>0.61199999999999999</v>
      </c>
    </row>
    <row r="13" spans="1:5" x14ac:dyDescent="0.2">
      <c r="A13">
        <v>24.05</v>
      </c>
      <c r="B13">
        <v>1.65736867404549</v>
      </c>
      <c r="C13">
        <v>202</v>
      </c>
      <c r="D13">
        <f t="shared" si="0"/>
        <v>19.03</v>
      </c>
      <c r="E13">
        <f t="shared" si="1"/>
        <v>0.60599999999999998</v>
      </c>
    </row>
    <row r="14" spans="1:5" x14ac:dyDescent="0.2">
      <c r="A14">
        <v>26.07</v>
      </c>
      <c r="B14">
        <v>1.43573584056426</v>
      </c>
      <c r="C14">
        <v>203</v>
      </c>
      <c r="D14">
        <f t="shared" si="0"/>
        <v>21.05</v>
      </c>
      <c r="E14">
        <f t="shared" si="1"/>
        <v>0.60899999999999999</v>
      </c>
    </row>
    <row r="15" spans="1:5" x14ac:dyDescent="0.2">
      <c r="A15">
        <v>28.01</v>
      </c>
      <c r="B15">
        <v>1.2421390448793901</v>
      </c>
      <c r="C15">
        <v>194</v>
      </c>
      <c r="D15">
        <f t="shared" si="0"/>
        <v>22.990000000000002</v>
      </c>
      <c r="E15">
        <f t="shared" si="1"/>
        <v>0.58199999999999996</v>
      </c>
    </row>
    <row r="16" spans="1:5" x14ac:dyDescent="0.2">
      <c r="A16">
        <v>30.04</v>
      </c>
      <c r="B16">
        <v>1.0532869086146299</v>
      </c>
      <c r="C16">
        <v>187</v>
      </c>
      <c r="D16">
        <f t="shared" si="0"/>
        <v>25.02</v>
      </c>
      <c r="E16">
        <f t="shared" si="1"/>
        <v>0.56100000000000005</v>
      </c>
    </row>
    <row r="17" spans="1:5" x14ac:dyDescent="0.2">
      <c r="A17">
        <v>32.06</v>
      </c>
      <c r="B17">
        <v>0.86405442601049098</v>
      </c>
      <c r="C17">
        <v>176</v>
      </c>
      <c r="D17">
        <f t="shared" si="0"/>
        <v>27.040000000000003</v>
      </c>
      <c r="E17">
        <f t="shared" si="1"/>
        <v>0.52800000000000002</v>
      </c>
    </row>
    <row r="18" spans="1:5" x14ac:dyDescent="0.2">
      <c r="A18">
        <v>34.090000000000003</v>
      </c>
      <c r="B18">
        <v>0.69665758942831202</v>
      </c>
      <c r="C18">
        <v>166</v>
      </c>
      <c r="D18">
        <f t="shared" si="0"/>
        <v>29.070000000000004</v>
      </c>
      <c r="E18">
        <f t="shared" si="1"/>
        <v>0.49800000000000005</v>
      </c>
    </row>
    <row r="19" spans="1:5" x14ac:dyDescent="0.2">
      <c r="A19">
        <v>36.03</v>
      </c>
      <c r="B19">
        <v>0.560512769926923</v>
      </c>
      <c r="C19">
        <v>156</v>
      </c>
      <c r="D19">
        <f t="shared" si="0"/>
        <v>31.01</v>
      </c>
      <c r="E19">
        <f t="shared" si="1"/>
        <v>0.46799999999999997</v>
      </c>
    </row>
    <row r="20" spans="1:5" x14ac:dyDescent="0.2">
      <c r="A20">
        <v>38.049999999999997</v>
      </c>
      <c r="B20">
        <v>0.43796100608545602</v>
      </c>
      <c r="C20">
        <v>145</v>
      </c>
      <c r="D20">
        <f t="shared" si="0"/>
        <v>33.03</v>
      </c>
      <c r="E20">
        <f t="shared" si="1"/>
        <v>0.435</v>
      </c>
    </row>
    <row r="21" spans="1:5" x14ac:dyDescent="0.2">
      <c r="A21">
        <v>40.08</v>
      </c>
      <c r="B21">
        <v>0.33955410966278698</v>
      </c>
      <c r="C21">
        <v>129</v>
      </c>
      <c r="D21">
        <f t="shared" si="0"/>
        <v>35.06</v>
      </c>
      <c r="E21">
        <f t="shared" si="1"/>
        <v>0.38700000000000001</v>
      </c>
    </row>
    <row r="22" spans="1:5" x14ac:dyDescent="0.2">
      <c r="A22">
        <v>42.01</v>
      </c>
      <c r="B22">
        <v>0.262370097898181</v>
      </c>
      <c r="C22">
        <v>125</v>
      </c>
      <c r="D22">
        <f t="shared" si="0"/>
        <v>36.989999999999995</v>
      </c>
      <c r="E22">
        <f t="shared" si="1"/>
        <v>0.375</v>
      </c>
    </row>
    <row r="23" spans="1:5" x14ac:dyDescent="0.2">
      <c r="A23">
        <v>44.04</v>
      </c>
      <c r="B23">
        <v>0.19609025264129101</v>
      </c>
      <c r="C23">
        <v>109</v>
      </c>
      <c r="D23">
        <f t="shared" si="0"/>
        <v>39.019999999999996</v>
      </c>
      <c r="E23">
        <f t="shared" si="1"/>
        <v>0.32700000000000001</v>
      </c>
    </row>
    <row r="24" spans="1:5" x14ac:dyDescent="0.2">
      <c r="A24">
        <v>46.07</v>
      </c>
      <c r="B24">
        <v>0.14422404076225601</v>
      </c>
      <c r="C24">
        <v>108</v>
      </c>
      <c r="D24">
        <f t="shared" si="0"/>
        <v>41.05</v>
      </c>
      <c r="E24">
        <f t="shared" si="1"/>
        <v>0.32400000000000001</v>
      </c>
    </row>
    <row r="25" spans="1:5" x14ac:dyDescent="0.2">
      <c r="A25">
        <v>48.09</v>
      </c>
      <c r="B25">
        <v>9.1578305498085405E-2</v>
      </c>
      <c r="C25">
        <v>90</v>
      </c>
      <c r="D25">
        <f t="shared" si="0"/>
        <v>43.070000000000007</v>
      </c>
      <c r="E25">
        <f t="shared" si="1"/>
        <v>0.27</v>
      </c>
    </row>
    <row r="26" spans="1:5" x14ac:dyDescent="0.2">
      <c r="A26">
        <v>50.03</v>
      </c>
      <c r="B26">
        <v>5.1954936738757701E-2</v>
      </c>
      <c r="C26">
        <v>83</v>
      </c>
      <c r="D26">
        <f t="shared" si="0"/>
        <v>45.010000000000005</v>
      </c>
      <c r="E26">
        <f t="shared" si="1"/>
        <v>0.24900000000000003</v>
      </c>
    </row>
    <row r="27" spans="1:5" x14ac:dyDescent="0.2">
      <c r="A27">
        <v>51.09</v>
      </c>
      <c r="B27">
        <v>3.1293749997599797E-2</v>
      </c>
      <c r="C27">
        <v>77</v>
      </c>
      <c r="D27">
        <f t="shared" si="0"/>
        <v>46.070000000000007</v>
      </c>
      <c r="E27">
        <f t="shared" si="1"/>
        <v>0.23100000000000001</v>
      </c>
    </row>
    <row r="28" spans="1:5" x14ac:dyDescent="0.2">
      <c r="A28">
        <v>52.06</v>
      </c>
      <c r="B28">
        <v>2.0966040609076898E-2</v>
      </c>
      <c r="C28">
        <v>63</v>
      </c>
      <c r="D28">
        <f t="shared" si="0"/>
        <v>47.040000000000006</v>
      </c>
      <c r="E28">
        <f t="shared" si="1"/>
        <v>0.18899999999999997</v>
      </c>
    </row>
    <row r="29" spans="1:5" x14ac:dyDescent="0.2">
      <c r="A29">
        <v>53.03</v>
      </c>
      <c r="B29">
        <v>1.00170875564919E-2</v>
      </c>
      <c r="C29">
        <v>56</v>
      </c>
      <c r="D29">
        <f t="shared" si="0"/>
        <v>48.010000000000005</v>
      </c>
      <c r="E29">
        <f t="shared" si="1"/>
        <v>0.16799999999999998</v>
      </c>
    </row>
    <row r="30" spans="1:5" x14ac:dyDescent="0.2">
      <c r="A30">
        <v>54.08</v>
      </c>
      <c r="B30">
        <v>1.51442987140419E-3</v>
      </c>
      <c r="C30">
        <v>34</v>
      </c>
      <c r="D30">
        <f t="shared" si="0"/>
        <v>49.06</v>
      </c>
      <c r="E30">
        <f t="shared" si="1"/>
        <v>0.10200000000000001</v>
      </c>
    </row>
  </sheetData>
  <sortState xmlns:xlrd2="http://schemas.microsoft.com/office/spreadsheetml/2017/richdata2" ref="A1:C30">
    <sortCondition ref="A1:A30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EA70-43E6-48CB-A4FA-4FEF0FF25C48}">
  <dimension ref="A1:E25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5.0199999999999996</v>
      </c>
      <c r="B1">
        <v>3.9555680004013598</v>
      </c>
      <c r="C1">
        <v>212</v>
      </c>
      <c r="D1">
        <f>A1-5.02</f>
        <v>0</v>
      </c>
      <c r="E1">
        <f>C1/52*0.312/2</f>
        <v>0.63600000000000001</v>
      </c>
    </row>
    <row r="2" spans="1:5" x14ac:dyDescent="0.2">
      <c r="A2">
        <v>6.08</v>
      </c>
      <c r="B2">
        <v>3.84118197728244</v>
      </c>
      <c r="C2">
        <v>220</v>
      </c>
      <c r="D2">
        <f t="shared" ref="D2:D25" si="0">A2-5.02</f>
        <v>1.0600000000000005</v>
      </c>
      <c r="E2">
        <f t="shared" ref="E2:E25" si="1">C2/52*0.312/2</f>
        <v>0.66</v>
      </c>
    </row>
    <row r="3" spans="1:5" x14ac:dyDescent="0.2">
      <c r="A3">
        <v>7.05</v>
      </c>
      <c r="B3">
        <v>3.6961628057027398</v>
      </c>
      <c r="C3">
        <v>211</v>
      </c>
      <c r="D3">
        <f t="shared" si="0"/>
        <v>2.0300000000000002</v>
      </c>
      <c r="E3">
        <f t="shared" si="1"/>
        <v>0.63300000000000001</v>
      </c>
    </row>
    <row r="4" spans="1:5" x14ac:dyDescent="0.2">
      <c r="A4">
        <v>8.02</v>
      </c>
      <c r="B4">
        <v>3.5454403051383099</v>
      </c>
      <c r="C4">
        <v>213</v>
      </c>
      <c r="D4">
        <f t="shared" si="0"/>
        <v>3</v>
      </c>
      <c r="E4">
        <f t="shared" si="1"/>
        <v>0.6389999999999999</v>
      </c>
    </row>
    <row r="5" spans="1:5" x14ac:dyDescent="0.2">
      <c r="A5">
        <v>9.07</v>
      </c>
      <c r="B5">
        <v>3.4088069051474399</v>
      </c>
      <c r="C5">
        <v>211</v>
      </c>
      <c r="D5">
        <f t="shared" si="0"/>
        <v>4.0500000000000007</v>
      </c>
      <c r="E5">
        <f t="shared" si="1"/>
        <v>0.63300000000000001</v>
      </c>
    </row>
    <row r="6" spans="1:5" x14ac:dyDescent="0.2">
      <c r="A6">
        <v>10.039999999999999</v>
      </c>
      <c r="B6">
        <v>3.22009913763149</v>
      </c>
      <c r="C6">
        <v>210</v>
      </c>
      <c r="D6">
        <f t="shared" si="0"/>
        <v>5.0199999999999996</v>
      </c>
      <c r="E6">
        <f t="shared" si="1"/>
        <v>0.63</v>
      </c>
    </row>
    <row r="7" spans="1:5" x14ac:dyDescent="0.2">
      <c r="A7">
        <v>12.07</v>
      </c>
      <c r="B7">
        <v>2.9024743185844799</v>
      </c>
      <c r="C7">
        <v>208</v>
      </c>
      <c r="D7">
        <f t="shared" si="0"/>
        <v>7.0500000000000007</v>
      </c>
      <c r="E7">
        <f t="shared" si="1"/>
        <v>0.624</v>
      </c>
    </row>
    <row r="8" spans="1:5" x14ac:dyDescent="0.2">
      <c r="A8">
        <v>14.09</v>
      </c>
      <c r="B8">
        <v>2.5785232304286398</v>
      </c>
      <c r="C8">
        <v>203</v>
      </c>
      <c r="D8">
        <f t="shared" si="0"/>
        <v>9.07</v>
      </c>
      <c r="E8">
        <f t="shared" si="1"/>
        <v>0.60899999999999999</v>
      </c>
    </row>
    <row r="9" spans="1:5" x14ac:dyDescent="0.2">
      <c r="A9">
        <v>16.03</v>
      </c>
      <c r="B9">
        <v>2.3239639738141098</v>
      </c>
      <c r="C9">
        <v>203</v>
      </c>
      <c r="D9">
        <f t="shared" si="0"/>
        <v>11.010000000000002</v>
      </c>
      <c r="E9">
        <f t="shared" si="1"/>
        <v>0.60899999999999999</v>
      </c>
    </row>
    <row r="10" spans="1:5" x14ac:dyDescent="0.2">
      <c r="A10">
        <v>18.059999999999999</v>
      </c>
      <c r="B10">
        <v>2.0061040254065401</v>
      </c>
      <c r="C10">
        <v>204</v>
      </c>
      <c r="D10">
        <f t="shared" si="0"/>
        <v>13.04</v>
      </c>
      <c r="E10">
        <f t="shared" si="1"/>
        <v>0.61199999999999999</v>
      </c>
    </row>
    <row r="11" spans="1:5" x14ac:dyDescent="0.2">
      <c r="A11">
        <v>20.079999999999998</v>
      </c>
      <c r="B11">
        <v>1.7406733439629301</v>
      </c>
      <c r="C11">
        <v>201</v>
      </c>
      <c r="D11">
        <f t="shared" si="0"/>
        <v>15.059999999999999</v>
      </c>
      <c r="E11">
        <f t="shared" si="1"/>
        <v>0.60299999999999998</v>
      </c>
    </row>
    <row r="12" spans="1:5" x14ac:dyDescent="0.2">
      <c r="A12">
        <v>22.02</v>
      </c>
      <c r="B12">
        <v>1.48488211807249</v>
      </c>
      <c r="C12">
        <v>194</v>
      </c>
      <c r="D12">
        <f t="shared" si="0"/>
        <v>17</v>
      </c>
      <c r="E12">
        <f t="shared" si="1"/>
        <v>0.58199999999999996</v>
      </c>
    </row>
    <row r="13" spans="1:5" x14ac:dyDescent="0.2">
      <c r="A13">
        <v>24.05</v>
      </c>
      <c r="B13">
        <v>1.2136673561465801</v>
      </c>
      <c r="C13">
        <v>183</v>
      </c>
      <c r="D13">
        <f t="shared" si="0"/>
        <v>19.03</v>
      </c>
      <c r="E13">
        <f t="shared" si="1"/>
        <v>0.54900000000000004</v>
      </c>
    </row>
    <row r="14" spans="1:5" x14ac:dyDescent="0.2">
      <c r="A14">
        <v>26.07</v>
      </c>
      <c r="B14">
        <v>0.99726708399094899</v>
      </c>
      <c r="C14">
        <v>180</v>
      </c>
      <c r="D14">
        <f t="shared" si="0"/>
        <v>21.05</v>
      </c>
      <c r="E14">
        <f t="shared" si="1"/>
        <v>0.54</v>
      </c>
    </row>
    <row r="15" spans="1:5" x14ac:dyDescent="0.2">
      <c r="A15">
        <v>28.01</v>
      </c>
      <c r="B15">
        <v>0.81084037663528596</v>
      </c>
      <c r="C15">
        <v>168</v>
      </c>
      <c r="D15">
        <f t="shared" si="0"/>
        <v>22.990000000000002</v>
      </c>
      <c r="E15">
        <f t="shared" si="1"/>
        <v>0.504</v>
      </c>
    </row>
    <row r="16" spans="1:5" x14ac:dyDescent="0.2">
      <c r="A16">
        <v>30.04</v>
      </c>
      <c r="B16">
        <v>0.62663704979879198</v>
      </c>
      <c r="C16">
        <v>153</v>
      </c>
      <c r="D16">
        <f t="shared" si="0"/>
        <v>25.02</v>
      </c>
      <c r="E16">
        <f t="shared" si="1"/>
        <v>0.45900000000000002</v>
      </c>
    </row>
    <row r="17" spans="1:5" x14ac:dyDescent="0.2">
      <c r="A17">
        <v>32.06</v>
      </c>
      <c r="B17">
        <v>0.47174838268547198</v>
      </c>
      <c r="C17">
        <v>145</v>
      </c>
      <c r="D17">
        <f t="shared" si="0"/>
        <v>27.040000000000003</v>
      </c>
      <c r="E17">
        <f t="shared" si="1"/>
        <v>0.435</v>
      </c>
    </row>
    <row r="18" spans="1:5" x14ac:dyDescent="0.2">
      <c r="A18">
        <v>34.090000000000003</v>
      </c>
      <c r="B18">
        <v>0.35970890308411202</v>
      </c>
      <c r="C18">
        <v>129</v>
      </c>
      <c r="D18">
        <f t="shared" si="0"/>
        <v>29.070000000000004</v>
      </c>
      <c r="E18">
        <f t="shared" si="1"/>
        <v>0.38700000000000001</v>
      </c>
    </row>
    <row r="19" spans="1:5" x14ac:dyDescent="0.2">
      <c r="A19">
        <v>36.03</v>
      </c>
      <c r="B19">
        <v>0.26501521838153902</v>
      </c>
      <c r="C19">
        <v>124</v>
      </c>
      <c r="D19">
        <f t="shared" si="0"/>
        <v>31.01</v>
      </c>
      <c r="E19">
        <f t="shared" si="1"/>
        <v>0.372</v>
      </c>
    </row>
    <row r="20" spans="1:5" x14ac:dyDescent="0.2">
      <c r="A20">
        <v>38.049999999999997</v>
      </c>
      <c r="B20">
        <v>0.18806497880947201</v>
      </c>
      <c r="C20">
        <v>109</v>
      </c>
      <c r="D20">
        <f t="shared" si="0"/>
        <v>33.03</v>
      </c>
      <c r="E20">
        <f t="shared" si="1"/>
        <v>0.32700000000000001</v>
      </c>
    </row>
    <row r="21" spans="1:5" x14ac:dyDescent="0.2">
      <c r="A21">
        <v>40.08</v>
      </c>
      <c r="B21">
        <v>0.120755551958591</v>
      </c>
      <c r="C21">
        <v>94</v>
      </c>
      <c r="D21">
        <f t="shared" si="0"/>
        <v>35.06</v>
      </c>
      <c r="E21">
        <f t="shared" si="1"/>
        <v>0.28200000000000003</v>
      </c>
    </row>
    <row r="22" spans="1:5" x14ac:dyDescent="0.2">
      <c r="A22">
        <v>42.01</v>
      </c>
      <c r="B22">
        <v>6.7973421307772799E-2</v>
      </c>
      <c r="C22">
        <v>89</v>
      </c>
      <c r="D22">
        <f t="shared" si="0"/>
        <v>36.989999999999995</v>
      </c>
      <c r="E22">
        <f t="shared" si="1"/>
        <v>0.26699999999999996</v>
      </c>
    </row>
    <row r="23" spans="1:5" x14ac:dyDescent="0.2">
      <c r="A23">
        <v>44.04</v>
      </c>
      <c r="B23">
        <v>2.7706754903954699E-2</v>
      </c>
      <c r="C23">
        <v>70</v>
      </c>
      <c r="D23">
        <f t="shared" si="0"/>
        <v>39.019999999999996</v>
      </c>
      <c r="E23">
        <f t="shared" si="1"/>
        <v>0.21000000000000002</v>
      </c>
    </row>
    <row r="24" spans="1:5" x14ac:dyDescent="0.2">
      <c r="A24">
        <v>45.01</v>
      </c>
      <c r="B24">
        <v>1.2645752377530101E-2</v>
      </c>
      <c r="C24">
        <v>58</v>
      </c>
      <c r="D24">
        <f t="shared" si="0"/>
        <v>39.989999999999995</v>
      </c>
      <c r="E24">
        <f t="shared" si="1"/>
        <v>0.17400000000000002</v>
      </c>
    </row>
    <row r="25" spans="1:5" x14ac:dyDescent="0.2">
      <c r="A25">
        <v>46.07</v>
      </c>
      <c r="B25">
        <v>1.84574851583708E-3</v>
      </c>
      <c r="C25">
        <v>41</v>
      </c>
      <c r="D25">
        <f t="shared" si="0"/>
        <v>41.05</v>
      </c>
      <c r="E25">
        <f t="shared" si="1"/>
        <v>0.123</v>
      </c>
    </row>
  </sheetData>
  <sortState xmlns:xlrd2="http://schemas.microsoft.com/office/spreadsheetml/2017/richdata2" ref="A1:C25">
    <sortCondition ref="A1:A25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3790-B7B2-4F1E-A8FB-E825136201D5}">
  <dimension ref="A1:E44"/>
  <sheetViews>
    <sheetView workbookViewId="0">
      <selection activeCell="G38" sqref="G38"/>
    </sheetView>
  </sheetViews>
  <sheetFormatPr defaultRowHeight="14.25" x14ac:dyDescent="0.2"/>
  <sheetData>
    <row r="1" spans="1:5" x14ac:dyDescent="0.2">
      <c r="A1">
        <v>6.08</v>
      </c>
      <c r="B1">
        <v>3.99192415678325</v>
      </c>
      <c r="C1">
        <v>207</v>
      </c>
      <c r="D1">
        <f>A1-6.08</f>
        <v>0</v>
      </c>
      <c r="E1">
        <f>C1/52*0.312/2</f>
        <v>0.621</v>
      </c>
    </row>
    <row r="2" spans="1:5" x14ac:dyDescent="0.2">
      <c r="A2">
        <v>7.05</v>
      </c>
      <c r="B2">
        <v>3.8894325238932699</v>
      </c>
      <c r="C2">
        <v>206</v>
      </c>
      <c r="D2">
        <f t="shared" ref="D2:D44" si="0">A2-6.08</f>
        <v>0.96999999999999975</v>
      </c>
      <c r="E2">
        <f t="shared" ref="E2:E44" si="1">C2/52*0.312/2</f>
        <v>0.61799999999999999</v>
      </c>
    </row>
    <row r="3" spans="1:5" x14ac:dyDescent="0.2">
      <c r="A3">
        <v>8.02</v>
      </c>
      <c r="B3">
        <v>3.7971756343820098</v>
      </c>
      <c r="C3">
        <v>206</v>
      </c>
      <c r="D3">
        <f t="shared" si="0"/>
        <v>1.9399999999999995</v>
      </c>
      <c r="E3">
        <f t="shared" si="1"/>
        <v>0.61799999999999999</v>
      </c>
    </row>
    <row r="4" spans="1:5" x14ac:dyDescent="0.2">
      <c r="A4">
        <v>9.07</v>
      </c>
      <c r="B4">
        <v>3.6935433017658799</v>
      </c>
      <c r="C4">
        <v>205</v>
      </c>
      <c r="D4">
        <f t="shared" si="0"/>
        <v>2.99</v>
      </c>
      <c r="E4">
        <f t="shared" si="1"/>
        <v>0.61499999999999999</v>
      </c>
    </row>
    <row r="5" spans="1:5" x14ac:dyDescent="0.2">
      <c r="A5">
        <v>10.039999999999999</v>
      </c>
      <c r="B5">
        <v>3.6050226958311602</v>
      </c>
      <c r="C5">
        <v>205</v>
      </c>
      <c r="D5">
        <f t="shared" si="0"/>
        <v>3.9599999999999991</v>
      </c>
      <c r="E5">
        <f t="shared" si="1"/>
        <v>0.61499999999999999</v>
      </c>
    </row>
    <row r="6" spans="1:5" x14ac:dyDescent="0.2">
      <c r="A6">
        <v>12.07</v>
      </c>
      <c r="B6">
        <v>3.40710705219443</v>
      </c>
      <c r="C6">
        <v>205</v>
      </c>
      <c r="D6">
        <f t="shared" si="0"/>
        <v>5.99</v>
      </c>
      <c r="E6">
        <f t="shared" si="1"/>
        <v>0.61499999999999999</v>
      </c>
    </row>
    <row r="7" spans="1:5" x14ac:dyDescent="0.2">
      <c r="A7">
        <v>14.09</v>
      </c>
      <c r="B7">
        <v>3.23983015533658</v>
      </c>
      <c r="C7">
        <v>203</v>
      </c>
      <c r="D7">
        <f t="shared" si="0"/>
        <v>8.01</v>
      </c>
      <c r="E7">
        <f t="shared" si="1"/>
        <v>0.60899999999999999</v>
      </c>
    </row>
    <row r="8" spans="1:5" x14ac:dyDescent="0.2">
      <c r="A8">
        <v>16.03</v>
      </c>
      <c r="B8">
        <v>3.0713893172501301</v>
      </c>
      <c r="C8">
        <v>203</v>
      </c>
      <c r="D8">
        <f t="shared" si="0"/>
        <v>9.9500000000000011</v>
      </c>
      <c r="E8">
        <f t="shared" si="1"/>
        <v>0.60899999999999999</v>
      </c>
    </row>
    <row r="9" spans="1:5" x14ac:dyDescent="0.2">
      <c r="A9">
        <v>18.059999999999999</v>
      </c>
      <c r="B9">
        <v>2.8907058056899801</v>
      </c>
      <c r="C9">
        <v>200</v>
      </c>
      <c r="D9">
        <f t="shared" si="0"/>
        <v>11.979999999999999</v>
      </c>
      <c r="E9">
        <f t="shared" si="1"/>
        <v>0.6</v>
      </c>
    </row>
    <row r="10" spans="1:5" x14ac:dyDescent="0.2">
      <c r="A10">
        <v>20.079999999999998</v>
      </c>
      <c r="B10">
        <v>2.7151486570573602</v>
      </c>
      <c r="C10">
        <v>199</v>
      </c>
      <c r="D10">
        <f t="shared" si="0"/>
        <v>13.999999999999998</v>
      </c>
      <c r="E10">
        <f t="shared" si="1"/>
        <v>0.59699999999999998</v>
      </c>
    </row>
    <row r="11" spans="1:5" x14ac:dyDescent="0.2">
      <c r="A11">
        <v>22.02</v>
      </c>
      <c r="B11">
        <v>2.5565062328291601</v>
      </c>
      <c r="C11">
        <v>200</v>
      </c>
      <c r="D11">
        <f t="shared" si="0"/>
        <v>15.94</v>
      </c>
      <c r="E11">
        <f t="shared" si="1"/>
        <v>0.6</v>
      </c>
    </row>
    <row r="12" spans="1:5" x14ac:dyDescent="0.2">
      <c r="A12">
        <v>24.05</v>
      </c>
      <c r="B12">
        <v>2.3858947741305698</v>
      </c>
      <c r="C12">
        <v>198</v>
      </c>
      <c r="D12">
        <f t="shared" si="0"/>
        <v>17.97</v>
      </c>
      <c r="E12">
        <f t="shared" si="1"/>
        <v>0.59399999999999997</v>
      </c>
    </row>
    <row r="13" spans="1:5" x14ac:dyDescent="0.2">
      <c r="A13">
        <v>26.07</v>
      </c>
      <c r="B13">
        <v>2.22614880265093</v>
      </c>
      <c r="C13">
        <v>197</v>
      </c>
      <c r="D13">
        <f t="shared" si="0"/>
        <v>19.990000000000002</v>
      </c>
      <c r="E13">
        <f t="shared" si="1"/>
        <v>0.59099999999999997</v>
      </c>
    </row>
    <row r="14" spans="1:5" x14ac:dyDescent="0.2">
      <c r="A14">
        <v>28.01</v>
      </c>
      <c r="B14">
        <v>2.06744971665763</v>
      </c>
      <c r="C14">
        <v>198</v>
      </c>
      <c r="D14">
        <f t="shared" si="0"/>
        <v>21.93</v>
      </c>
      <c r="E14">
        <f t="shared" si="1"/>
        <v>0.59399999999999997</v>
      </c>
    </row>
    <row r="15" spans="1:5" x14ac:dyDescent="0.2">
      <c r="A15">
        <v>30.04</v>
      </c>
      <c r="B15">
        <v>1.9233444280976799</v>
      </c>
      <c r="C15">
        <v>196</v>
      </c>
      <c r="D15">
        <f t="shared" si="0"/>
        <v>23.96</v>
      </c>
      <c r="E15">
        <f t="shared" si="1"/>
        <v>0.58799999999999997</v>
      </c>
    </row>
    <row r="16" spans="1:5" x14ac:dyDescent="0.2">
      <c r="A16">
        <v>32.06</v>
      </c>
      <c r="B16">
        <v>1.77611833166113</v>
      </c>
      <c r="C16">
        <v>196</v>
      </c>
      <c r="D16">
        <f t="shared" si="0"/>
        <v>25.980000000000004</v>
      </c>
      <c r="E16">
        <f t="shared" si="1"/>
        <v>0.58799999999999997</v>
      </c>
    </row>
    <row r="17" spans="1:5" x14ac:dyDescent="0.2">
      <c r="A17">
        <v>34.090000000000003</v>
      </c>
      <c r="B17">
        <v>1.60002968210019</v>
      </c>
      <c r="C17">
        <v>195</v>
      </c>
      <c r="D17">
        <f t="shared" si="0"/>
        <v>28.010000000000005</v>
      </c>
      <c r="E17">
        <f t="shared" si="1"/>
        <v>0.58499999999999996</v>
      </c>
    </row>
    <row r="18" spans="1:5" x14ac:dyDescent="0.2">
      <c r="A18">
        <v>36.03</v>
      </c>
      <c r="B18">
        <v>1.4707467041400299</v>
      </c>
      <c r="C18">
        <v>195</v>
      </c>
      <c r="D18">
        <f t="shared" si="0"/>
        <v>29.950000000000003</v>
      </c>
      <c r="E18">
        <f t="shared" si="1"/>
        <v>0.58499999999999996</v>
      </c>
    </row>
    <row r="19" spans="1:5" x14ac:dyDescent="0.2">
      <c r="A19">
        <v>38.049999999999997</v>
      </c>
      <c r="B19">
        <v>1.32579573025367</v>
      </c>
      <c r="C19">
        <v>195</v>
      </c>
      <c r="D19">
        <f t="shared" si="0"/>
        <v>31.97</v>
      </c>
      <c r="E19">
        <f t="shared" si="1"/>
        <v>0.58499999999999996</v>
      </c>
    </row>
    <row r="20" spans="1:5" x14ac:dyDescent="0.2">
      <c r="A20">
        <v>40.08</v>
      </c>
      <c r="B20">
        <v>1.18765638269155</v>
      </c>
      <c r="C20">
        <v>195</v>
      </c>
      <c r="D20">
        <f t="shared" si="0"/>
        <v>34</v>
      </c>
      <c r="E20">
        <f t="shared" si="1"/>
        <v>0.58499999999999996</v>
      </c>
    </row>
    <row r="21" spans="1:5" x14ac:dyDescent="0.2">
      <c r="A21">
        <v>42.01</v>
      </c>
      <c r="B21">
        <v>1.06620460353544</v>
      </c>
      <c r="C21">
        <v>187</v>
      </c>
      <c r="D21">
        <f t="shared" si="0"/>
        <v>35.93</v>
      </c>
      <c r="E21">
        <f t="shared" si="1"/>
        <v>0.56100000000000005</v>
      </c>
    </row>
    <row r="22" spans="1:5" x14ac:dyDescent="0.2">
      <c r="A22">
        <v>44.04</v>
      </c>
      <c r="B22">
        <v>0.93209604501158805</v>
      </c>
      <c r="C22">
        <v>181</v>
      </c>
      <c r="D22">
        <f t="shared" si="0"/>
        <v>37.96</v>
      </c>
      <c r="E22">
        <f t="shared" si="1"/>
        <v>0.54300000000000004</v>
      </c>
    </row>
    <row r="23" spans="1:5" x14ac:dyDescent="0.2">
      <c r="A23">
        <v>46.07</v>
      </c>
      <c r="B23">
        <v>0.82884202298280696</v>
      </c>
      <c r="C23">
        <v>174</v>
      </c>
      <c r="D23">
        <f t="shared" si="0"/>
        <v>39.99</v>
      </c>
      <c r="E23">
        <f t="shared" si="1"/>
        <v>0.52200000000000002</v>
      </c>
    </row>
    <row r="24" spans="1:5" x14ac:dyDescent="0.2">
      <c r="A24">
        <v>48.09</v>
      </c>
      <c r="B24">
        <v>0.72804362685170398</v>
      </c>
      <c r="C24">
        <v>168</v>
      </c>
      <c r="D24">
        <f t="shared" si="0"/>
        <v>42.010000000000005</v>
      </c>
      <c r="E24">
        <f t="shared" si="1"/>
        <v>0.504</v>
      </c>
    </row>
    <row r="25" spans="1:5" x14ac:dyDescent="0.2">
      <c r="A25">
        <v>50.03</v>
      </c>
      <c r="B25">
        <v>0.63974746257934401</v>
      </c>
      <c r="C25">
        <v>161</v>
      </c>
      <c r="D25">
        <f t="shared" si="0"/>
        <v>43.95</v>
      </c>
      <c r="E25">
        <f t="shared" si="1"/>
        <v>0.48300000000000004</v>
      </c>
    </row>
    <row r="26" spans="1:5" x14ac:dyDescent="0.2">
      <c r="A26">
        <v>52.06</v>
      </c>
      <c r="B26">
        <v>0.56507811352156401</v>
      </c>
      <c r="C26">
        <v>154</v>
      </c>
      <c r="D26">
        <f t="shared" si="0"/>
        <v>45.980000000000004</v>
      </c>
      <c r="E26">
        <f t="shared" si="1"/>
        <v>0.46200000000000002</v>
      </c>
    </row>
    <row r="27" spans="1:5" x14ac:dyDescent="0.2">
      <c r="A27">
        <v>54.08</v>
      </c>
      <c r="B27">
        <v>0.49921712424680598</v>
      </c>
      <c r="C27">
        <v>147</v>
      </c>
      <c r="D27">
        <f t="shared" si="0"/>
        <v>48</v>
      </c>
      <c r="E27">
        <f t="shared" si="1"/>
        <v>0.441</v>
      </c>
    </row>
    <row r="28" spans="1:5" x14ac:dyDescent="0.2">
      <c r="A28">
        <v>56.02</v>
      </c>
      <c r="B28">
        <v>0.43948069498296199</v>
      </c>
      <c r="C28">
        <v>142</v>
      </c>
      <c r="D28">
        <f t="shared" si="0"/>
        <v>49.940000000000005</v>
      </c>
      <c r="E28">
        <f t="shared" si="1"/>
        <v>0.42599999999999999</v>
      </c>
    </row>
    <row r="29" spans="1:5" x14ac:dyDescent="0.2">
      <c r="A29">
        <v>58.05</v>
      </c>
      <c r="B29">
        <v>0.38723023490646702</v>
      </c>
      <c r="C29">
        <v>140</v>
      </c>
      <c r="D29">
        <f t="shared" si="0"/>
        <v>51.97</v>
      </c>
      <c r="E29">
        <f t="shared" si="1"/>
        <v>0.42000000000000004</v>
      </c>
    </row>
    <row r="30" spans="1:5" x14ac:dyDescent="0.2">
      <c r="A30">
        <v>60.07</v>
      </c>
      <c r="B30">
        <v>0.340364678266525</v>
      </c>
      <c r="C30">
        <v>132</v>
      </c>
      <c r="D30">
        <f t="shared" si="0"/>
        <v>53.99</v>
      </c>
      <c r="E30">
        <f t="shared" si="1"/>
        <v>0.39599999999999996</v>
      </c>
    </row>
    <row r="31" spans="1:5" x14ac:dyDescent="0.2">
      <c r="A31">
        <v>62.01</v>
      </c>
      <c r="B31">
        <v>0.29053353984300301</v>
      </c>
      <c r="C31">
        <v>122</v>
      </c>
      <c r="D31">
        <f t="shared" si="0"/>
        <v>55.93</v>
      </c>
      <c r="E31">
        <f t="shared" si="1"/>
        <v>0.36599999999999999</v>
      </c>
    </row>
    <row r="32" spans="1:5" x14ac:dyDescent="0.2">
      <c r="A32">
        <v>64.040000000000006</v>
      </c>
      <c r="B32">
        <v>0.24837464191844499</v>
      </c>
      <c r="C32">
        <v>121</v>
      </c>
      <c r="D32">
        <f t="shared" si="0"/>
        <v>57.960000000000008</v>
      </c>
      <c r="E32">
        <f t="shared" si="1"/>
        <v>0.36300000000000004</v>
      </c>
    </row>
    <row r="33" spans="1:5" x14ac:dyDescent="0.2">
      <c r="A33">
        <v>66.06</v>
      </c>
      <c r="B33">
        <v>0.20371567084334599</v>
      </c>
      <c r="C33">
        <v>109</v>
      </c>
      <c r="D33">
        <f t="shared" si="0"/>
        <v>59.980000000000004</v>
      </c>
      <c r="E33">
        <f t="shared" si="1"/>
        <v>0.32700000000000001</v>
      </c>
    </row>
    <row r="34" spans="1:5" x14ac:dyDescent="0.2">
      <c r="A34">
        <v>68.09</v>
      </c>
      <c r="B34">
        <v>0.162128140657882</v>
      </c>
      <c r="C34">
        <v>107</v>
      </c>
      <c r="D34">
        <f t="shared" si="0"/>
        <v>62.010000000000005</v>
      </c>
      <c r="E34">
        <f t="shared" si="1"/>
        <v>0.32099999999999995</v>
      </c>
    </row>
    <row r="35" spans="1:5" x14ac:dyDescent="0.2">
      <c r="A35">
        <v>70.02</v>
      </c>
      <c r="B35">
        <v>0.124902887801116</v>
      </c>
      <c r="C35">
        <v>96</v>
      </c>
      <c r="D35">
        <f t="shared" si="0"/>
        <v>63.94</v>
      </c>
      <c r="E35">
        <f t="shared" si="1"/>
        <v>0.28800000000000003</v>
      </c>
    </row>
    <row r="36" spans="1:5" x14ac:dyDescent="0.2">
      <c r="A36">
        <v>72.05</v>
      </c>
      <c r="B36">
        <v>9.2113877930484103E-2</v>
      </c>
      <c r="C36">
        <v>93</v>
      </c>
      <c r="D36">
        <f t="shared" si="0"/>
        <v>65.97</v>
      </c>
      <c r="E36">
        <f t="shared" si="1"/>
        <v>0.27900000000000003</v>
      </c>
    </row>
    <row r="37" spans="1:5" x14ac:dyDescent="0.2">
      <c r="A37">
        <v>74.08</v>
      </c>
      <c r="B37">
        <v>6.2685555385103495E-2</v>
      </c>
      <c r="C37">
        <v>81</v>
      </c>
      <c r="D37">
        <f t="shared" si="0"/>
        <v>68</v>
      </c>
      <c r="E37">
        <f t="shared" si="1"/>
        <v>0.24299999999999999</v>
      </c>
    </row>
    <row r="38" spans="1:5" x14ac:dyDescent="0.2">
      <c r="A38">
        <v>75.05</v>
      </c>
      <c r="B38">
        <v>4.57954296511646E-2</v>
      </c>
      <c r="C38">
        <v>79</v>
      </c>
      <c r="D38">
        <f t="shared" si="0"/>
        <v>68.97</v>
      </c>
      <c r="E38">
        <f t="shared" si="1"/>
        <v>0.23699999999999999</v>
      </c>
    </row>
    <row r="39" spans="1:5" x14ac:dyDescent="0.2">
      <c r="A39">
        <v>76.010000000000005</v>
      </c>
      <c r="B39">
        <v>3.9074394292668901E-2</v>
      </c>
      <c r="C39">
        <v>69</v>
      </c>
      <c r="D39">
        <f t="shared" si="0"/>
        <v>69.930000000000007</v>
      </c>
      <c r="E39">
        <f t="shared" si="1"/>
        <v>0.20699999999999999</v>
      </c>
    </row>
    <row r="40" spans="1:5" x14ac:dyDescent="0.2">
      <c r="A40">
        <v>77.069999999999993</v>
      </c>
      <c r="B40">
        <v>2.5975517440341E-2</v>
      </c>
      <c r="C40">
        <v>66</v>
      </c>
      <c r="D40">
        <f t="shared" si="0"/>
        <v>70.989999999999995</v>
      </c>
      <c r="E40">
        <f t="shared" si="1"/>
        <v>0.19799999999999998</v>
      </c>
    </row>
    <row r="41" spans="1:5" x14ac:dyDescent="0.2">
      <c r="A41">
        <v>78.040000000000006</v>
      </c>
      <c r="B41">
        <v>1.5087128010931899E-2</v>
      </c>
      <c r="C41">
        <v>54</v>
      </c>
      <c r="D41">
        <f t="shared" si="0"/>
        <v>71.960000000000008</v>
      </c>
      <c r="E41">
        <f t="shared" si="1"/>
        <v>0.16200000000000001</v>
      </c>
    </row>
    <row r="42" spans="1:5" x14ac:dyDescent="0.2">
      <c r="A42">
        <v>79.010000000000005</v>
      </c>
      <c r="B42">
        <v>6.0441478053532404E-3</v>
      </c>
      <c r="C42">
        <v>46</v>
      </c>
      <c r="D42">
        <f t="shared" si="0"/>
        <v>72.930000000000007</v>
      </c>
      <c r="E42">
        <f t="shared" si="1"/>
        <v>0.13799999999999998</v>
      </c>
    </row>
    <row r="43" spans="1:5" x14ac:dyDescent="0.2">
      <c r="A43">
        <v>80.069999999999993</v>
      </c>
      <c r="B43">
        <v>1.8065602890762001E-3</v>
      </c>
      <c r="C43">
        <v>35</v>
      </c>
      <c r="D43">
        <f t="shared" si="0"/>
        <v>73.989999999999995</v>
      </c>
      <c r="E43">
        <f t="shared" si="1"/>
        <v>0.10500000000000001</v>
      </c>
    </row>
    <row r="44" spans="1:5" x14ac:dyDescent="0.2">
      <c r="A44">
        <v>80.680000000000007</v>
      </c>
      <c r="B44">
        <v>3.0807714198162901E-4</v>
      </c>
      <c r="C44">
        <v>24</v>
      </c>
      <c r="D44">
        <f t="shared" si="0"/>
        <v>74.600000000000009</v>
      </c>
      <c r="E44">
        <f t="shared" si="1"/>
        <v>7.2000000000000008E-2</v>
      </c>
    </row>
  </sheetData>
  <sortState xmlns:xlrd2="http://schemas.microsoft.com/office/spreadsheetml/2017/richdata2" ref="A1:C44">
    <sortCondition ref="A1:A44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343B-A60D-4EB8-9A07-2CAC1222089C}">
  <dimension ref="A1:E35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5.0199999999999996</v>
      </c>
      <c r="B1">
        <v>3.9930831782777498</v>
      </c>
      <c r="C1">
        <v>206</v>
      </c>
      <c r="D1">
        <f>A1-5.02</f>
        <v>0</v>
      </c>
      <c r="E1">
        <f>C1/52*0.312/2</f>
        <v>0.61799999999999999</v>
      </c>
    </row>
    <row r="2" spans="1:5" x14ac:dyDescent="0.2">
      <c r="A2">
        <v>6.08</v>
      </c>
      <c r="B2">
        <v>3.9177586563552498</v>
      </c>
      <c r="C2">
        <v>205</v>
      </c>
      <c r="D2">
        <f t="shared" ref="D2:D35" si="0">A2-5.02</f>
        <v>1.0600000000000005</v>
      </c>
      <c r="E2">
        <f t="shared" ref="E2:E35" si="1">C2/52*0.312/2</f>
        <v>0.61499999999999999</v>
      </c>
    </row>
    <row r="3" spans="1:5" x14ac:dyDescent="0.2">
      <c r="A3">
        <v>7.05</v>
      </c>
      <c r="B3">
        <v>3.8180619413695398</v>
      </c>
      <c r="C3">
        <v>205</v>
      </c>
      <c r="D3">
        <f t="shared" si="0"/>
        <v>2.0300000000000002</v>
      </c>
      <c r="E3">
        <f t="shared" si="1"/>
        <v>0.61499999999999999</v>
      </c>
    </row>
    <row r="4" spans="1:5" x14ac:dyDescent="0.2">
      <c r="A4">
        <v>8.02</v>
      </c>
      <c r="B4">
        <v>3.70322652598789</v>
      </c>
      <c r="C4">
        <v>207</v>
      </c>
      <c r="D4">
        <f t="shared" si="0"/>
        <v>3</v>
      </c>
      <c r="E4">
        <f t="shared" si="1"/>
        <v>0.621</v>
      </c>
    </row>
    <row r="5" spans="1:5" x14ac:dyDescent="0.2">
      <c r="A5">
        <v>9.07</v>
      </c>
      <c r="B5">
        <v>3.5898989242835202</v>
      </c>
      <c r="C5">
        <v>203</v>
      </c>
      <c r="D5">
        <f t="shared" si="0"/>
        <v>4.0500000000000007</v>
      </c>
      <c r="E5">
        <f t="shared" si="1"/>
        <v>0.60899999999999999</v>
      </c>
    </row>
    <row r="6" spans="1:5" x14ac:dyDescent="0.2">
      <c r="A6">
        <v>10.039999999999999</v>
      </c>
      <c r="B6">
        <v>3.49188170473042</v>
      </c>
      <c r="C6">
        <v>204</v>
      </c>
      <c r="D6">
        <f t="shared" si="0"/>
        <v>5.0199999999999996</v>
      </c>
      <c r="E6">
        <f t="shared" si="1"/>
        <v>0.61199999999999999</v>
      </c>
    </row>
    <row r="7" spans="1:5" x14ac:dyDescent="0.2">
      <c r="A7">
        <v>12.07</v>
      </c>
      <c r="B7">
        <v>3.2286167241648598</v>
      </c>
      <c r="C7">
        <v>203</v>
      </c>
      <c r="D7">
        <f t="shared" si="0"/>
        <v>7.0500000000000007</v>
      </c>
      <c r="E7">
        <f t="shared" si="1"/>
        <v>0.60899999999999999</v>
      </c>
    </row>
    <row r="8" spans="1:5" x14ac:dyDescent="0.2">
      <c r="A8">
        <v>14.09</v>
      </c>
      <c r="B8">
        <v>3.03389008609805</v>
      </c>
      <c r="C8">
        <v>201</v>
      </c>
      <c r="D8">
        <f t="shared" si="0"/>
        <v>9.07</v>
      </c>
      <c r="E8">
        <f t="shared" si="1"/>
        <v>0.60299999999999998</v>
      </c>
    </row>
    <row r="9" spans="1:5" x14ac:dyDescent="0.2">
      <c r="A9">
        <v>16.03</v>
      </c>
      <c r="B9">
        <v>2.8427470502048102</v>
      </c>
      <c r="C9">
        <v>200</v>
      </c>
      <c r="D9">
        <f t="shared" si="0"/>
        <v>11.010000000000002</v>
      </c>
      <c r="E9">
        <f t="shared" si="1"/>
        <v>0.6</v>
      </c>
    </row>
    <row r="10" spans="1:5" x14ac:dyDescent="0.2">
      <c r="A10">
        <v>18.059999999999999</v>
      </c>
      <c r="B10">
        <v>2.6378097584917501</v>
      </c>
      <c r="C10">
        <v>199</v>
      </c>
      <c r="D10">
        <f t="shared" si="0"/>
        <v>13.04</v>
      </c>
      <c r="E10">
        <f t="shared" si="1"/>
        <v>0.59699999999999998</v>
      </c>
    </row>
    <row r="11" spans="1:5" x14ac:dyDescent="0.2">
      <c r="A11">
        <v>20.079999999999998</v>
      </c>
      <c r="B11">
        <v>2.4242871914899902</v>
      </c>
      <c r="C11">
        <v>197</v>
      </c>
      <c r="D11">
        <f t="shared" si="0"/>
        <v>15.059999999999999</v>
      </c>
      <c r="E11">
        <f t="shared" si="1"/>
        <v>0.59099999999999997</v>
      </c>
    </row>
    <row r="12" spans="1:5" x14ac:dyDescent="0.2">
      <c r="A12">
        <v>22.02</v>
      </c>
      <c r="B12">
        <v>2.2353824649642098</v>
      </c>
      <c r="C12">
        <v>197</v>
      </c>
      <c r="D12">
        <f t="shared" si="0"/>
        <v>17</v>
      </c>
      <c r="E12">
        <f t="shared" si="1"/>
        <v>0.59099999999999997</v>
      </c>
    </row>
    <row r="13" spans="1:5" x14ac:dyDescent="0.2">
      <c r="A13">
        <v>24.05</v>
      </c>
      <c r="B13">
        <v>2.0480048917600802</v>
      </c>
      <c r="C13">
        <v>196</v>
      </c>
      <c r="D13">
        <f t="shared" si="0"/>
        <v>19.03</v>
      </c>
      <c r="E13">
        <f t="shared" si="1"/>
        <v>0.58799999999999997</v>
      </c>
    </row>
    <row r="14" spans="1:5" x14ac:dyDescent="0.2">
      <c r="A14">
        <v>26.07</v>
      </c>
      <c r="B14">
        <v>1.8467465432744501</v>
      </c>
      <c r="C14">
        <v>195</v>
      </c>
      <c r="D14">
        <f t="shared" si="0"/>
        <v>21.05</v>
      </c>
      <c r="E14">
        <f t="shared" si="1"/>
        <v>0.58499999999999996</v>
      </c>
    </row>
    <row r="15" spans="1:5" x14ac:dyDescent="0.2">
      <c r="A15">
        <v>28.01</v>
      </c>
      <c r="B15">
        <v>1.69454065805722</v>
      </c>
      <c r="C15">
        <v>197</v>
      </c>
      <c r="D15">
        <f t="shared" si="0"/>
        <v>22.990000000000002</v>
      </c>
      <c r="E15">
        <f t="shared" si="1"/>
        <v>0.59099999999999997</v>
      </c>
    </row>
    <row r="16" spans="1:5" x14ac:dyDescent="0.2">
      <c r="A16">
        <v>30.04</v>
      </c>
      <c r="B16">
        <v>1.50867395215843</v>
      </c>
      <c r="C16">
        <v>195</v>
      </c>
      <c r="D16">
        <f t="shared" si="0"/>
        <v>25.02</v>
      </c>
      <c r="E16">
        <f t="shared" si="1"/>
        <v>0.58499999999999996</v>
      </c>
    </row>
    <row r="17" spans="1:5" x14ac:dyDescent="0.2">
      <c r="A17">
        <v>32.06</v>
      </c>
      <c r="B17">
        <v>1.32799111918229</v>
      </c>
      <c r="C17">
        <v>196</v>
      </c>
      <c r="D17">
        <f t="shared" si="0"/>
        <v>27.040000000000003</v>
      </c>
      <c r="E17">
        <f t="shared" si="1"/>
        <v>0.58799999999999997</v>
      </c>
    </row>
    <row r="18" spans="1:5" x14ac:dyDescent="0.2">
      <c r="A18">
        <v>34.090000000000003</v>
      </c>
      <c r="B18">
        <v>1.1611055956540399</v>
      </c>
      <c r="C18">
        <v>195</v>
      </c>
      <c r="D18">
        <f t="shared" si="0"/>
        <v>29.070000000000004</v>
      </c>
      <c r="E18">
        <f t="shared" si="1"/>
        <v>0.58499999999999996</v>
      </c>
    </row>
    <row r="19" spans="1:5" x14ac:dyDescent="0.2">
      <c r="A19">
        <v>36.03</v>
      </c>
      <c r="B19">
        <v>1.0054815131164401</v>
      </c>
      <c r="C19">
        <v>188</v>
      </c>
      <c r="D19">
        <f t="shared" si="0"/>
        <v>31.01</v>
      </c>
      <c r="E19">
        <f t="shared" si="1"/>
        <v>0.56400000000000006</v>
      </c>
    </row>
    <row r="20" spans="1:5" x14ac:dyDescent="0.2">
      <c r="A20">
        <v>38.049999999999997</v>
      </c>
      <c r="B20">
        <v>0.84444996422385099</v>
      </c>
      <c r="C20">
        <v>175</v>
      </c>
      <c r="D20">
        <f t="shared" si="0"/>
        <v>33.03</v>
      </c>
      <c r="E20">
        <f t="shared" si="1"/>
        <v>0.52500000000000002</v>
      </c>
    </row>
    <row r="21" spans="1:5" x14ac:dyDescent="0.2">
      <c r="A21">
        <v>40.08</v>
      </c>
      <c r="B21">
        <v>0.71525605041541995</v>
      </c>
      <c r="C21">
        <v>168</v>
      </c>
      <c r="D21">
        <f t="shared" si="0"/>
        <v>35.06</v>
      </c>
      <c r="E21">
        <f t="shared" si="1"/>
        <v>0.504</v>
      </c>
    </row>
    <row r="22" spans="1:5" x14ac:dyDescent="0.2">
      <c r="A22">
        <v>42.01</v>
      </c>
      <c r="B22">
        <v>0.59462145605717698</v>
      </c>
      <c r="C22">
        <v>155</v>
      </c>
      <c r="D22">
        <f t="shared" si="0"/>
        <v>36.989999999999995</v>
      </c>
      <c r="E22">
        <f t="shared" si="1"/>
        <v>0.46500000000000002</v>
      </c>
    </row>
    <row r="23" spans="1:5" x14ac:dyDescent="0.2">
      <c r="A23">
        <v>44.04</v>
      </c>
      <c r="B23">
        <v>0.48786865485646302</v>
      </c>
      <c r="C23">
        <v>148</v>
      </c>
      <c r="D23">
        <f t="shared" si="0"/>
        <v>39.019999999999996</v>
      </c>
      <c r="E23">
        <f t="shared" si="1"/>
        <v>0.44400000000000001</v>
      </c>
    </row>
    <row r="24" spans="1:5" x14ac:dyDescent="0.2">
      <c r="A24">
        <v>46.07</v>
      </c>
      <c r="B24">
        <v>0.39504887990627402</v>
      </c>
      <c r="C24">
        <v>140</v>
      </c>
      <c r="D24">
        <f t="shared" si="0"/>
        <v>41.05</v>
      </c>
      <c r="E24">
        <f t="shared" si="1"/>
        <v>0.42000000000000004</v>
      </c>
    </row>
    <row r="25" spans="1:5" x14ac:dyDescent="0.2">
      <c r="A25">
        <v>48.09</v>
      </c>
      <c r="B25">
        <v>0.32362231420145499</v>
      </c>
      <c r="C25">
        <v>128</v>
      </c>
      <c r="D25">
        <f t="shared" si="0"/>
        <v>43.070000000000007</v>
      </c>
      <c r="E25">
        <f t="shared" si="1"/>
        <v>0.38400000000000001</v>
      </c>
    </row>
    <row r="26" spans="1:5" x14ac:dyDescent="0.2">
      <c r="A26">
        <v>50.03</v>
      </c>
      <c r="B26">
        <v>0.26301967244479302</v>
      </c>
      <c r="C26">
        <v>120</v>
      </c>
      <c r="D26">
        <f t="shared" si="0"/>
        <v>45.010000000000005</v>
      </c>
      <c r="E26">
        <f t="shared" si="1"/>
        <v>0.36</v>
      </c>
    </row>
    <row r="27" spans="1:5" x14ac:dyDescent="0.2">
      <c r="A27">
        <v>52.06</v>
      </c>
      <c r="B27">
        <v>0.20993675943013501</v>
      </c>
      <c r="C27">
        <v>113</v>
      </c>
      <c r="D27">
        <f t="shared" si="0"/>
        <v>47.040000000000006</v>
      </c>
      <c r="E27">
        <f t="shared" si="1"/>
        <v>0.33899999999999997</v>
      </c>
    </row>
    <row r="28" spans="1:5" x14ac:dyDescent="0.2">
      <c r="A28">
        <v>54.08</v>
      </c>
      <c r="B28">
        <v>0.16047375283376</v>
      </c>
      <c r="C28">
        <v>107</v>
      </c>
      <c r="D28">
        <f t="shared" si="0"/>
        <v>49.06</v>
      </c>
      <c r="E28">
        <f t="shared" si="1"/>
        <v>0.32099999999999995</v>
      </c>
    </row>
    <row r="29" spans="1:5" x14ac:dyDescent="0.2">
      <c r="A29">
        <v>56.02</v>
      </c>
      <c r="B29">
        <v>0.116109796158389</v>
      </c>
      <c r="C29">
        <v>99</v>
      </c>
      <c r="D29">
        <f t="shared" si="0"/>
        <v>51</v>
      </c>
      <c r="E29">
        <f t="shared" si="1"/>
        <v>0.29699999999999999</v>
      </c>
    </row>
    <row r="30" spans="1:5" x14ac:dyDescent="0.2">
      <c r="A30">
        <v>58.05</v>
      </c>
      <c r="B30">
        <v>7.5710636225998704E-2</v>
      </c>
      <c r="C30">
        <v>86</v>
      </c>
      <c r="D30">
        <f t="shared" si="0"/>
        <v>53.03</v>
      </c>
      <c r="E30">
        <f t="shared" si="1"/>
        <v>0.25800000000000001</v>
      </c>
    </row>
    <row r="31" spans="1:5" x14ac:dyDescent="0.2">
      <c r="A31">
        <v>59.01</v>
      </c>
      <c r="B31">
        <v>5.8633221304423298E-2</v>
      </c>
      <c r="C31">
        <v>78</v>
      </c>
      <c r="D31">
        <f t="shared" si="0"/>
        <v>53.989999999999995</v>
      </c>
      <c r="E31">
        <f t="shared" si="1"/>
        <v>0.23399999999999999</v>
      </c>
    </row>
    <row r="32" spans="1:5" x14ac:dyDescent="0.2">
      <c r="A32">
        <v>60.07</v>
      </c>
      <c r="B32">
        <v>4.0617324692626397E-2</v>
      </c>
      <c r="C32">
        <v>76</v>
      </c>
      <c r="D32">
        <f t="shared" si="0"/>
        <v>55.05</v>
      </c>
      <c r="E32">
        <f t="shared" si="1"/>
        <v>0.22799999999999998</v>
      </c>
    </row>
    <row r="33" spans="1:5" x14ac:dyDescent="0.2">
      <c r="A33">
        <v>61.04</v>
      </c>
      <c r="B33">
        <v>2.74146244862827E-2</v>
      </c>
      <c r="C33">
        <v>65</v>
      </c>
      <c r="D33">
        <f t="shared" si="0"/>
        <v>56.019999999999996</v>
      </c>
      <c r="E33">
        <f t="shared" si="1"/>
        <v>0.19500000000000001</v>
      </c>
    </row>
    <row r="34" spans="1:5" x14ac:dyDescent="0.2">
      <c r="A34">
        <v>62.01</v>
      </c>
      <c r="B34">
        <v>1.46798079570233E-2</v>
      </c>
      <c r="C34">
        <v>56</v>
      </c>
      <c r="D34">
        <f t="shared" si="0"/>
        <v>56.989999999999995</v>
      </c>
      <c r="E34">
        <f t="shared" si="1"/>
        <v>0.16799999999999998</v>
      </c>
    </row>
    <row r="35" spans="1:5" x14ac:dyDescent="0.2">
      <c r="A35">
        <v>63.07</v>
      </c>
      <c r="B35">
        <v>3.9678503710398301E-3</v>
      </c>
      <c r="C35">
        <v>42</v>
      </c>
      <c r="D35">
        <f t="shared" si="0"/>
        <v>58.05</v>
      </c>
      <c r="E35">
        <f t="shared" si="1"/>
        <v>0.126</v>
      </c>
    </row>
  </sheetData>
  <sortState xmlns:xlrd2="http://schemas.microsoft.com/office/spreadsheetml/2017/richdata2" ref="A1:C35">
    <sortCondition ref="A1:A35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1E25-D580-48C5-A0D2-B9E6E9C388BF}">
  <dimension ref="A1:E26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5.0199999999999996</v>
      </c>
      <c r="B1">
        <v>3.9351399072687201</v>
      </c>
      <c r="C1">
        <v>204</v>
      </c>
      <c r="D1">
        <f>A1-5.02</f>
        <v>0</v>
      </c>
      <c r="E1">
        <f>C1/52*0.312/2</f>
        <v>0.61199999999999999</v>
      </c>
    </row>
    <row r="2" spans="1:5" x14ac:dyDescent="0.2">
      <c r="A2">
        <v>6.08</v>
      </c>
      <c r="B2">
        <v>3.8010143841445401</v>
      </c>
      <c r="C2">
        <v>206</v>
      </c>
      <c r="D2">
        <f t="shared" ref="D2:D26" si="0">A2-5.02</f>
        <v>1.0600000000000005</v>
      </c>
      <c r="E2">
        <f t="shared" ref="E2:E26" si="1">C2/52*0.312/2</f>
        <v>0.61799999999999999</v>
      </c>
    </row>
    <row r="3" spans="1:5" x14ac:dyDescent="0.2">
      <c r="A3">
        <v>7.05</v>
      </c>
      <c r="B3">
        <v>3.6259592180356699</v>
      </c>
      <c r="C3">
        <v>205</v>
      </c>
      <c r="D3">
        <f t="shared" si="0"/>
        <v>2.0300000000000002</v>
      </c>
      <c r="E3">
        <f t="shared" si="1"/>
        <v>0.61499999999999999</v>
      </c>
    </row>
    <row r="4" spans="1:5" x14ac:dyDescent="0.2">
      <c r="A4">
        <v>8.02</v>
      </c>
      <c r="B4">
        <v>3.4955336742433301</v>
      </c>
      <c r="C4">
        <v>205</v>
      </c>
      <c r="D4">
        <f t="shared" si="0"/>
        <v>3</v>
      </c>
      <c r="E4">
        <f t="shared" si="1"/>
        <v>0.61499999999999999</v>
      </c>
    </row>
    <row r="5" spans="1:5" x14ac:dyDescent="0.2">
      <c r="A5">
        <v>9.07</v>
      </c>
      <c r="B5">
        <v>3.33603351982247</v>
      </c>
      <c r="C5">
        <v>203</v>
      </c>
      <c r="D5">
        <f t="shared" si="0"/>
        <v>4.0500000000000007</v>
      </c>
      <c r="E5">
        <f t="shared" si="1"/>
        <v>0.60899999999999999</v>
      </c>
    </row>
    <row r="6" spans="1:5" x14ac:dyDescent="0.2">
      <c r="A6">
        <v>10.039999999999999</v>
      </c>
      <c r="B6">
        <v>3.1964850925569901</v>
      </c>
      <c r="C6">
        <v>201</v>
      </c>
      <c r="D6">
        <f t="shared" si="0"/>
        <v>5.0199999999999996</v>
      </c>
      <c r="E6">
        <f t="shared" si="1"/>
        <v>0.60299999999999998</v>
      </c>
    </row>
    <row r="7" spans="1:5" x14ac:dyDescent="0.2">
      <c r="A7">
        <v>12.07</v>
      </c>
      <c r="B7">
        <v>2.9099275460931899</v>
      </c>
      <c r="C7">
        <v>200</v>
      </c>
      <c r="D7">
        <f t="shared" si="0"/>
        <v>7.0500000000000007</v>
      </c>
      <c r="E7">
        <f t="shared" si="1"/>
        <v>0.6</v>
      </c>
    </row>
    <row r="8" spans="1:5" x14ac:dyDescent="0.2">
      <c r="A8">
        <v>14.09</v>
      </c>
      <c r="B8">
        <v>2.6034566124707501</v>
      </c>
      <c r="C8">
        <v>199</v>
      </c>
      <c r="D8">
        <f t="shared" si="0"/>
        <v>9.07</v>
      </c>
      <c r="E8">
        <f t="shared" si="1"/>
        <v>0.59699999999999998</v>
      </c>
    </row>
    <row r="9" spans="1:5" x14ac:dyDescent="0.2">
      <c r="A9">
        <v>16.03</v>
      </c>
      <c r="B9">
        <v>2.35072715764775</v>
      </c>
      <c r="C9">
        <v>199</v>
      </c>
      <c r="D9">
        <f t="shared" si="0"/>
        <v>11.010000000000002</v>
      </c>
      <c r="E9">
        <f t="shared" si="1"/>
        <v>0.59699999999999998</v>
      </c>
    </row>
    <row r="10" spans="1:5" x14ac:dyDescent="0.2">
      <c r="A10">
        <v>18.059999999999999</v>
      </c>
      <c r="B10">
        <v>2.0690321745763498</v>
      </c>
      <c r="C10">
        <v>196</v>
      </c>
      <c r="D10">
        <f t="shared" si="0"/>
        <v>13.04</v>
      </c>
      <c r="E10">
        <f t="shared" si="1"/>
        <v>0.58799999999999997</v>
      </c>
    </row>
    <row r="11" spans="1:5" x14ac:dyDescent="0.2">
      <c r="A11">
        <v>20.079999999999998</v>
      </c>
      <c r="B11">
        <v>1.8227029545196201</v>
      </c>
      <c r="C11">
        <v>196</v>
      </c>
      <c r="D11">
        <f t="shared" si="0"/>
        <v>15.059999999999999</v>
      </c>
      <c r="E11">
        <f t="shared" si="1"/>
        <v>0.58799999999999997</v>
      </c>
    </row>
    <row r="12" spans="1:5" x14ac:dyDescent="0.2">
      <c r="A12">
        <v>22.02</v>
      </c>
      <c r="B12">
        <v>1.57935203969672</v>
      </c>
      <c r="C12">
        <v>196</v>
      </c>
      <c r="D12">
        <f t="shared" si="0"/>
        <v>17</v>
      </c>
      <c r="E12">
        <f t="shared" si="1"/>
        <v>0.58799999999999997</v>
      </c>
    </row>
    <row r="13" spans="1:5" x14ac:dyDescent="0.2">
      <c r="A13">
        <v>24.05</v>
      </c>
      <c r="B13">
        <v>1.34566958989354</v>
      </c>
      <c r="C13">
        <v>194</v>
      </c>
      <c r="D13">
        <f t="shared" si="0"/>
        <v>19.03</v>
      </c>
      <c r="E13">
        <f t="shared" si="1"/>
        <v>0.58199999999999996</v>
      </c>
    </row>
    <row r="14" spans="1:5" x14ac:dyDescent="0.2">
      <c r="A14">
        <v>26.07</v>
      </c>
      <c r="B14">
        <v>1.1059516442311701</v>
      </c>
      <c r="C14">
        <v>193</v>
      </c>
      <c r="D14">
        <f t="shared" si="0"/>
        <v>21.05</v>
      </c>
      <c r="E14">
        <f t="shared" si="1"/>
        <v>0.57900000000000007</v>
      </c>
    </row>
    <row r="15" spans="1:5" x14ac:dyDescent="0.2">
      <c r="A15">
        <v>28.01</v>
      </c>
      <c r="B15">
        <v>0.88556469099813395</v>
      </c>
      <c r="C15">
        <v>180</v>
      </c>
      <c r="D15">
        <f t="shared" si="0"/>
        <v>22.990000000000002</v>
      </c>
      <c r="E15">
        <f t="shared" si="1"/>
        <v>0.54</v>
      </c>
    </row>
    <row r="16" spans="1:5" x14ac:dyDescent="0.2">
      <c r="A16">
        <v>30.04</v>
      </c>
      <c r="B16">
        <v>0.68980117655918805</v>
      </c>
      <c r="C16">
        <v>167</v>
      </c>
      <c r="D16">
        <f t="shared" si="0"/>
        <v>25.02</v>
      </c>
      <c r="E16">
        <f t="shared" si="1"/>
        <v>0.501</v>
      </c>
    </row>
    <row r="17" spans="1:5" x14ac:dyDescent="0.2">
      <c r="A17">
        <v>32.06</v>
      </c>
      <c r="B17">
        <v>0.52865918811845403</v>
      </c>
      <c r="C17">
        <v>149</v>
      </c>
      <c r="D17">
        <f t="shared" si="0"/>
        <v>27.040000000000003</v>
      </c>
      <c r="E17">
        <f t="shared" si="1"/>
        <v>0.44700000000000001</v>
      </c>
    </row>
    <row r="18" spans="1:5" x14ac:dyDescent="0.2">
      <c r="A18">
        <v>34.090000000000003</v>
      </c>
      <c r="B18">
        <v>0.378514332195239</v>
      </c>
      <c r="C18">
        <v>136</v>
      </c>
      <c r="D18">
        <f t="shared" si="0"/>
        <v>29.070000000000004</v>
      </c>
      <c r="E18">
        <f t="shared" si="1"/>
        <v>0.40800000000000003</v>
      </c>
    </row>
    <row r="19" spans="1:5" x14ac:dyDescent="0.2">
      <c r="A19">
        <v>36.03</v>
      </c>
      <c r="B19">
        <v>0.27098098973336998</v>
      </c>
      <c r="C19">
        <v>122</v>
      </c>
      <c r="D19">
        <f t="shared" si="0"/>
        <v>31.01</v>
      </c>
      <c r="E19">
        <f t="shared" si="1"/>
        <v>0.36599999999999999</v>
      </c>
    </row>
    <row r="20" spans="1:5" x14ac:dyDescent="0.2">
      <c r="A20">
        <v>38.049999999999997</v>
      </c>
      <c r="B20">
        <v>0.19397154370615399</v>
      </c>
      <c r="C20">
        <v>115</v>
      </c>
      <c r="D20">
        <f t="shared" si="0"/>
        <v>33.03</v>
      </c>
      <c r="E20">
        <f t="shared" si="1"/>
        <v>0.34500000000000003</v>
      </c>
    </row>
    <row r="21" spans="1:5" x14ac:dyDescent="0.2">
      <c r="A21">
        <v>40.08</v>
      </c>
      <c r="B21">
        <v>0.12214919387565</v>
      </c>
      <c r="C21">
        <v>101</v>
      </c>
      <c r="D21">
        <f t="shared" si="0"/>
        <v>35.06</v>
      </c>
      <c r="E21">
        <f t="shared" si="1"/>
        <v>0.30299999999999999</v>
      </c>
    </row>
    <row r="22" spans="1:5" x14ac:dyDescent="0.2">
      <c r="A22">
        <v>42.01</v>
      </c>
      <c r="B22">
        <v>7.0539656399598805E-2</v>
      </c>
      <c r="C22">
        <v>87</v>
      </c>
      <c r="D22">
        <f t="shared" si="0"/>
        <v>36.989999999999995</v>
      </c>
      <c r="E22">
        <f t="shared" si="1"/>
        <v>0.26100000000000001</v>
      </c>
    </row>
    <row r="23" spans="1:5" x14ac:dyDescent="0.2">
      <c r="A23">
        <v>43.07</v>
      </c>
      <c r="B23">
        <v>3.5806164039212898E-2</v>
      </c>
      <c r="C23">
        <v>84</v>
      </c>
      <c r="D23">
        <f t="shared" si="0"/>
        <v>38.049999999999997</v>
      </c>
      <c r="E23">
        <f t="shared" si="1"/>
        <v>0.252</v>
      </c>
    </row>
    <row r="24" spans="1:5" x14ac:dyDescent="0.2">
      <c r="A24">
        <v>44.04</v>
      </c>
      <c r="B24">
        <v>2.63093807748233E-2</v>
      </c>
      <c r="C24">
        <v>61</v>
      </c>
      <c r="D24">
        <f t="shared" si="0"/>
        <v>39.019999999999996</v>
      </c>
      <c r="E24">
        <f t="shared" si="1"/>
        <v>0.183</v>
      </c>
    </row>
    <row r="25" spans="1:5" x14ac:dyDescent="0.2">
      <c r="A25">
        <v>45.01</v>
      </c>
      <c r="B25">
        <v>8.8443247357215208E-3</v>
      </c>
      <c r="C25">
        <v>55</v>
      </c>
      <c r="D25">
        <f t="shared" si="0"/>
        <v>39.989999999999995</v>
      </c>
      <c r="E25">
        <f t="shared" si="1"/>
        <v>0.16500000000000001</v>
      </c>
    </row>
    <row r="26" spans="1:5" x14ac:dyDescent="0.2">
      <c r="A26">
        <v>46.07</v>
      </c>
      <c r="B26">
        <v>1.09557388927168E-3</v>
      </c>
      <c r="C26">
        <v>34</v>
      </c>
      <c r="D26">
        <f t="shared" si="0"/>
        <v>41.05</v>
      </c>
      <c r="E26">
        <f t="shared" si="1"/>
        <v>0.10200000000000001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4118-1959-4D4A-9944-8B38133122F3}">
  <dimension ref="A1:E33"/>
  <sheetViews>
    <sheetView workbookViewId="0">
      <selection activeCell="G28" sqref="G27:G28"/>
    </sheetView>
  </sheetViews>
  <sheetFormatPr defaultRowHeight="14.25" x14ac:dyDescent="0.2"/>
  <sheetData>
    <row r="1" spans="1:5" x14ac:dyDescent="0.2">
      <c r="A1">
        <v>6.08</v>
      </c>
      <c r="B1">
        <v>3.9882552226700101</v>
      </c>
      <c r="C1">
        <v>207</v>
      </c>
      <c r="D1">
        <f>A1-6.08</f>
        <v>0</v>
      </c>
      <c r="E1">
        <f>C1/52*0.312/2</f>
        <v>0.621</v>
      </c>
    </row>
    <row r="2" spans="1:5" x14ac:dyDescent="0.2">
      <c r="A2">
        <v>7.05</v>
      </c>
      <c r="B2">
        <v>3.89306294836376</v>
      </c>
      <c r="C2">
        <v>208</v>
      </c>
      <c r="D2">
        <f t="shared" ref="D2:D33" si="0">A2-6.08</f>
        <v>0.96999999999999975</v>
      </c>
      <c r="E2">
        <f t="shared" ref="E2:E33" si="1">C2/52*0.312/2</f>
        <v>0.624</v>
      </c>
    </row>
    <row r="3" spans="1:5" x14ac:dyDescent="0.2">
      <c r="A3">
        <v>8.02</v>
      </c>
      <c r="B3">
        <v>3.7793314195255401</v>
      </c>
      <c r="C3">
        <v>208</v>
      </c>
      <c r="D3">
        <f t="shared" si="0"/>
        <v>1.9399999999999995</v>
      </c>
      <c r="E3">
        <f t="shared" si="1"/>
        <v>0.624</v>
      </c>
    </row>
    <row r="4" spans="1:5" x14ac:dyDescent="0.2">
      <c r="A4">
        <v>9.07</v>
      </c>
      <c r="B4">
        <v>3.6829373729319599</v>
      </c>
      <c r="C4">
        <v>208</v>
      </c>
      <c r="D4">
        <f t="shared" si="0"/>
        <v>2.99</v>
      </c>
      <c r="E4">
        <f t="shared" si="1"/>
        <v>0.624</v>
      </c>
    </row>
    <row r="5" spans="1:5" x14ac:dyDescent="0.2">
      <c r="A5">
        <v>10.039999999999999</v>
      </c>
      <c r="B5">
        <v>3.5397846466804999</v>
      </c>
      <c r="C5">
        <v>207</v>
      </c>
      <c r="D5">
        <f t="shared" si="0"/>
        <v>3.9599999999999991</v>
      </c>
      <c r="E5">
        <f t="shared" si="1"/>
        <v>0.621</v>
      </c>
    </row>
    <row r="6" spans="1:5" x14ac:dyDescent="0.2">
      <c r="A6">
        <v>12.07</v>
      </c>
      <c r="B6">
        <v>3.28891637815964</v>
      </c>
      <c r="C6">
        <v>204</v>
      </c>
      <c r="D6">
        <f t="shared" si="0"/>
        <v>5.99</v>
      </c>
      <c r="E6">
        <f t="shared" si="1"/>
        <v>0.61199999999999999</v>
      </c>
    </row>
    <row r="7" spans="1:5" x14ac:dyDescent="0.2">
      <c r="A7">
        <v>14.09</v>
      </c>
      <c r="B7">
        <v>3.0612814690818801</v>
      </c>
      <c r="C7">
        <v>207</v>
      </c>
      <c r="D7">
        <f t="shared" si="0"/>
        <v>8.01</v>
      </c>
      <c r="E7">
        <f t="shared" si="1"/>
        <v>0.621</v>
      </c>
    </row>
    <row r="8" spans="1:5" x14ac:dyDescent="0.2">
      <c r="A8">
        <v>16.03</v>
      </c>
      <c r="B8">
        <v>2.8147893888619802</v>
      </c>
      <c r="C8">
        <v>200</v>
      </c>
      <c r="D8">
        <f t="shared" si="0"/>
        <v>9.9500000000000011</v>
      </c>
      <c r="E8">
        <f t="shared" si="1"/>
        <v>0.6</v>
      </c>
    </row>
    <row r="9" spans="1:5" x14ac:dyDescent="0.2">
      <c r="A9">
        <v>18.059999999999999</v>
      </c>
      <c r="B9">
        <v>2.6059039257142702</v>
      </c>
      <c r="C9">
        <v>200</v>
      </c>
      <c r="D9">
        <f t="shared" si="0"/>
        <v>11.979999999999999</v>
      </c>
      <c r="E9">
        <f t="shared" si="1"/>
        <v>0.6</v>
      </c>
    </row>
    <row r="10" spans="1:5" x14ac:dyDescent="0.2">
      <c r="A10">
        <v>20.079999999999998</v>
      </c>
      <c r="B10">
        <v>2.3929454316734602</v>
      </c>
      <c r="C10">
        <v>202</v>
      </c>
      <c r="D10">
        <f t="shared" si="0"/>
        <v>13.999999999999998</v>
      </c>
      <c r="E10">
        <f t="shared" si="1"/>
        <v>0.60599999999999998</v>
      </c>
    </row>
    <row r="11" spans="1:5" x14ac:dyDescent="0.2">
      <c r="A11">
        <v>22.02</v>
      </c>
      <c r="B11">
        <v>2.1765444809338099</v>
      </c>
      <c r="C11">
        <v>198</v>
      </c>
      <c r="D11">
        <f t="shared" si="0"/>
        <v>15.94</v>
      </c>
      <c r="E11">
        <f t="shared" si="1"/>
        <v>0.59399999999999997</v>
      </c>
    </row>
    <row r="12" spans="1:5" x14ac:dyDescent="0.2">
      <c r="A12">
        <v>24.05</v>
      </c>
      <c r="B12">
        <v>1.9686896172560999</v>
      </c>
      <c r="C12">
        <v>197</v>
      </c>
      <c r="D12">
        <f t="shared" si="0"/>
        <v>17.97</v>
      </c>
      <c r="E12">
        <f t="shared" si="1"/>
        <v>0.59099999999999997</v>
      </c>
    </row>
    <row r="13" spans="1:5" x14ac:dyDescent="0.2">
      <c r="A13">
        <v>26.07</v>
      </c>
      <c r="B13">
        <v>1.7872888423940201</v>
      </c>
      <c r="C13">
        <v>195</v>
      </c>
      <c r="D13">
        <f t="shared" si="0"/>
        <v>19.990000000000002</v>
      </c>
      <c r="E13">
        <f t="shared" si="1"/>
        <v>0.58499999999999996</v>
      </c>
    </row>
    <row r="14" spans="1:5" x14ac:dyDescent="0.2">
      <c r="A14">
        <v>28.01</v>
      </c>
      <c r="B14">
        <v>1.5923606648752899</v>
      </c>
      <c r="C14">
        <v>197</v>
      </c>
      <c r="D14">
        <f t="shared" si="0"/>
        <v>21.93</v>
      </c>
      <c r="E14">
        <f t="shared" si="1"/>
        <v>0.59099999999999997</v>
      </c>
    </row>
    <row r="15" spans="1:5" x14ac:dyDescent="0.2">
      <c r="A15">
        <v>30.04</v>
      </c>
      <c r="B15">
        <v>1.3994958916946301</v>
      </c>
      <c r="C15">
        <v>193</v>
      </c>
      <c r="D15">
        <f t="shared" si="0"/>
        <v>23.96</v>
      </c>
      <c r="E15">
        <f t="shared" si="1"/>
        <v>0.57900000000000007</v>
      </c>
    </row>
    <row r="16" spans="1:5" x14ac:dyDescent="0.2">
      <c r="A16">
        <v>32.06</v>
      </c>
      <c r="B16">
        <v>1.2216447898054701</v>
      </c>
      <c r="C16">
        <v>193</v>
      </c>
      <c r="D16">
        <f t="shared" si="0"/>
        <v>25.980000000000004</v>
      </c>
      <c r="E16">
        <f t="shared" si="1"/>
        <v>0.57900000000000007</v>
      </c>
    </row>
    <row r="17" spans="1:5" x14ac:dyDescent="0.2">
      <c r="A17">
        <v>34.090000000000003</v>
      </c>
      <c r="B17">
        <v>1.0592202775798301</v>
      </c>
      <c r="C17">
        <v>191</v>
      </c>
      <c r="D17">
        <f t="shared" si="0"/>
        <v>28.010000000000005</v>
      </c>
      <c r="E17">
        <f t="shared" si="1"/>
        <v>0.57299999999999995</v>
      </c>
    </row>
    <row r="18" spans="1:5" x14ac:dyDescent="0.2">
      <c r="A18">
        <v>36.03</v>
      </c>
      <c r="B18">
        <v>0.91670626853077897</v>
      </c>
      <c r="C18">
        <v>191</v>
      </c>
      <c r="D18">
        <f t="shared" si="0"/>
        <v>29.950000000000003</v>
      </c>
      <c r="E18">
        <f t="shared" si="1"/>
        <v>0.57299999999999995</v>
      </c>
    </row>
    <row r="19" spans="1:5" x14ac:dyDescent="0.2">
      <c r="A19">
        <v>38.049999999999997</v>
      </c>
      <c r="B19">
        <v>0.78533342145604301</v>
      </c>
      <c r="C19">
        <v>188</v>
      </c>
      <c r="D19">
        <f t="shared" si="0"/>
        <v>31.97</v>
      </c>
      <c r="E19">
        <f t="shared" si="1"/>
        <v>0.56400000000000006</v>
      </c>
    </row>
    <row r="20" spans="1:5" x14ac:dyDescent="0.2">
      <c r="A20">
        <v>40.08</v>
      </c>
      <c r="B20">
        <v>0.69971902120375296</v>
      </c>
      <c r="C20">
        <v>186</v>
      </c>
      <c r="D20">
        <f t="shared" si="0"/>
        <v>34</v>
      </c>
      <c r="E20">
        <f t="shared" si="1"/>
        <v>0.55800000000000005</v>
      </c>
    </row>
    <row r="21" spans="1:5" x14ac:dyDescent="0.2">
      <c r="A21">
        <v>42.01</v>
      </c>
      <c r="B21">
        <v>0.58921568616221898</v>
      </c>
      <c r="C21">
        <v>175</v>
      </c>
      <c r="D21">
        <f t="shared" si="0"/>
        <v>35.93</v>
      </c>
      <c r="E21">
        <f t="shared" si="1"/>
        <v>0.52500000000000002</v>
      </c>
    </row>
    <row r="22" spans="1:5" x14ac:dyDescent="0.2">
      <c r="A22">
        <v>44.04</v>
      </c>
      <c r="B22">
        <v>0.50927255180004205</v>
      </c>
      <c r="C22">
        <v>171</v>
      </c>
      <c r="D22">
        <f t="shared" si="0"/>
        <v>37.96</v>
      </c>
      <c r="E22">
        <f t="shared" si="1"/>
        <v>0.51300000000000001</v>
      </c>
    </row>
    <row r="23" spans="1:5" x14ac:dyDescent="0.2">
      <c r="A23">
        <v>46.07</v>
      </c>
      <c r="B23">
        <v>0.40646402017590999</v>
      </c>
      <c r="C23">
        <v>156</v>
      </c>
      <c r="D23">
        <f t="shared" si="0"/>
        <v>39.99</v>
      </c>
      <c r="E23">
        <f t="shared" si="1"/>
        <v>0.46799999999999997</v>
      </c>
    </row>
    <row r="24" spans="1:5" x14ac:dyDescent="0.2">
      <c r="A24">
        <v>48.09</v>
      </c>
      <c r="B24">
        <v>0.33234076160273202</v>
      </c>
      <c r="C24">
        <v>152</v>
      </c>
      <c r="D24">
        <f t="shared" si="0"/>
        <v>42.010000000000005</v>
      </c>
      <c r="E24">
        <f t="shared" si="1"/>
        <v>0.45599999999999996</v>
      </c>
    </row>
    <row r="25" spans="1:5" x14ac:dyDescent="0.2">
      <c r="A25">
        <v>50.03</v>
      </c>
      <c r="B25">
        <v>0.25895970429396498</v>
      </c>
      <c r="C25">
        <v>139</v>
      </c>
      <c r="D25">
        <f t="shared" si="0"/>
        <v>43.95</v>
      </c>
      <c r="E25">
        <f t="shared" si="1"/>
        <v>0.41699999999999998</v>
      </c>
    </row>
    <row r="26" spans="1:5" x14ac:dyDescent="0.2">
      <c r="A26">
        <v>52.06</v>
      </c>
      <c r="B26">
        <v>0.192195180405664</v>
      </c>
      <c r="C26">
        <v>127</v>
      </c>
      <c r="D26">
        <f t="shared" si="0"/>
        <v>45.980000000000004</v>
      </c>
      <c r="E26">
        <f t="shared" si="1"/>
        <v>0.38100000000000001</v>
      </c>
    </row>
    <row r="27" spans="1:5" x14ac:dyDescent="0.2">
      <c r="A27">
        <v>54.08</v>
      </c>
      <c r="B27">
        <v>0.12627362750773</v>
      </c>
      <c r="C27">
        <v>113</v>
      </c>
      <c r="D27">
        <f t="shared" si="0"/>
        <v>48</v>
      </c>
      <c r="E27">
        <f t="shared" si="1"/>
        <v>0.33899999999999997</v>
      </c>
    </row>
    <row r="28" spans="1:5" x14ac:dyDescent="0.2">
      <c r="A28">
        <v>56.02</v>
      </c>
      <c r="B28">
        <v>7.7502098020781604E-2</v>
      </c>
      <c r="C28">
        <v>99</v>
      </c>
      <c r="D28">
        <f t="shared" si="0"/>
        <v>49.940000000000005</v>
      </c>
      <c r="E28">
        <f t="shared" si="1"/>
        <v>0.29699999999999999</v>
      </c>
    </row>
    <row r="29" spans="1:5" x14ac:dyDescent="0.2">
      <c r="A29">
        <v>57.08</v>
      </c>
      <c r="B29">
        <v>5.5393321933517398E-2</v>
      </c>
      <c r="C29">
        <v>93</v>
      </c>
      <c r="D29">
        <f t="shared" si="0"/>
        <v>51</v>
      </c>
      <c r="E29">
        <f t="shared" si="1"/>
        <v>0.27900000000000003</v>
      </c>
    </row>
    <row r="30" spans="1:5" x14ac:dyDescent="0.2">
      <c r="A30">
        <v>58.05</v>
      </c>
      <c r="B30">
        <v>3.6083874546604902E-2</v>
      </c>
      <c r="C30">
        <v>83</v>
      </c>
      <c r="D30">
        <f t="shared" si="0"/>
        <v>51.97</v>
      </c>
      <c r="E30">
        <f t="shared" si="1"/>
        <v>0.24900000000000003</v>
      </c>
    </row>
    <row r="31" spans="1:5" x14ac:dyDescent="0.2">
      <c r="A31">
        <v>59.01</v>
      </c>
      <c r="B31">
        <v>1.8522798869638899E-2</v>
      </c>
      <c r="C31">
        <v>68</v>
      </c>
      <c r="D31">
        <f t="shared" si="0"/>
        <v>52.93</v>
      </c>
      <c r="E31">
        <f t="shared" si="1"/>
        <v>0.20400000000000001</v>
      </c>
    </row>
    <row r="32" spans="1:5" x14ac:dyDescent="0.2">
      <c r="A32">
        <v>60.07</v>
      </c>
      <c r="B32">
        <v>6.6960973960115099E-3</v>
      </c>
      <c r="C32">
        <v>51</v>
      </c>
      <c r="D32">
        <f t="shared" si="0"/>
        <v>53.99</v>
      </c>
      <c r="E32">
        <f t="shared" si="1"/>
        <v>0.153</v>
      </c>
    </row>
    <row r="33" spans="1:5" x14ac:dyDescent="0.2">
      <c r="A33">
        <v>61.04</v>
      </c>
      <c r="B33">
        <v>1.1557982204409901E-3</v>
      </c>
      <c r="C33">
        <v>33</v>
      </c>
      <c r="D33">
        <f t="shared" si="0"/>
        <v>54.96</v>
      </c>
      <c r="E33">
        <f t="shared" si="1"/>
        <v>9.8999999999999991E-2</v>
      </c>
    </row>
  </sheetData>
  <sortState xmlns:xlrd2="http://schemas.microsoft.com/office/spreadsheetml/2017/richdata2" ref="A1:C33">
    <sortCondition ref="A1:A33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662A-47F3-4A8D-B975-EE2A92E6E59A}">
  <dimension ref="A1:E22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5.0199999999999996</v>
      </c>
      <c r="B1">
        <v>4.0182381180001601</v>
      </c>
      <c r="C1">
        <v>202</v>
      </c>
      <c r="D1">
        <f>A1-5.02</f>
        <v>0</v>
      </c>
      <c r="E1">
        <f>C1/52*0.312/2</f>
        <v>0.60599999999999998</v>
      </c>
    </row>
    <row r="2" spans="1:5" x14ac:dyDescent="0.2">
      <c r="A2">
        <v>6.08</v>
      </c>
      <c r="B2">
        <v>3.8293552758088101</v>
      </c>
      <c r="C2">
        <v>197</v>
      </c>
      <c r="D2">
        <f t="shared" ref="D2:D22" si="0">A2-5.02</f>
        <v>1.0600000000000005</v>
      </c>
      <c r="E2">
        <f t="shared" ref="E2:E22" si="1">C2/52*0.312/2</f>
        <v>0.59099999999999997</v>
      </c>
    </row>
    <row r="3" spans="1:5" x14ac:dyDescent="0.2">
      <c r="A3">
        <v>7.05</v>
      </c>
      <c r="B3">
        <v>3.6547527252367198</v>
      </c>
      <c r="C3">
        <v>196</v>
      </c>
      <c r="D3">
        <f t="shared" si="0"/>
        <v>2.0300000000000002</v>
      </c>
      <c r="E3">
        <f t="shared" si="1"/>
        <v>0.58799999999999997</v>
      </c>
    </row>
    <row r="4" spans="1:5" x14ac:dyDescent="0.2">
      <c r="A4">
        <v>8.02</v>
      </c>
      <c r="B4">
        <v>3.4376518150874902</v>
      </c>
      <c r="C4">
        <v>195</v>
      </c>
      <c r="D4">
        <f t="shared" si="0"/>
        <v>3</v>
      </c>
      <c r="E4">
        <f t="shared" si="1"/>
        <v>0.58499999999999996</v>
      </c>
    </row>
    <row r="5" spans="1:5" x14ac:dyDescent="0.2">
      <c r="A5">
        <v>9.07</v>
      </c>
      <c r="B5">
        <v>3.2607207034741901</v>
      </c>
      <c r="C5">
        <v>194</v>
      </c>
      <c r="D5">
        <f t="shared" si="0"/>
        <v>4.0500000000000007</v>
      </c>
      <c r="E5">
        <f t="shared" si="1"/>
        <v>0.58199999999999996</v>
      </c>
    </row>
    <row r="6" spans="1:5" x14ac:dyDescent="0.2">
      <c r="A6">
        <v>10.039999999999999</v>
      </c>
      <c r="B6">
        <v>3.0325335966557101</v>
      </c>
      <c r="C6">
        <v>193</v>
      </c>
      <c r="D6">
        <f t="shared" si="0"/>
        <v>5.0199999999999996</v>
      </c>
      <c r="E6">
        <f t="shared" si="1"/>
        <v>0.57900000000000007</v>
      </c>
    </row>
    <row r="7" spans="1:5" x14ac:dyDescent="0.2">
      <c r="A7">
        <v>12.07</v>
      </c>
      <c r="B7">
        <v>2.66871909064588</v>
      </c>
      <c r="C7">
        <v>198</v>
      </c>
      <c r="D7">
        <f t="shared" si="0"/>
        <v>7.0500000000000007</v>
      </c>
      <c r="E7">
        <f t="shared" si="1"/>
        <v>0.59399999999999997</v>
      </c>
    </row>
    <row r="8" spans="1:5" x14ac:dyDescent="0.2">
      <c r="A8">
        <v>14.09</v>
      </c>
      <c r="B8">
        <v>2.2782596440667202</v>
      </c>
      <c r="C8">
        <v>190</v>
      </c>
      <c r="D8">
        <f t="shared" si="0"/>
        <v>9.07</v>
      </c>
      <c r="E8">
        <f t="shared" si="1"/>
        <v>0.56999999999999995</v>
      </c>
    </row>
    <row r="9" spans="1:5" x14ac:dyDescent="0.2">
      <c r="A9">
        <v>16.03</v>
      </c>
      <c r="B9">
        <v>1.9846463506799099</v>
      </c>
      <c r="C9">
        <v>191</v>
      </c>
      <c r="D9">
        <f t="shared" si="0"/>
        <v>11.010000000000002</v>
      </c>
      <c r="E9">
        <f t="shared" si="1"/>
        <v>0.57299999999999995</v>
      </c>
    </row>
    <row r="10" spans="1:5" x14ac:dyDescent="0.2">
      <c r="A10">
        <v>18.059999999999999</v>
      </c>
      <c r="B10">
        <v>1.62025470896688</v>
      </c>
      <c r="C10">
        <v>189</v>
      </c>
      <c r="D10">
        <f t="shared" si="0"/>
        <v>13.04</v>
      </c>
      <c r="E10">
        <f t="shared" si="1"/>
        <v>0.56699999999999995</v>
      </c>
    </row>
    <row r="11" spans="1:5" x14ac:dyDescent="0.2">
      <c r="A11">
        <v>20.079999999999998</v>
      </c>
      <c r="B11">
        <v>1.27258812742659</v>
      </c>
      <c r="C11">
        <v>189</v>
      </c>
      <c r="D11">
        <f t="shared" si="0"/>
        <v>15.059999999999999</v>
      </c>
      <c r="E11">
        <f t="shared" si="1"/>
        <v>0.56699999999999995</v>
      </c>
    </row>
    <row r="12" spans="1:5" x14ac:dyDescent="0.2">
      <c r="A12">
        <v>22.02</v>
      </c>
      <c r="B12">
        <v>0.93980068789718196</v>
      </c>
      <c r="C12">
        <v>180</v>
      </c>
      <c r="D12">
        <f t="shared" si="0"/>
        <v>17</v>
      </c>
      <c r="E12">
        <f t="shared" si="1"/>
        <v>0.54</v>
      </c>
    </row>
    <row r="13" spans="1:5" x14ac:dyDescent="0.2">
      <c r="A13">
        <v>24.05</v>
      </c>
      <c r="B13">
        <v>0.64565708110408504</v>
      </c>
      <c r="C13">
        <v>165</v>
      </c>
      <c r="D13">
        <f t="shared" si="0"/>
        <v>19.03</v>
      </c>
      <c r="E13">
        <f t="shared" si="1"/>
        <v>0.495</v>
      </c>
    </row>
    <row r="14" spans="1:5" x14ac:dyDescent="0.2">
      <c r="A14">
        <v>26.07</v>
      </c>
      <c r="B14">
        <v>0.41229373543309999</v>
      </c>
      <c r="C14">
        <v>139</v>
      </c>
      <c r="D14">
        <f t="shared" si="0"/>
        <v>21.05</v>
      </c>
      <c r="E14">
        <f t="shared" si="1"/>
        <v>0.41699999999999998</v>
      </c>
    </row>
    <row r="15" spans="1:5" x14ac:dyDescent="0.2">
      <c r="A15">
        <v>28.01</v>
      </c>
      <c r="B15">
        <v>0.25159045155688298</v>
      </c>
      <c r="C15">
        <v>119</v>
      </c>
      <c r="D15">
        <f t="shared" si="0"/>
        <v>22.990000000000002</v>
      </c>
      <c r="E15">
        <f t="shared" si="1"/>
        <v>0.35699999999999998</v>
      </c>
    </row>
    <row r="16" spans="1:5" x14ac:dyDescent="0.2">
      <c r="A16">
        <v>29.07</v>
      </c>
      <c r="B16">
        <v>0.18596815420876001</v>
      </c>
      <c r="C16">
        <v>112</v>
      </c>
      <c r="D16">
        <f t="shared" si="0"/>
        <v>24.05</v>
      </c>
      <c r="E16">
        <f t="shared" si="1"/>
        <v>0.33599999999999997</v>
      </c>
    </row>
    <row r="17" spans="1:5" x14ac:dyDescent="0.2">
      <c r="A17">
        <v>30.04</v>
      </c>
      <c r="B17">
        <v>0.130446070958742</v>
      </c>
      <c r="C17">
        <v>104</v>
      </c>
      <c r="D17">
        <f t="shared" si="0"/>
        <v>25.02</v>
      </c>
      <c r="E17">
        <f t="shared" si="1"/>
        <v>0.312</v>
      </c>
    </row>
    <row r="18" spans="1:5" x14ac:dyDescent="0.2">
      <c r="A18">
        <v>31.09</v>
      </c>
      <c r="B18">
        <v>8.4565479013924305E-2</v>
      </c>
      <c r="C18">
        <v>96</v>
      </c>
      <c r="D18">
        <f t="shared" si="0"/>
        <v>26.07</v>
      </c>
      <c r="E18">
        <f t="shared" si="1"/>
        <v>0.28800000000000003</v>
      </c>
    </row>
    <row r="19" spans="1:5" x14ac:dyDescent="0.2">
      <c r="A19">
        <v>32.06</v>
      </c>
      <c r="B19">
        <v>5.62396858439504E-2</v>
      </c>
      <c r="C19">
        <v>78</v>
      </c>
      <c r="D19">
        <f t="shared" si="0"/>
        <v>27.040000000000003</v>
      </c>
      <c r="E19">
        <f t="shared" si="1"/>
        <v>0.23399999999999999</v>
      </c>
    </row>
    <row r="20" spans="1:5" x14ac:dyDescent="0.2">
      <c r="A20">
        <v>33.03</v>
      </c>
      <c r="B20">
        <v>2.2742403909566802E-2</v>
      </c>
      <c r="C20">
        <v>75</v>
      </c>
      <c r="D20">
        <f t="shared" si="0"/>
        <v>28.01</v>
      </c>
      <c r="E20">
        <f t="shared" si="1"/>
        <v>0.22500000000000001</v>
      </c>
    </row>
    <row r="21" spans="1:5" x14ac:dyDescent="0.2">
      <c r="A21">
        <v>34.090000000000003</v>
      </c>
      <c r="B21">
        <v>4.5387091721236297E-3</v>
      </c>
      <c r="C21">
        <v>48</v>
      </c>
      <c r="D21">
        <f t="shared" si="0"/>
        <v>29.070000000000004</v>
      </c>
      <c r="E21">
        <f t="shared" si="1"/>
        <v>0.14400000000000002</v>
      </c>
    </row>
    <row r="22" spans="1:5" x14ac:dyDescent="0.2">
      <c r="A22">
        <v>34.79</v>
      </c>
      <c r="B22" s="1">
        <v>8.3126541613985892E-6</v>
      </c>
      <c r="C22">
        <v>7</v>
      </c>
      <c r="D22">
        <f t="shared" si="0"/>
        <v>29.77</v>
      </c>
      <c r="E22">
        <f t="shared" si="1"/>
        <v>2.0999999999999998E-2</v>
      </c>
    </row>
  </sheetData>
  <sortState xmlns:xlrd2="http://schemas.microsoft.com/office/spreadsheetml/2017/richdata2" ref="A1:C22">
    <sortCondition ref="A1:A22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D287-DE60-4161-9280-B2AEB755C0A8}">
  <dimension ref="A1:E22"/>
  <sheetViews>
    <sheetView workbookViewId="0">
      <selection activeCell="H10" sqref="H10"/>
    </sheetView>
  </sheetViews>
  <sheetFormatPr defaultRowHeight="14.25" x14ac:dyDescent="0.2"/>
  <sheetData>
    <row r="1" spans="1:5" x14ac:dyDescent="0.2">
      <c r="A1">
        <v>5.28</v>
      </c>
      <c r="B1">
        <v>4.0800133529315898</v>
      </c>
      <c r="C1">
        <v>232</v>
      </c>
      <c r="D1">
        <f t="shared" ref="D1:D22" si="0">A1-5.28</f>
        <v>0</v>
      </c>
      <c r="E1">
        <f t="shared" ref="E1:E22" si="1">C1/52*0.312/2</f>
        <v>0.69600000000000006</v>
      </c>
    </row>
    <row r="2" spans="1:5" x14ac:dyDescent="0.2">
      <c r="A2">
        <v>6.08</v>
      </c>
      <c r="B2">
        <v>3.9896244355625998</v>
      </c>
      <c r="C2">
        <v>235</v>
      </c>
      <c r="D2">
        <f t="shared" si="0"/>
        <v>0.79999999999999982</v>
      </c>
      <c r="E2">
        <f t="shared" si="1"/>
        <v>0.70499999999999996</v>
      </c>
    </row>
    <row r="3" spans="1:5" x14ac:dyDescent="0.2">
      <c r="A3">
        <v>7.05</v>
      </c>
      <c r="B3">
        <v>3.8058969657653399</v>
      </c>
      <c r="C3">
        <v>235</v>
      </c>
      <c r="D3">
        <f t="shared" si="0"/>
        <v>1.7699999999999996</v>
      </c>
      <c r="E3">
        <f t="shared" si="1"/>
        <v>0.70499999999999996</v>
      </c>
    </row>
    <row r="4" spans="1:5" x14ac:dyDescent="0.2">
      <c r="A4">
        <v>8.02</v>
      </c>
      <c r="B4">
        <v>3.6144064948573602</v>
      </c>
      <c r="C4">
        <v>233</v>
      </c>
      <c r="D4">
        <f t="shared" si="0"/>
        <v>2.7399999999999993</v>
      </c>
      <c r="E4">
        <f t="shared" si="1"/>
        <v>0.69899999999999995</v>
      </c>
    </row>
    <row r="5" spans="1:5" x14ac:dyDescent="0.2">
      <c r="A5">
        <v>9.07</v>
      </c>
      <c r="B5">
        <v>3.400646593097</v>
      </c>
      <c r="C5">
        <v>228</v>
      </c>
      <c r="D5">
        <f t="shared" si="0"/>
        <v>3.79</v>
      </c>
      <c r="E5">
        <f t="shared" si="1"/>
        <v>0.68400000000000005</v>
      </c>
    </row>
    <row r="6" spans="1:5" x14ac:dyDescent="0.2">
      <c r="A6">
        <v>10.039999999999999</v>
      </c>
      <c r="B6">
        <v>3.2106020150750898</v>
      </c>
      <c r="C6">
        <v>225</v>
      </c>
      <c r="D6">
        <f t="shared" si="0"/>
        <v>4.7599999999999989</v>
      </c>
      <c r="E6">
        <f t="shared" si="1"/>
        <v>0.67499999999999993</v>
      </c>
    </row>
    <row r="7" spans="1:5" x14ac:dyDescent="0.2">
      <c r="A7">
        <v>12.07</v>
      </c>
      <c r="B7">
        <v>2.8286097701663202</v>
      </c>
      <c r="C7">
        <v>224</v>
      </c>
      <c r="D7">
        <f t="shared" si="0"/>
        <v>6.79</v>
      </c>
      <c r="E7">
        <f t="shared" si="1"/>
        <v>0.67199999999999993</v>
      </c>
    </row>
    <row r="8" spans="1:5" x14ac:dyDescent="0.2">
      <c r="A8">
        <v>14.09</v>
      </c>
      <c r="B8">
        <v>2.45569256855776</v>
      </c>
      <c r="C8">
        <v>220</v>
      </c>
      <c r="D8">
        <f t="shared" si="0"/>
        <v>8.8099999999999987</v>
      </c>
      <c r="E8">
        <f t="shared" si="1"/>
        <v>0.66</v>
      </c>
    </row>
    <row r="9" spans="1:5" x14ac:dyDescent="0.2">
      <c r="A9">
        <v>16.03</v>
      </c>
      <c r="B9">
        <v>2.1006190728676502</v>
      </c>
      <c r="C9">
        <v>220</v>
      </c>
      <c r="D9">
        <f t="shared" si="0"/>
        <v>10.75</v>
      </c>
      <c r="E9">
        <f t="shared" si="1"/>
        <v>0.66</v>
      </c>
    </row>
    <row r="10" spans="1:5" x14ac:dyDescent="0.2">
      <c r="A10">
        <v>18.059999999999999</v>
      </c>
      <c r="B10">
        <v>1.7507937459354299</v>
      </c>
      <c r="C10">
        <v>213</v>
      </c>
      <c r="D10">
        <f t="shared" si="0"/>
        <v>12.779999999999998</v>
      </c>
      <c r="E10">
        <f t="shared" si="1"/>
        <v>0.6389999999999999</v>
      </c>
    </row>
    <row r="11" spans="1:5" x14ac:dyDescent="0.2">
      <c r="A11">
        <v>20.079999999999998</v>
      </c>
      <c r="B11">
        <v>1.40536801845264</v>
      </c>
      <c r="C11">
        <v>208</v>
      </c>
      <c r="D11">
        <f t="shared" si="0"/>
        <v>14.799999999999997</v>
      </c>
      <c r="E11">
        <f t="shared" si="1"/>
        <v>0.624</v>
      </c>
    </row>
    <row r="12" spans="1:5" x14ac:dyDescent="0.2">
      <c r="A12">
        <v>22.02</v>
      </c>
      <c r="B12">
        <v>1.08185003654321</v>
      </c>
      <c r="C12">
        <v>205</v>
      </c>
      <c r="D12">
        <f t="shared" si="0"/>
        <v>16.739999999999998</v>
      </c>
      <c r="E12">
        <f t="shared" si="1"/>
        <v>0.61499999999999999</v>
      </c>
    </row>
    <row r="13" spans="1:5" x14ac:dyDescent="0.2">
      <c r="A13">
        <v>24.05</v>
      </c>
      <c r="B13">
        <v>0.78953996375371804</v>
      </c>
      <c r="C13">
        <v>188</v>
      </c>
      <c r="D13">
        <f t="shared" si="0"/>
        <v>18.77</v>
      </c>
      <c r="E13">
        <f t="shared" si="1"/>
        <v>0.56400000000000006</v>
      </c>
    </row>
    <row r="14" spans="1:5" x14ac:dyDescent="0.2">
      <c r="A14">
        <v>26.07</v>
      </c>
      <c r="B14">
        <v>0.55031721477496498</v>
      </c>
      <c r="C14">
        <v>169</v>
      </c>
      <c r="D14">
        <f t="shared" si="0"/>
        <v>20.79</v>
      </c>
      <c r="E14">
        <f t="shared" si="1"/>
        <v>0.50700000000000001</v>
      </c>
    </row>
    <row r="15" spans="1:5" x14ac:dyDescent="0.2">
      <c r="A15">
        <v>28.01</v>
      </c>
      <c r="B15">
        <v>0.36881770593896901</v>
      </c>
      <c r="C15">
        <v>150</v>
      </c>
      <c r="D15">
        <f t="shared" si="0"/>
        <v>22.73</v>
      </c>
      <c r="E15">
        <f t="shared" si="1"/>
        <v>0.45</v>
      </c>
    </row>
    <row r="16" spans="1:5" x14ac:dyDescent="0.2">
      <c r="A16">
        <v>30.04</v>
      </c>
      <c r="B16">
        <v>0.229358003533218</v>
      </c>
      <c r="C16">
        <v>132</v>
      </c>
      <c r="D16">
        <f t="shared" si="0"/>
        <v>24.759999999999998</v>
      </c>
      <c r="E16">
        <f t="shared" si="1"/>
        <v>0.39599999999999996</v>
      </c>
    </row>
    <row r="17" spans="1:5" x14ac:dyDescent="0.2">
      <c r="A17">
        <v>32.06</v>
      </c>
      <c r="B17">
        <v>0.12803574054394301</v>
      </c>
      <c r="C17">
        <v>113</v>
      </c>
      <c r="D17">
        <f t="shared" si="0"/>
        <v>26.78</v>
      </c>
      <c r="E17">
        <f t="shared" si="1"/>
        <v>0.33899999999999997</v>
      </c>
    </row>
    <row r="18" spans="1:5" x14ac:dyDescent="0.2">
      <c r="A18">
        <v>34.090000000000003</v>
      </c>
      <c r="B18">
        <v>6.0056890564065303E-2</v>
      </c>
      <c r="C18">
        <v>93</v>
      </c>
      <c r="D18">
        <f t="shared" si="0"/>
        <v>28.810000000000002</v>
      </c>
      <c r="E18">
        <f t="shared" si="1"/>
        <v>0.27900000000000003</v>
      </c>
    </row>
    <row r="19" spans="1:5" x14ac:dyDescent="0.2">
      <c r="A19">
        <v>35.06</v>
      </c>
      <c r="B19">
        <v>3.5933907479693203E-2</v>
      </c>
      <c r="C19">
        <v>83</v>
      </c>
      <c r="D19">
        <f t="shared" si="0"/>
        <v>29.78</v>
      </c>
      <c r="E19">
        <f t="shared" si="1"/>
        <v>0.24900000000000003</v>
      </c>
    </row>
    <row r="20" spans="1:5" x14ac:dyDescent="0.2">
      <c r="A20">
        <v>36.03</v>
      </c>
      <c r="B20">
        <v>1.99802276839363E-2</v>
      </c>
      <c r="C20">
        <v>73</v>
      </c>
      <c r="D20">
        <f t="shared" si="0"/>
        <v>30.75</v>
      </c>
      <c r="E20">
        <f t="shared" si="1"/>
        <v>0.21899999999999997</v>
      </c>
    </row>
    <row r="21" spans="1:5" x14ac:dyDescent="0.2">
      <c r="A21">
        <v>37.08</v>
      </c>
      <c r="B21">
        <v>4.8793583467376797E-3</v>
      </c>
      <c r="C21">
        <v>50</v>
      </c>
      <c r="D21">
        <f t="shared" si="0"/>
        <v>31.799999999999997</v>
      </c>
      <c r="E21">
        <f t="shared" si="1"/>
        <v>0.15</v>
      </c>
    </row>
    <row r="22" spans="1:5" x14ac:dyDescent="0.2">
      <c r="A22">
        <v>37.96</v>
      </c>
      <c r="B22" s="1">
        <v>5.8697517139671699E-5</v>
      </c>
      <c r="C22">
        <v>15</v>
      </c>
      <c r="D22">
        <f t="shared" si="0"/>
        <v>32.68</v>
      </c>
      <c r="E22">
        <f t="shared" si="1"/>
        <v>4.4999999999999998E-2</v>
      </c>
    </row>
  </sheetData>
  <sortState xmlns:xlrd2="http://schemas.microsoft.com/office/spreadsheetml/2017/richdata2" ref="A1:C22">
    <sortCondition ref="A1:A22"/>
  </sortState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8BA4-3DC0-45DC-A024-C396BAF4771B}">
  <dimension ref="A1:E22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5.0199999999999996</v>
      </c>
      <c r="B1">
        <v>4.0370360826871403</v>
      </c>
      <c r="C1">
        <v>231</v>
      </c>
      <c r="D1">
        <f t="shared" ref="D1:D22" si="0">A1-5.02</f>
        <v>0</v>
      </c>
      <c r="E1">
        <f t="shared" ref="E1:E22" si="1">C1/52*0.312/2</f>
        <v>0.69300000000000006</v>
      </c>
    </row>
    <row r="2" spans="1:5" x14ac:dyDescent="0.2">
      <c r="A2">
        <v>6.08</v>
      </c>
      <c r="B2">
        <v>3.8476061321351702</v>
      </c>
      <c r="C2">
        <v>226</v>
      </c>
      <c r="D2">
        <f t="shared" si="0"/>
        <v>1.0600000000000005</v>
      </c>
      <c r="E2">
        <f t="shared" si="1"/>
        <v>0.67799999999999994</v>
      </c>
    </row>
    <row r="3" spans="1:5" x14ac:dyDescent="0.2">
      <c r="A3">
        <v>7.05</v>
      </c>
      <c r="B3">
        <v>3.6844743657218002</v>
      </c>
      <c r="C3">
        <v>228</v>
      </c>
      <c r="D3">
        <f t="shared" si="0"/>
        <v>2.0300000000000002</v>
      </c>
      <c r="E3">
        <f t="shared" si="1"/>
        <v>0.68400000000000005</v>
      </c>
    </row>
    <row r="4" spans="1:5" x14ac:dyDescent="0.2">
      <c r="A4">
        <v>8.02</v>
      </c>
      <c r="B4">
        <v>3.5076234966680602</v>
      </c>
      <c r="C4">
        <v>227</v>
      </c>
      <c r="D4">
        <f t="shared" si="0"/>
        <v>3</v>
      </c>
      <c r="E4">
        <f t="shared" si="1"/>
        <v>0.68099999999999994</v>
      </c>
    </row>
    <row r="5" spans="1:5" x14ac:dyDescent="0.2">
      <c r="A5">
        <v>9.07</v>
      </c>
      <c r="B5">
        <v>3.31332385759154</v>
      </c>
      <c r="C5">
        <v>221</v>
      </c>
      <c r="D5">
        <f t="shared" si="0"/>
        <v>4.0500000000000007</v>
      </c>
      <c r="E5">
        <f t="shared" si="1"/>
        <v>0.66300000000000003</v>
      </c>
    </row>
    <row r="6" spans="1:5" x14ac:dyDescent="0.2">
      <c r="A6">
        <v>10.039999999999999</v>
      </c>
      <c r="B6">
        <v>3.1176662022586501</v>
      </c>
      <c r="C6">
        <v>226</v>
      </c>
      <c r="D6">
        <f t="shared" si="0"/>
        <v>5.0199999999999996</v>
      </c>
      <c r="E6">
        <f t="shared" si="1"/>
        <v>0.67799999999999994</v>
      </c>
    </row>
    <row r="7" spans="1:5" x14ac:dyDescent="0.2">
      <c r="A7">
        <v>12.07</v>
      </c>
      <c r="B7">
        <v>2.7531873624999199</v>
      </c>
      <c r="C7">
        <v>219</v>
      </c>
      <c r="D7">
        <f t="shared" si="0"/>
        <v>7.0500000000000007</v>
      </c>
      <c r="E7">
        <f t="shared" si="1"/>
        <v>0.65700000000000003</v>
      </c>
    </row>
    <row r="8" spans="1:5" x14ac:dyDescent="0.2">
      <c r="A8">
        <v>14.09</v>
      </c>
      <c r="B8">
        <v>2.4168047848687202</v>
      </c>
      <c r="C8">
        <v>219</v>
      </c>
      <c r="D8">
        <f t="shared" si="0"/>
        <v>9.07</v>
      </c>
      <c r="E8">
        <f t="shared" si="1"/>
        <v>0.65700000000000003</v>
      </c>
    </row>
    <row r="9" spans="1:5" x14ac:dyDescent="0.2">
      <c r="A9">
        <v>16.03</v>
      </c>
      <c r="B9">
        <v>2.0929532789167999</v>
      </c>
      <c r="C9">
        <v>216</v>
      </c>
      <c r="D9">
        <f t="shared" si="0"/>
        <v>11.010000000000002</v>
      </c>
      <c r="E9">
        <f t="shared" si="1"/>
        <v>0.64800000000000002</v>
      </c>
    </row>
    <row r="10" spans="1:5" x14ac:dyDescent="0.2">
      <c r="A10">
        <v>18.059999999999999</v>
      </c>
      <c r="B10">
        <v>1.7634140514124701</v>
      </c>
      <c r="C10">
        <v>212</v>
      </c>
      <c r="D10">
        <f t="shared" si="0"/>
        <v>13.04</v>
      </c>
      <c r="E10">
        <f t="shared" si="1"/>
        <v>0.63600000000000001</v>
      </c>
    </row>
    <row r="11" spans="1:5" x14ac:dyDescent="0.2">
      <c r="A11">
        <v>20.079999999999998</v>
      </c>
      <c r="B11">
        <v>1.4463114027635999</v>
      </c>
      <c r="C11">
        <v>207</v>
      </c>
      <c r="D11">
        <f t="shared" si="0"/>
        <v>15.059999999999999</v>
      </c>
      <c r="E11">
        <f t="shared" si="1"/>
        <v>0.621</v>
      </c>
    </row>
    <row r="12" spans="1:5" x14ac:dyDescent="0.2">
      <c r="A12">
        <v>22.02</v>
      </c>
      <c r="B12">
        <v>1.16402282832668</v>
      </c>
      <c r="C12">
        <v>206</v>
      </c>
      <c r="D12">
        <f t="shared" si="0"/>
        <v>17</v>
      </c>
      <c r="E12">
        <f t="shared" si="1"/>
        <v>0.61799999999999999</v>
      </c>
    </row>
    <row r="13" spans="1:5" x14ac:dyDescent="0.2">
      <c r="A13">
        <v>24.05</v>
      </c>
      <c r="B13">
        <v>0.87819815259710499</v>
      </c>
      <c r="C13">
        <v>192</v>
      </c>
      <c r="D13">
        <f t="shared" si="0"/>
        <v>19.03</v>
      </c>
      <c r="E13">
        <f t="shared" si="1"/>
        <v>0.57600000000000007</v>
      </c>
    </row>
    <row r="14" spans="1:5" x14ac:dyDescent="0.2">
      <c r="A14">
        <v>26.07</v>
      </c>
      <c r="B14">
        <v>0.63259196380641303</v>
      </c>
      <c r="C14">
        <v>175</v>
      </c>
      <c r="D14">
        <f t="shared" si="0"/>
        <v>21.05</v>
      </c>
      <c r="E14">
        <f t="shared" si="1"/>
        <v>0.52500000000000002</v>
      </c>
    </row>
    <row r="15" spans="1:5" x14ac:dyDescent="0.2">
      <c r="A15">
        <v>28.01</v>
      </c>
      <c r="B15">
        <v>0.44367400489238001</v>
      </c>
      <c r="C15">
        <v>157</v>
      </c>
      <c r="D15">
        <f t="shared" si="0"/>
        <v>22.990000000000002</v>
      </c>
      <c r="E15">
        <f t="shared" si="1"/>
        <v>0.47099999999999997</v>
      </c>
    </row>
    <row r="16" spans="1:5" x14ac:dyDescent="0.2">
      <c r="A16">
        <v>30.04</v>
      </c>
      <c r="B16">
        <v>0.29445117499706802</v>
      </c>
      <c r="C16">
        <v>139</v>
      </c>
      <c r="D16">
        <f t="shared" si="0"/>
        <v>25.02</v>
      </c>
      <c r="E16">
        <f t="shared" si="1"/>
        <v>0.41699999999999998</v>
      </c>
    </row>
    <row r="17" spans="1:5" x14ac:dyDescent="0.2">
      <c r="A17">
        <v>32.06</v>
      </c>
      <c r="B17">
        <v>0.177051899567642</v>
      </c>
      <c r="C17">
        <v>119</v>
      </c>
      <c r="D17">
        <f t="shared" si="0"/>
        <v>27.040000000000003</v>
      </c>
      <c r="E17">
        <f t="shared" si="1"/>
        <v>0.35699999999999998</v>
      </c>
    </row>
    <row r="18" spans="1:5" x14ac:dyDescent="0.2">
      <c r="A18">
        <v>34.090000000000003</v>
      </c>
      <c r="B18">
        <v>8.7801137234747903E-2</v>
      </c>
      <c r="C18">
        <v>103</v>
      </c>
      <c r="D18">
        <f t="shared" si="0"/>
        <v>29.070000000000004</v>
      </c>
      <c r="E18">
        <f t="shared" si="1"/>
        <v>0.309</v>
      </c>
    </row>
    <row r="19" spans="1:5" x14ac:dyDescent="0.2">
      <c r="A19">
        <v>35.06</v>
      </c>
      <c r="B19">
        <v>5.59246532158338E-2</v>
      </c>
      <c r="C19">
        <v>89</v>
      </c>
      <c r="D19">
        <f t="shared" si="0"/>
        <v>30.040000000000003</v>
      </c>
      <c r="E19">
        <f t="shared" si="1"/>
        <v>0.26699999999999996</v>
      </c>
    </row>
    <row r="20" spans="1:5" x14ac:dyDescent="0.2">
      <c r="A20">
        <v>36.03</v>
      </c>
      <c r="B20">
        <v>3.1740767216279102E-2</v>
      </c>
      <c r="C20">
        <v>75</v>
      </c>
      <c r="D20">
        <f t="shared" si="0"/>
        <v>31.01</v>
      </c>
      <c r="E20">
        <f t="shared" si="1"/>
        <v>0.22500000000000001</v>
      </c>
    </row>
    <row r="21" spans="1:5" x14ac:dyDescent="0.2">
      <c r="A21">
        <v>37.08</v>
      </c>
      <c r="B21">
        <v>6.6519894351551104E-3</v>
      </c>
      <c r="C21">
        <v>59</v>
      </c>
      <c r="D21">
        <f t="shared" si="0"/>
        <v>32.06</v>
      </c>
      <c r="E21">
        <f t="shared" si="1"/>
        <v>0.17699999999999999</v>
      </c>
    </row>
    <row r="22" spans="1:5" x14ac:dyDescent="0.2">
      <c r="A22">
        <v>38.049999999999997</v>
      </c>
      <c r="B22">
        <v>1.35886448638373E-4</v>
      </c>
      <c r="C22">
        <v>20</v>
      </c>
      <c r="D22">
        <f t="shared" si="0"/>
        <v>33.03</v>
      </c>
      <c r="E22">
        <f t="shared" si="1"/>
        <v>6.0000000000000005E-2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9551-E06A-43AB-AC78-32828146D210}">
  <dimension ref="A1:E18"/>
  <sheetViews>
    <sheetView workbookViewId="0">
      <selection activeCell="H10" sqref="H10"/>
    </sheetView>
  </sheetViews>
  <sheetFormatPr defaultRowHeight="14.25" x14ac:dyDescent="0.2"/>
  <sheetData>
    <row r="1" spans="1:5" x14ac:dyDescent="0.2">
      <c r="A1">
        <v>5.0199999999999996</v>
      </c>
      <c r="B1">
        <v>3.8828470356914102</v>
      </c>
      <c r="C1">
        <v>227</v>
      </c>
      <c r="D1">
        <f>A1-5.02</f>
        <v>0</v>
      </c>
      <c r="E1">
        <f>C1/52*0.312/2</f>
        <v>0.68099999999999994</v>
      </c>
    </row>
    <row r="2" spans="1:5" x14ac:dyDescent="0.2">
      <c r="A2">
        <v>6.08</v>
      </c>
      <c r="B2">
        <v>3.6065654565851202</v>
      </c>
      <c r="C2">
        <v>220</v>
      </c>
      <c r="D2">
        <f t="shared" ref="D2:D18" si="0">A2-5.02</f>
        <v>1.0600000000000005</v>
      </c>
      <c r="E2">
        <f t="shared" ref="E2:E18" si="1">C2/52*0.312/2</f>
        <v>0.66</v>
      </c>
    </row>
    <row r="3" spans="1:5" x14ac:dyDescent="0.2">
      <c r="A3">
        <v>7.05</v>
      </c>
      <c r="B3">
        <v>3.3940349794106202</v>
      </c>
      <c r="C3">
        <v>223</v>
      </c>
      <c r="D3">
        <f t="shared" si="0"/>
        <v>2.0300000000000002</v>
      </c>
      <c r="E3">
        <f t="shared" si="1"/>
        <v>0.66899999999999993</v>
      </c>
    </row>
    <row r="4" spans="1:5" x14ac:dyDescent="0.2">
      <c r="A4">
        <v>8.02</v>
      </c>
      <c r="B4">
        <v>3.18614703476227</v>
      </c>
      <c r="C4">
        <v>224</v>
      </c>
      <c r="D4">
        <f t="shared" si="0"/>
        <v>3</v>
      </c>
      <c r="E4">
        <f t="shared" si="1"/>
        <v>0.67199999999999993</v>
      </c>
    </row>
    <row r="5" spans="1:5" x14ac:dyDescent="0.2">
      <c r="A5">
        <v>9.07</v>
      </c>
      <c r="B5">
        <v>2.9467583719923001</v>
      </c>
      <c r="C5">
        <v>225</v>
      </c>
      <c r="D5">
        <f t="shared" si="0"/>
        <v>4.0500000000000007</v>
      </c>
      <c r="E5">
        <f t="shared" si="1"/>
        <v>0.67499999999999993</v>
      </c>
    </row>
    <row r="6" spans="1:5" x14ac:dyDescent="0.2">
      <c r="A6">
        <v>10.039999999999999</v>
      </c>
      <c r="B6">
        <v>2.71479460584849</v>
      </c>
      <c r="C6">
        <v>217</v>
      </c>
      <c r="D6">
        <f t="shared" si="0"/>
        <v>5.0199999999999996</v>
      </c>
      <c r="E6">
        <f t="shared" si="1"/>
        <v>0.65100000000000002</v>
      </c>
    </row>
    <row r="7" spans="1:5" x14ac:dyDescent="0.2">
      <c r="A7">
        <v>11.01</v>
      </c>
      <c r="B7">
        <v>2.4689185102665601</v>
      </c>
      <c r="C7">
        <v>222</v>
      </c>
      <c r="D7">
        <f t="shared" si="0"/>
        <v>5.99</v>
      </c>
      <c r="E7">
        <f t="shared" si="1"/>
        <v>0.66600000000000004</v>
      </c>
    </row>
    <row r="8" spans="1:5" x14ac:dyDescent="0.2">
      <c r="A8">
        <v>12.07</v>
      </c>
      <c r="B8">
        <v>2.25188986931472</v>
      </c>
      <c r="C8">
        <v>214</v>
      </c>
      <c r="D8">
        <f t="shared" si="0"/>
        <v>7.0500000000000007</v>
      </c>
      <c r="E8">
        <f t="shared" si="1"/>
        <v>0.6419999999999999</v>
      </c>
    </row>
    <row r="9" spans="1:5" x14ac:dyDescent="0.2">
      <c r="A9">
        <v>14.09</v>
      </c>
      <c r="B9">
        <v>1.80236138084867</v>
      </c>
      <c r="C9">
        <v>212</v>
      </c>
      <c r="D9">
        <f t="shared" si="0"/>
        <v>9.07</v>
      </c>
      <c r="E9">
        <f t="shared" si="1"/>
        <v>0.63600000000000001</v>
      </c>
    </row>
    <row r="10" spans="1:5" x14ac:dyDescent="0.2">
      <c r="A10">
        <v>16.03</v>
      </c>
      <c r="B10">
        <v>1.37237712983809</v>
      </c>
      <c r="C10">
        <v>201</v>
      </c>
      <c r="D10">
        <f t="shared" si="0"/>
        <v>11.010000000000002</v>
      </c>
      <c r="E10">
        <f t="shared" si="1"/>
        <v>0.60299999999999998</v>
      </c>
    </row>
    <row r="11" spans="1:5" x14ac:dyDescent="0.2">
      <c r="A11">
        <v>18.059999999999999</v>
      </c>
      <c r="B11">
        <v>0.91984692498975795</v>
      </c>
      <c r="C11">
        <v>197</v>
      </c>
      <c r="D11">
        <f t="shared" si="0"/>
        <v>13.04</v>
      </c>
      <c r="E11">
        <f t="shared" si="1"/>
        <v>0.59099999999999997</v>
      </c>
    </row>
    <row r="12" spans="1:5" x14ac:dyDescent="0.2">
      <c r="A12">
        <v>19.03</v>
      </c>
      <c r="B12">
        <v>0.71039687994307399</v>
      </c>
      <c r="C12">
        <v>194</v>
      </c>
      <c r="D12">
        <f t="shared" si="0"/>
        <v>14.010000000000002</v>
      </c>
      <c r="E12">
        <f t="shared" si="1"/>
        <v>0.58199999999999996</v>
      </c>
    </row>
    <row r="13" spans="1:5" x14ac:dyDescent="0.2">
      <c r="A13">
        <v>20.079999999999998</v>
      </c>
      <c r="B13">
        <v>0.48544729745144999</v>
      </c>
      <c r="C13">
        <v>182</v>
      </c>
      <c r="D13">
        <f t="shared" si="0"/>
        <v>15.059999999999999</v>
      </c>
      <c r="E13">
        <f t="shared" si="1"/>
        <v>0.54600000000000004</v>
      </c>
    </row>
    <row r="14" spans="1:5" x14ac:dyDescent="0.2">
      <c r="A14">
        <v>22.02</v>
      </c>
      <c r="B14">
        <v>0.21025433674830099</v>
      </c>
      <c r="C14">
        <v>144</v>
      </c>
      <c r="D14">
        <f t="shared" si="0"/>
        <v>17</v>
      </c>
      <c r="E14">
        <f t="shared" si="1"/>
        <v>0.432</v>
      </c>
    </row>
    <row r="15" spans="1:5" x14ac:dyDescent="0.2">
      <c r="A15">
        <v>24.05</v>
      </c>
      <c r="B15">
        <v>5.8859698718820602E-2</v>
      </c>
      <c r="C15">
        <v>96</v>
      </c>
      <c r="D15">
        <f t="shared" si="0"/>
        <v>19.03</v>
      </c>
      <c r="E15">
        <f t="shared" si="1"/>
        <v>0.28800000000000003</v>
      </c>
    </row>
    <row r="16" spans="1:5" x14ac:dyDescent="0.2">
      <c r="A16">
        <v>25.02</v>
      </c>
      <c r="B16">
        <v>2.1486684193185699E-2</v>
      </c>
      <c r="C16">
        <v>73</v>
      </c>
      <c r="D16">
        <f t="shared" si="0"/>
        <v>20</v>
      </c>
      <c r="E16">
        <f t="shared" si="1"/>
        <v>0.21899999999999997</v>
      </c>
    </row>
    <row r="17" spans="1:5" x14ac:dyDescent="0.2">
      <c r="A17">
        <v>26.07</v>
      </c>
      <c r="B17">
        <v>2.32873068721466E-3</v>
      </c>
      <c r="C17">
        <v>44</v>
      </c>
      <c r="D17">
        <f t="shared" si="0"/>
        <v>21.05</v>
      </c>
      <c r="E17">
        <f t="shared" si="1"/>
        <v>0.13200000000000001</v>
      </c>
    </row>
    <row r="18" spans="1:5" x14ac:dyDescent="0.2">
      <c r="A18">
        <v>26.42</v>
      </c>
      <c r="B18">
        <v>1.8084263951124299E-4</v>
      </c>
      <c r="C18">
        <v>29</v>
      </c>
      <c r="D18">
        <f t="shared" si="0"/>
        <v>21.400000000000002</v>
      </c>
      <c r="E18">
        <f t="shared" si="1"/>
        <v>8.7000000000000008E-2</v>
      </c>
    </row>
  </sheetData>
  <sortState xmlns:xlrd2="http://schemas.microsoft.com/office/spreadsheetml/2017/richdata2" ref="A1:C18">
    <sortCondition ref="A1:A18"/>
  </sortState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B868-DBD7-49DA-89DE-3081DE85979C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6393-182D-4E50-AC1A-C31063F29DF8}">
  <dimension ref="A1:E24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6.08</v>
      </c>
      <c r="B1">
        <v>4.0355728859087296</v>
      </c>
      <c r="C1">
        <v>220</v>
      </c>
      <c r="D1">
        <f>A1-6.08</f>
        <v>0</v>
      </c>
      <c r="E1">
        <f>C1/52*0.312/2</f>
        <v>0.66</v>
      </c>
    </row>
    <row r="2" spans="1:5" x14ac:dyDescent="0.2">
      <c r="A2">
        <v>7.05</v>
      </c>
      <c r="B2">
        <v>3.8776127779057799</v>
      </c>
      <c r="C2">
        <v>219</v>
      </c>
      <c r="D2">
        <f t="shared" ref="D2:D24" si="0">A2-6.08</f>
        <v>0.96999999999999975</v>
      </c>
      <c r="E2">
        <f t="shared" ref="E2:E24" si="1">C2/52*0.312/2</f>
        <v>0.65700000000000003</v>
      </c>
    </row>
    <row r="3" spans="1:5" x14ac:dyDescent="0.2">
      <c r="A3">
        <v>8.02</v>
      </c>
      <c r="B3">
        <v>3.6821390188404499</v>
      </c>
      <c r="C3">
        <v>218</v>
      </c>
      <c r="D3">
        <f t="shared" si="0"/>
        <v>1.9399999999999995</v>
      </c>
      <c r="E3">
        <f t="shared" si="1"/>
        <v>0.65400000000000003</v>
      </c>
    </row>
    <row r="4" spans="1:5" x14ac:dyDescent="0.2">
      <c r="A4">
        <v>9.07</v>
      </c>
      <c r="B4">
        <v>3.5311649332531401</v>
      </c>
      <c r="C4">
        <v>215</v>
      </c>
      <c r="D4">
        <f t="shared" si="0"/>
        <v>2.99</v>
      </c>
      <c r="E4">
        <f t="shared" si="1"/>
        <v>0.64500000000000002</v>
      </c>
    </row>
    <row r="5" spans="1:5" x14ac:dyDescent="0.2">
      <c r="A5">
        <v>10.039999999999999</v>
      </c>
      <c r="B5">
        <v>3.3945695339670099</v>
      </c>
      <c r="C5">
        <v>216</v>
      </c>
      <c r="D5">
        <f t="shared" si="0"/>
        <v>3.9599999999999991</v>
      </c>
      <c r="E5">
        <f t="shared" si="1"/>
        <v>0.64800000000000002</v>
      </c>
    </row>
    <row r="6" spans="1:5" x14ac:dyDescent="0.2">
      <c r="A6">
        <v>11.01</v>
      </c>
      <c r="B6">
        <v>3.1978546447415899</v>
      </c>
      <c r="C6">
        <v>215</v>
      </c>
      <c r="D6">
        <f t="shared" si="0"/>
        <v>4.93</v>
      </c>
      <c r="E6">
        <f t="shared" si="1"/>
        <v>0.64500000000000002</v>
      </c>
    </row>
    <row r="7" spans="1:5" x14ac:dyDescent="0.2">
      <c r="A7">
        <v>12.07</v>
      </c>
      <c r="B7">
        <v>2.9937978157856202</v>
      </c>
      <c r="C7">
        <v>213</v>
      </c>
      <c r="D7">
        <f t="shared" si="0"/>
        <v>5.99</v>
      </c>
      <c r="E7">
        <f t="shared" si="1"/>
        <v>0.6389999999999999</v>
      </c>
    </row>
    <row r="8" spans="1:5" x14ac:dyDescent="0.2">
      <c r="A8">
        <v>14.09</v>
      </c>
      <c r="B8">
        <v>2.66548614676111</v>
      </c>
      <c r="C8">
        <v>213</v>
      </c>
      <c r="D8">
        <f t="shared" si="0"/>
        <v>8.01</v>
      </c>
      <c r="E8">
        <f t="shared" si="1"/>
        <v>0.6389999999999999</v>
      </c>
    </row>
    <row r="9" spans="1:5" x14ac:dyDescent="0.2">
      <c r="A9">
        <v>16.03</v>
      </c>
      <c r="B9">
        <v>2.3470266693778998</v>
      </c>
      <c r="C9">
        <v>210</v>
      </c>
      <c r="D9">
        <f t="shared" si="0"/>
        <v>9.9500000000000011</v>
      </c>
      <c r="E9">
        <f t="shared" si="1"/>
        <v>0.63</v>
      </c>
    </row>
    <row r="10" spans="1:5" x14ac:dyDescent="0.2">
      <c r="A10">
        <v>18.059999999999999</v>
      </c>
      <c r="B10">
        <v>2.0694544234785499</v>
      </c>
      <c r="C10">
        <v>209</v>
      </c>
      <c r="D10">
        <f t="shared" si="0"/>
        <v>11.979999999999999</v>
      </c>
      <c r="E10">
        <f t="shared" si="1"/>
        <v>0.627</v>
      </c>
    </row>
    <row r="11" spans="1:5" x14ac:dyDescent="0.2">
      <c r="A11">
        <v>20.079999999999998</v>
      </c>
      <c r="B11">
        <v>1.7334462545766101</v>
      </c>
      <c r="C11">
        <v>207</v>
      </c>
      <c r="D11">
        <f t="shared" si="0"/>
        <v>13.999999999999998</v>
      </c>
      <c r="E11">
        <f t="shared" si="1"/>
        <v>0.621</v>
      </c>
    </row>
    <row r="12" spans="1:5" x14ac:dyDescent="0.2">
      <c r="A12">
        <v>22.02</v>
      </c>
      <c r="B12">
        <v>1.4752586092436399</v>
      </c>
      <c r="C12">
        <v>206</v>
      </c>
      <c r="D12">
        <f t="shared" si="0"/>
        <v>15.94</v>
      </c>
      <c r="E12">
        <f t="shared" si="1"/>
        <v>0.61799999999999999</v>
      </c>
    </row>
    <row r="13" spans="1:5" x14ac:dyDescent="0.2">
      <c r="A13">
        <v>24.05</v>
      </c>
      <c r="B13">
        <v>1.18307186909854</v>
      </c>
      <c r="C13">
        <v>201</v>
      </c>
      <c r="D13">
        <f t="shared" si="0"/>
        <v>17.97</v>
      </c>
      <c r="E13">
        <f t="shared" si="1"/>
        <v>0.60299999999999998</v>
      </c>
    </row>
    <row r="14" spans="1:5" x14ac:dyDescent="0.2">
      <c r="A14">
        <v>26.07</v>
      </c>
      <c r="B14">
        <v>0.91776910074141504</v>
      </c>
      <c r="C14">
        <v>199</v>
      </c>
      <c r="D14">
        <f t="shared" si="0"/>
        <v>19.990000000000002</v>
      </c>
      <c r="E14">
        <f t="shared" si="1"/>
        <v>0.59699999999999998</v>
      </c>
    </row>
    <row r="15" spans="1:5" x14ac:dyDescent="0.2">
      <c r="A15">
        <v>28.01</v>
      </c>
      <c r="B15">
        <v>0.68191450351205996</v>
      </c>
      <c r="C15">
        <v>193</v>
      </c>
      <c r="D15">
        <f t="shared" si="0"/>
        <v>21.93</v>
      </c>
      <c r="E15">
        <f t="shared" si="1"/>
        <v>0.57900000000000007</v>
      </c>
    </row>
    <row r="16" spans="1:5" x14ac:dyDescent="0.2">
      <c r="A16">
        <v>30.04</v>
      </c>
      <c r="B16">
        <v>0.48043137407206199</v>
      </c>
      <c r="C16">
        <v>173</v>
      </c>
      <c r="D16">
        <f t="shared" si="0"/>
        <v>23.96</v>
      </c>
      <c r="E16">
        <f t="shared" si="1"/>
        <v>0.51900000000000002</v>
      </c>
    </row>
    <row r="17" spans="1:5" x14ac:dyDescent="0.2">
      <c r="A17">
        <v>32.06</v>
      </c>
      <c r="B17">
        <v>0.30760382963243998</v>
      </c>
      <c r="C17">
        <v>153</v>
      </c>
      <c r="D17">
        <f t="shared" si="0"/>
        <v>25.980000000000004</v>
      </c>
      <c r="E17">
        <f t="shared" si="1"/>
        <v>0.45900000000000002</v>
      </c>
    </row>
    <row r="18" spans="1:5" x14ac:dyDescent="0.2">
      <c r="A18">
        <v>34.090000000000003</v>
      </c>
      <c r="B18">
        <v>0.18905655969872501</v>
      </c>
      <c r="C18">
        <v>129</v>
      </c>
      <c r="D18">
        <f t="shared" si="0"/>
        <v>28.010000000000005</v>
      </c>
      <c r="E18">
        <f t="shared" si="1"/>
        <v>0.38700000000000001</v>
      </c>
    </row>
    <row r="19" spans="1:5" x14ac:dyDescent="0.2">
      <c r="A19">
        <v>36.03</v>
      </c>
      <c r="B19">
        <v>9.8967406817552395E-2</v>
      </c>
      <c r="C19">
        <v>108</v>
      </c>
      <c r="D19">
        <f t="shared" si="0"/>
        <v>29.950000000000003</v>
      </c>
      <c r="E19">
        <f t="shared" si="1"/>
        <v>0.32400000000000001</v>
      </c>
    </row>
    <row r="20" spans="1:5" x14ac:dyDescent="0.2">
      <c r="A20">
        <v>37.08</v>
      </c>
      <c r="B20">
        <v>6.3481364786555E-2</v>
      </c>
      <c r="C20">
        <v>94</v>
      </c>
      <c r="D20">
        <f t="shared" si="0"/>
        <v>31</v>
      </c>
      <c r="E20">
        <f t="shared" si="1"/>
        <v>0.28200000000000003</v>
      </c>
    </row>
    <row r="21" spans="1:5" x14ac:dyDescent="0.2">
      <c r="A21">
        <v>38.049999999999997</v>
      </c>
      <c r="B21">
        <v>3.9185173132819801E-2</v>
      </c>
      <c r="C21">
        <v>81</v>
      </c>
      <c r="D21">
        <f t="shared" si="0"/>
        <v>31.97</v>
      </c>
      <c r="E21">
        <f t="shared" si="1"/>
        <v>0.24299999999999999</v>
      </c>
    </row>
    <row r="22" spans="1:5" x14ac:dyDescent="0.2">
      <c r="A22">
        <v>39.020000000000003</v>
      </c>
      <c r="B22">
        <v>1.6961546701325599E-2</v>
      </c>
      <c r="C22">
        <v>68</v>
      </c>
      <c r="D22">
        <f t="shared" si="0"/>
        <v>32.940000000000005</v>
      </c>
      <c r="E22">
        <f t="shared" si="1"/>
        <v>0.20400000000000001</v>
      </c>
    </row>
    <row r="23" spans="1:5" x14ac:dyDescent="0.2">
      <c r="A23">
        <v>40.08</v>
      </c>
      <c r="B23">
        <v>3.2870609598216198E-3</v>
      </c>
      <c r="C23">
        <v>45</v>
      </c>
      <c r="D23">
        <f t="shared" si="0"/>
        <v>34</v>
      </c>
      <c r="E23">
        <f t="shared" si="1"/>
        <v>0.13500000000000001</v>
      </c>
    </row>
    <row r="24" spans="1:5" x14ac:dyDescent="0.2">
      <c r="A24">
        <v>40.69</v>
      </c>
      <c r="B24" s="1">
        <v>7.7697869508582795E-5</v>
      </c>
      <c r="C24">
        <v>17</v>
      </c>
      <c r="D24">
        <f t="shared" si="0"/>
        <v>34.61</v>
      </c>
      <c r="E24">
        <f t="shared" si="1"/>
        <v>5.1000000000000004E-2</v>
      </c>
    </row>
  </sheetData>
  <sortState xmlns:xlrd2="http://schemas.microsoft.com/office/spreadsheetml/2017/richdata2" ref="A1:C24">
    <sortCondition ref="A1:A2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E9D6-B187-4715-996C-EE6ED2D470D8}">
  <dimension ref="A1:E21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5.0199999999999996</v>
      </c>
      <c r="B1">
        <v>4.0040307741623096</v>
      </c>
      <c r="C1">
        <v>216</v>
      </c>
      <c r="D1">
        <f>A1-5.02</f>
        <v>0</v>
      </c>
      <c r="E1">
        <f>C1/52*0.312/2</f>
        <v>0.64800000000000002</v>
      </c>
    </row>
    <row r="2" spans="1:5" x14ac:dyDescent="0.2">
      <c r="A2">
        <v>6.08</v>
      </c>
      <c r="B2">
        <v>3.82356797205244</v>
      </c>
      <c r="C2">
        <v>215</v>
      </c>
      <c r="D2">
        <f t="shared" ref="D2:D21" si="0">A2-5.02</f>
        <v>1.0600000000000005</v>
      </c>
      <c r="E2">
        <f t="shared" ref="E2:E21" si="1">C2/52*0.312/2</f>
        <v>0.64500000000000002</v>
      </c>
    </row>
    <row r="3" spans="1:5" x14ac:dyDescent="0.2">
      <c r="A3">
        <v>7.05</v>
      </c>
      <c r="B3">
        <v>3.5849929315142601</v>
      </c>
      <c r="C3">
        <v>216</v>
      </c>
      <c r="D3">
        <f t="shared" si="0"/>
        <v>2.0300000000000002</v>
      </c>
      <c r="E3">
        <f t="shared" si="1"/>
        <v>0.64800000000000002</v>
      </c>
    </row>
    <row r="4" spans="1:5" x14ac:dyDescent="0.2">
      <c r="A4">
        <v>8.02</v>
      </c>
      <c r="B4">
        <v>3.4314862007437799</v>
      </c>
      <c r="C4">
        <v>213</v>
      </c>
      <c r="D4">
        <f t="shared" si="0"/>
        <v>3</v>
      </c>
      <c r="E4">
        <f t="shared" si="1"/>
        <v>0.6389999999999999</v>
      </c>
    </row>
    <row r="5" spans="1:5" x14ac:dyDescent="0.2">
      <c r="A5">
        <v>9.07</v>
      </c>
      <c r="B5">
        <v>3.2107024455090398</v>
      </c>
      <c r="C5">
        <v>212</v>
      </c>
      <c r="D5">
        <f t="shared" si="0"/>
        <v>4.0500000000000007</v>
      </c>
      <c r="E5">
        <f t="shared" si="1"/>
        <v>0.63600000000000001</v>
      </c>
    </row>
    <row r="6" spans="1:5" x14ac:dyDescent="0.2">
      <c r="A6">
        <v>10.039999999999999</v>
      </c>
      <c r="B6">
        <v>3.0429233964814402</v>
      </c>
      <c r="C6">
        <v>211</v>
      </c>
      <c r="D6">
        <f t="shared" si="0"/>
        <v>5.0199999999999996</v>
      </c>
      <c r="E6">
        <f t="shared" si="1"/>
        <v>0.63300000000000001</v>
      </c>
    </row>
    <row r="7" spans="1:5" x14ac:dyDescent="0.2">
      <c r="A7">
        <v>11.01</v>
      </c>
      <c r="B7">
        <v>2.8461494704468699</v>
      </c>
      <c r="C7">
        <v>211</v>
      </c>
      <c r="D7">
        <f t="shared" si="0"/>
        <v>5.99</v>
      </c>
      <c r="E7">
        <f t="shared" si="1"/>
        <v>0.63300000000000001</v>
      </c>
    </row>
    <row r="8" spans="1:5" x14ac:dyDescent="0.2">
      <c r="A8">
        <v>12.07</v>
      </c>
      <c r="B8">
        <v>2.6444369796104201</v>
      </c>
      <c r="C8">
        <v>208</v>
      </c>
      <c r="D8">
        <f t="shared" si="0"/>
        <v>7.0500000000000007</v>
      </c>
      <c r="E8">
        <f t="shared" si="1"/>
        <v>0.624</v>
      </c>
    </row>
    <row r="9" spans="1:5" x14ac:dyDescent="0.2">
      <c r="A9">
        <v>14.09</v>
      </c>
      <c r="B9">
        <v>2.24305046431309</v>
      </c>
      <c r="C9">
        <v>205</v>
      </c>
      <c r="D9">
        <f t="shared" si="0"/>
        <v>9.07</v>
      </c>
      <c r="E9">
        <f t="shared" si="1"/>
        <v>0.61499999999999999</v>
      </c>
    </row>
    <row r="10" spans="1:5" x14ac:dyDescent="0.2">
      <c r="A10">
        <v>16.03</v>
      </c>
      <c r="B10">
        <v>1.91095619835315</v>
      </c>
      <c r="C10">
        <v>202</v>
      </c>
      <c r="D10">
        <f t="shared" si="0"/>
        <v>11.010000000000002</v>
      </c>
      <c r="E10">
        <f t="shared" si="1"/>
        <v>0.60599999999999998</v>
      </c>
    </row>
    <row r="11" spans="1:5" x14ac:dyDescent="0.2">
      <c r="A11">
        <v>18.059999999999999</v>
      </c>
      <c r="B11">
        <v>1.5363416884816301</v>
      </c>
      <c r="C11">
        <v>199</v>
      </c>
      <c r="D11">
        <f t="shared" si="0"/>
        <v>13.04</v>
      </c>
      <c r="E11">
        <f t="shared" si="1"/>
        <v>0.59699999999999998</v>
      </c>
    </row>
    <row r="12" spans="1:5" x14ac:dyDescent="0.2">
      <c r="A12">
        <v>20.079999999999998</v>
      </c>
      <c r="B12">
        <v>1.16947457228853</v>
      </c>
      <c r="C12">
        <v>196</v>
      </c>
      <c r="D12">
        <f t="shared" si="0"/>
        <v>15.059999999999999</v>
      </c>
      <c r="E12">
        <f t="shared" si="1"/>
        <v>0.58799999999999997</v>
      </c>
    </row>
    <row r="13" spans="1:5" x14ac:dyDescent="0.2">
      <c r="A13">
        <v>22.02</v>
      </c>
      <c r="B13">
        <v>0.83057953734854195</v>
      </c>
      <c r="C13">
        <v>192</v>
      </c>
      <c r="D13">
        <f t="shared" si="0"/>
        <v>17</v>
      </c>
      <c r="E13">
        <f t="shared" si="1"/>
        <v>0.57600000000000007</v>
      </c>
    </row>
    <row r="14" spans="1:5" x14ac:dyDescent="0.2">
      <c r="A14">
        <v>24.05</v>
      </c>
      <c r="B14">
        <v>0.495064359732176</v>
      </c>
      <c r="C14">
        <v>171</v>
      </c>
      <c r="D14">
        <f t="shared" si="0"/>
        <v>19.03</v>
      </c>
      <c r="E14">
        <f t="shared" si="1"/>
        <v>0.51300000000000001</v>
      </c>
    </row>
    <row r="15" spans="1:5" x14ac:dyDescent="0.2">
      <c r="A15">
        <v>26.07</v>
      </c>
      <c r="B15">
        <v>0.26324496233716699</v>
      </c>
      <c r="C15">
        <v>142</v>
      </c>
      <c r="D15">
        <f t="shared" si="0"/>
        <v>21.05</v>
      </c>
      <c r="E15">
        <f t="shared" si="1"/>
        <v>0.42599999999999999</v>
      </c>
    </row>
    <row r="16" spans="1:5" x14ac:dyDescent="0.2">
      <c r="A16">
        <v>27.04</v>
      </c>
      <c r="B16">
        <v>0.18201302728796701</v>
      </c>
      <c r="C16">
        <v>127</v>
      </c>
      <c r="D16">
        <f t="shared" si="0"/>
        <v>22.02</v>
      </c>
      <c r="E16">
        <f t="shared" si="1"/>
        <v>0.38100000000000001</v>
      </c>
    </row>
    <row r="17" spans="1:5" x14ac:dyDescent="0.2">
      <c r="A17">
        <v>28.01</v>
      </c>
      <c r="B17">
        <v>0.114984194926535</v>
      </c>
      <c r="C17">
        <v>114</v>
      </c>
      <c r="D17">
        <f t="shared" si="0"/>
        <v>22.990000000000002</v>
      </c>
      <c r="E17">
        <f t="shared" si="1"/>
        <v>0.34200000000000003</v>
      </c>
    </row>
    <row r="18" spans="1:5" x14ac:dyDescent="0.2">
      <c r="A18">
        <v>29.07</v>
      </c>
      <c r="B18">
        <v>6.5486071607478394E-2</v>
      </c>
      <c r="C18">
        <v>97</v>
      </c>
      <c r="D18">
        <f t="shared" si="0"/>
        <v>24.05</v>
      </c>
      <c r="E18">
        <f t="shared" si="1"/>
        <v>0.29099999999999998</v>
      </c>
    </row>
    <row r="19" spans="1:5" x14ac:dyDescent="0.2">
      <c r="A19">
        <v>30.04</v>
      </c>
      <c r="B19">
        <v>2.9892474010392599E-2</v>
      </c>
      <c r="C19">
        <v>79</v>
      </c>
      <c r="D19">
        <f t="shared" si="0"/>
        <v>25.02</v>
      </c>
      <c r="E19">
        <f t="shared" si="1"/>
        <v>0.23699999999999999</v>
      </c>
    </row>
    <row r="20" spans="1:5" x14ac:dyDescent="0.2">
      <c r="A20">
        <v>31.09</v>
      </c>
      <c r="B20">
        <v>5.5711747481699998E-3</v>
      </c>
      <c r="C20">
        <v>53</v>
      </c>
      <c r="D20">
        <f t="shared" si="0"/>
        <v>26.07</v>
      </c>
      <c r="E20">
        <f t="shared" si="1"/>
        <v>0.159</v>
      </c>
    </row>
    <row r="21" spans="1:5" x14ac:dyDescent="0.2">
      <c r="A21">
        <v>31.89</v>
      </c>
      <c r="B21">
        <v>1.4419910279977099E-4</v>
      </c>
      <c r="C21">
        <v>25</v>
      </c>
      <c r="D21">
        <f t="shared" si="0"/>
        <v>26.87</v>
      </c>
      <c r="E21">
        <f t="shared" si="1"/>
        <v>7.4999999999999997E-2</v>
      </c>
    </row>
  </sheetData>
  <sortState xmlns:xlrd2="http://schemas.microsoft.com/office/spreadsheetml/2017/richdata2" ref="A1:C21">
    <sortCondition ref="A1:A2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627A-7FA5-485B-B882-65D0F8DD25E0}">
  <dimension ref="A1:E42"/>
  <sheetViews>
    <sheetView workbookViewId="0">
      <selection activeCell="G34" sqref="G34"/>
    </sheetView>
  </sheetViews>
  <sheetFormatPr defaultRowHeight="14.25" x14ac:dyDescent="0.2"/>
  <sheetData>
    <row r="1" spans="1:5" x14ac:dyDescent="0.2">
      <c r="A1">
        <v>7.05</v>
      </c>
      <c r="B1">
        <v>3.9962241740287401</v>
      </c>
      <c r="C1">
        <v>222</v>
      </c>
      <c r="D1">
        <f>A1-7.05</f>
        <v>0</v>
      </c>
      <c r="E1">
        <f>C1/52*0.312/2</f>
        <v>0.66600000000000004</v>
      </c>
    </row>
    <row r="2" spans="1:5" x14ac:dyDescent="0.2">
      <c r="A2">
        <v>8.02</v>
      </c>
      <c r="B2">
        <v>3.9468558299022001</v>
      </c>
      <c r="C2">
        <v>219</v>
      </c>
      <c r="D2">
        <f t="shared" ref="D2:D42" si="0">A2-7.05</f>
        <v>0.96999999999999975</v>
      </c>
      <c r="E2">
        <f t="shared" ref="E2:E42" si="1">C2/52*0.312/2</f>
        <v>0.65700000000000003</v>
      </c>
    </row>
    <row r="3" spans="1:5" x14ac:dyDescent="0.2">
      <c r="A3">
        <v>9.07</v>
      </c>
      <c r="B3">
        <v>3.8789372042534902</v>
      </c>
      <c r="C3">
        <v>216</v>
      </c>
      <c r="D3">
        <f t="shared" si="0"/>
        <v>2.0200000000000005</v>
      </c>
      <c r="E3">
        <f t="shared" si="1"/>
        <v>0.64800000000000002</v>
      </c>
    </row>
    <row r="4" spans="1:5" x14ac:dyDescent="0.2">
      <c r="A4">
        <v>10.039999999999999</v>
      </c>
      <c r="B4">
        <v>3.7668826261578299</v>
      </c>
      <c r="C4">
        <v>218</v>
      </c>
      <c r="D4">
        <f t="shared" si="0"/>
        <v>2.9899999999999993</v>
      </c>
      <c r="E4">
        <f t="shared" si="1"/>
        <v>0.65400000000000003</v>
      </c>
    </row>
    <row r="5" spans="1:5" x14ac:dyDescent="0.2">
      <c r="A5">
        <v>12.07</v>
      </c>
      <c r="B5">
        <v>3.5641612505397999</v>
      </c>
      <c r="C5">
        <v>221</v>
      </c>
      <c r="D5">
        <f t="shared" si="0"/>
        <v>5.0200000000000005</v>
      </c>
      <c r="E5">
        <f t="shared" si="1"/>
        <v>0.66300000000000003</v>
      </c>
    </row>
    <row r="6" spans="1:5" x14ac:dyDescent="0.2">
      <c r="A6">
        <v>14.09</v>
      </c>
      <c r="B6">
        <v>3.3822040367869199</v>
      </c>
      <c r="C6">
        <v>215</v>
      </c>
      <c r="D6">
        <f t="shared" si="0"/>
        <v>7.04</v>
      </c>
      <c r="E6">
        <f t="shared" si="1"/>
        <v>0.64500000000000002</v>
      </c>
    </row>
    <row r="7" spans="1:5" x14ac:dyDescent="0.2">
      <c r="A7">
        <v>16.03</v>
      </c>
      <c r="B7">
        <v>3.20493261529101</v>
      </c>
      <c r="C7">
        <v>219</v>
      </c>
      <c r="D7">
        <f t="shared" si="0"/>
        <v>8.98</v>
      </c>
      <c r="E7">
        <f t="shared" si="1"/>
        <v>0.65700000000000003</v>
      </c>
    </row>
    <row r="8" spans="1:5" x14ac:dyDescent="0.2">
      <c r="A8">
        <v>18.059999999999999</v>
      </c>
      <c r="B8">
        <v>3.01807449814897</v>
      </c>
      <c r="C8">
        <v>210</v>
      </c>
      <c r="D8">
        <f t="shared" si="0"/>
        <v>11.009999999999998</v>
      </c>
      <c r="E8">
        <f t="shared" si="1"/>
        <v>0.63</v>
      </c>
    </row>
    <row r="9" spans="1:5" x14ac:dyDescent="0.2">
      <c r="A9">
        <v>20.079999999999998</v>
      </c>
      <c r="B9">
        <v>2.8442860787466899</v>
      </c>
      <c r="C9">
        <v>215</v>
      </c>
      <c r="D9">
        <f t="shared" si="0"/>
        <v>13.029999999999998</v>
      </c>
      <c r="E9">
        <f t="shared" si="1"/>
        <v>0.64500000000000002</v>
      </c>
    </row>
    <row r="10" spans="1:5" x14ac:dyDescent="0.2">
      <c r="A10">
        <v>22.02</v>
      </c>
      <c r="B10">
        <v>2.6783448048727698</v>
      </c>
      <c r="C10">
        <v>212</v>
      </c>
      <c r="D10">
        <f t="shared" si="0"/>
        <v>14.969999999999999</v>
      </c>
      <c r="E10">
        <f t="shared" si="1"/>
        <v>0.63600000000000001</v>
      </c>
    </row>
    <row r="11" spans="1:5" x14ac:dyDescent="0.2">
      <c r="A11">
        <v>24.05</v>
      </c>
      <c r="B11">
        <v>2.5148074148655302</v>
      </c>
      <c r="C11">
        <v>212</v>
      </c>
      <c r="D11">
        <f t="shared" si="0"/>
        <v>17</v>
      </c>
      <c r="E11">
        <f t="shared" si="1"/>
        <v>0.63600000000000001</v>
      </c>
    </row>
    <row r="12" spans="1:5" x14ac:dyDescent="0.2">
      <c r="A12">
        <v>26.07</v>
      </c>
      <c r="B12">
        <v>2.3234399373099399</v>
      </c>
      <c r="C12">
        <v>205</v>
      </c>
      <c r="D12">
        <f t="shared" si="0"/>
        <v>19.02</v>
      </c>
      <c r="E12">
        <f t="shared" si="1"/>
        <v>0.61499999999999999</v>
      </c>
    </row>
    <row r="13" spans="1:5" x14ac:dyDescent="0.2">
      <c r="A13">
        <v>28.01</v>
      </c>
      <c r="B13">
        <v>2.1764404879338</v>
      </c>
      <c r="C13">
        <v>205</v>
      </c>
      <c r="D13">
        <f t="shared" si="0"/>
        <v>20.96</v>
      </c>
      <c r="E13">
        <f t="shared" si="1"/>
        <v>0.61499999999999999</v>
      </c>
    </row>
    <row r="14" spans="1:5" x14ac:dyDescent="0.2">
      <c r="A14">
        <v>30.04</v>
      </c>
      <c r="B14">
        <v>2.0129227768629301</v>
      </c>
      <c r="C14">
        <v>208</v>
      </c>
      <c r="D14">
        <f t="shared" si="0"/>
        <v>22.99</v>
      </c>
      <c r="E14">
        <f t="shared" si="1"/>
        <v>0.624</v>
      </c>
    </row>
    <row r="15" spans="1:5" x14ac:dyDescent="0.2">
      <c r="A15">
        <v>32.06</v>
      </c>
      <c r="B15">
        <v>1.8611720518725401</v>
      </c>
      <c r="C15">
        <v>202</v>
      </c>
      <c r="D15">
        <f t="shared" si="0"/>
        <v>25.01</v>
      </c>
      <c r="E15">
        <f t="shared" si="1"/>
        <v>0.60599999999999998</v>
      </c>
    </row>
    <row r="16" spans="1:5" x14ac:dyDescent="0.2">
      <c r="A16">
        <v>34.090000000000003</v>
      </c>
      <c r="B16">
        <v>1.7018517222151699</v>
      </c>
      <c r="C16">
        <v>203</v>
      </c>
      <c r="D16">
        <f t="shared" si="0"/>
        <v>27.040000000000003</v>
      </c>
      <c r="E16">
        <f t="shared" si="1"/>
        <v>0.60899999999999999</v>
      </c>
    </row>
    <row r="17" spans="1:5" x14ac:dyDescent="0.2">
      <c r="A17">
        <v>36.03</v>
      </c>
      <c r="B17">
        <v>1.5630290405517899</v>
      </c>
      <c r="C17">
        <v>204</v>
      </c>
      <c r="D17">
        <f t="shared" si="0"/>
        <v>28.98</v>
      </c>
      <c r="E17">
        <f t="shared" si="1"/>
        <v>0.61199999999999999</v>
      </c>
    </row>
    <row r="18" spans="1:5" x14ac:dyDescent="0.2">
      <c r="A18">
        <v>38.049999999999997</v>
      </c>
      <c r="B18">
        <v>1.4285589663949201</v>
      </c>
      <c r="C18">
        <v>202</v>
      </c>
      <c r="D18">
        <f t="shared" si="0"/>
        <v>30.999999999999996</v>
      </c>
      <c r="E18">
        <f t="shared" si="1"/>
        <v>0.60599999999999998</v>
      </c>
    </row>
    <row r="19" spans="1:5" x14ac:dyDescent="0.2">
      <c r="A19">
        <v>40.08</v>
      </c>
      <c r="B19">
        <v>1.27893780768387</v>
      </c>
      <c r="C19">
        <v>198</v>
      </c>
      <c r="D19">
        <f t="shared" si="0"/>
        <v>33.03</v>
      </c>
      <c r="E19">
        <f t="shared" si="1"/>
        <v>0.59399999999999997</v>
      </c>
    </row>
    <row r="20" spans="1:5" x14ac:dyDescent="0.2">
      <c r="A20">
        <v>42.01</v>
      </c>
      <c r="B20">
        <v>1.14641136778674</v>
      </c>
      <c r="C20">
        <v>197</v>
      </c>
      <c r="D20">
        <f t="shared" si="0"/>
        <v>34.96</v>
      </c>
      <c r="E20">
        <f t="shared" si="1"/>
        <v>0.59099999999999997</v>
      </c>
    </row>
    <row r="21" spans="1:5" x14ac:dyDescent="0.2">
      <c r="A21">
        <v>44.04</v>
      </c>
      <c r="B21">
        <v>1.03395930910537</v>
      </c>
      <c r="C21">
        <v>198</v>
      </c>
      <c r="D21">
        <f t="shared" si="0"/>
        <v>36.99</v>
      </c>
      <c r="E21">
        <f t="shared" si="1"/>
        <v>0.59399999999999997</v>
      </c>
    </row>
    <row r="22" spans="1:5" x14ac:dyDescent="0.2">
      <c r="A22">
        <v>46.07</v>
      </c>
      <c r="B22">
        <v>0.90671513681279103</v>
      </c>
      <c r="C22">
        <v>181</v>
      </c>
      <c r="D22">
        <f t="shared" si="0"/>
        <v>39.020000000000003</v>
      </c>
      <c r="E22">
        <f t="shared" si="1"/>
        <v>0.54300000000000004</v>
      </c>
    </row>
    <row r="23" spans="1:5" x14ac:dyDescent="0.2">
      <c r="A23">
        <v>48.09</v>
      </c>
      <c r="B23">
        <v>0.78729961863421805</v>
      </c>
      <c r="C23">
        <v>176</v>
      </c>
      <c r="D23">
        <f t="shared" si="0"/>
        <v>41.040000000000006</v>
      </c>
      <c r="E23">
        <f t="shared" si="1"/>
        <v>0.52800000000000002</v>
      </c>
    </row>
    <row r="24" spans="1:5" x14ac:dyDescent="0.2">
      <c r="A24">
        <v>50.03</v>
      </c>
      <c r="B24">
        <v>0.69851453458036605</v>
      </c>
      <c r="C24">
        <v>169</v>
      </c>
      <c r="D24">
        <f t="shared" si="0"/>
        <v>42.980000000000004</v>
      </c>
      <c r="E24">
        <f t="shared" si="1"/>
        <v>0.50700000000000001</v>
      </c>
    </row>
    <row r="25" spans="1:5" x14ac:dyDescent="0.2">
      <c r="A25">
        <v>52.06</v>
      </c>
      <c r="B25">
        <v>0.61772384878573405</v>
      </c>
      <c r="C25">
        <v>165</v>
      </c>
      <c r="D25">
        <f t="shared" si="0"/>
        <v>45.010000000000005</v>
      </c>
      <c r="E25">
        <f t="shared" si="1"/>
        <v>0.495</v>
      </c>
    </row>
    <row r="26" spans="1:5" x14ac:dyDescent="0.2">
      <c r="A26">
        <v>54.08</v>
      </c>
      <c r="B26">
        <v>0.54344417659751898</v>
      </c>
      <c r="C26">
        <v>159</v>
      </c>
      <c r="D26">
        <f t="shared" si="0"/>
        <v>47.03</v>
      </c>
      <c r="E26">
        <f t="shared" si="1"/>
        <v>0.47699999999999998</v>
      </c>
    </row>
    <row r="27" spans="1:5" x14ac:dyDescent="0.2">
      <c r="A27">
        <v>56.02</v>
      </c>
      <c r="B27">
        <v>0.47736349574849501</v>
      </c>
      <c r="C27">
        <v>156</v>
      </c>
      <c r="D27">
        <f t="shared" si="0"/>
        <v>48.970000000000006</v>
      </c>
      <c r="E27">
        <f t="shared" si="1"/>
        <v>0.46799999999999997</v>
      </c>
    </row>
    <row r="28" spans="1:5" x14ac:dyDescent="0.2">
      <c r="A28">
        <v>58.05</v>
      </c>
      <c r="B28">
        <v>0.42867339634312801</v>
      </c>
      <c r="C28">
        <v>152</v>
      </c>
      <c r="D28">
        <f t="shared" si="0"/>
        <v>51</v>
      </c>
      <c r="E28">
        <f t="shared" si="1"/>
        <v>0.45599999999999996</v>
      </c>
    </row>
    <row r="29" spans="1:5" x14ac:dyDescent="0.2">
      <c r="A29">
        <v>60.07</v>
      </c>
      <c r="B29">
        <v>0.36786700973650999</v>
      </c>
      <c r="C29">
        <v>146</v>
      </c>
      <c r="D29">
        <f t="shared" si="0"/>
        <v>53.02</v>
      </c>
      <c r="E29">
        <f t="shared" si="1"/>
        <v>0.43799999999999994</v>
      </c>
    </row>
    <row r="30" spans="1:5" x14ac:dyDescent="0.2">
      <c r="A30">
        <v>62.01</v>
      </c>
      <c r="B30">
        <v>0.31919726785153801</v>
      </c>
      <c r="C30">
        <v>139</v>
      </c>
      <c r="D30">
        <f t="shared" si="0"/>
        <v>54.96</v>
      </c>
      <c r="E30">
        <f t="shared" si="1"/>
        <v>0.41699999999999998</v>
      </c>
    </row>
    <row r="31" spans="1:5" x14ac:dyDescent="0.2">
      <c r="A31">
        <v>64.040000000000006</v>
      </c>
      <c r="B31">
        <v>0.26723333987460601</v>
      </c>
      <c r="C31">
        <v>130</v>
      </c>
      <c r="D31">
        <f t="shared" si="0"/>
        <v>56.990000000000009</v>
      </c>
      <c r="E31">
        <f t="shared" si="1"/>
        <v>0.39</v>
      </c>
    </row>
    <row r="32" spans="1:5" x14ac:dyDescent="0.2">
      <c r="A32">
        <v>66.06</v>
      </c>
      <c r="B32">
        <v>0.221042126097757</v>
      </c>
      <c r="C32">
        <v>128</v>
      </c>
      <c r="D32">
        <f t="shared" si="0"/>
        <v>59.010000000000005</v>
      </c>
      <c r="E32">
        <f t="shared" si="1"/>
        <v>0.38400000000000001</v>
      </c>
    </row>
    <row r="33" spans="1:5" x14ac:dyDescent="0.2">
      <c r="A33">
        <v>68.09</v>
      </c>
      <c r="B33">
        <v>0.17571288366364299</v>
      </c>
      <c r="C33">
        <v>115</v>
      </c>
      <c r="D33">
        <f t="shared" si="0"/>
        <v>61.040000000000006</v>
      </c>
      <c r="E33">
        <f t="shared" si="1"/>
        <v>0.34500000000000003</v>
      </c>
    </row>
    <row r="34" spans="1:5" x14ac:dyDescent="0.2">
      <c r="A34">
        <v>70.02</v>
      </c>
      <c r="B34">
        <v>0.13801058624561499</v>
      </c>
      <c r="C34">
        <v>111</v>
      </c>
      <c r="D34">
        <f t="shared" si="0"/>
        <v>62.97</v>
      </c>
      <c r="E34">
        <f t="shared" si="1"/>
        <v>0.33300000000000002</v>
      </c>
    </row>
    <row r="35" spans="1:5" x14ac:dyDescent="0.2">
      <c r="A35">
        <v>72.05</v>
      </c>
      <c r="B35">
        <v>0.103441989800431</v>
      </c>
      <c r="C35">
        <v>103</v>
      </c>
      <c r="D35">
        <f t="shared" si="0"/>
        <v>65</v>
      </c>
      <c r="E35">
        <f t="shared" si="1"/>
        <v>0.309</v>
      </c>
    </row>
    <row r="36" spans="1:5" x14ac:dyDescent="0.2">
      <c r="A36">
        <v>74.08</v>
      </c>
      <c r="B36">
        <v>7.00639690063629E-2</v>
      </c>
      <c r="C36">
        <v>88</v>
      </c>
      <c r="D36">
        <f t="shared" si="0"/>
        <v>67.03</v>
      </c>
      <c r="E36">
        <f t="shared" si="1"/>
        <v>0.26400000000000001</v>
      </c>
    </row>
    <row r="37" spans="1:5" x14ac:dyDescent="0.2">
      <c r="A37">
        <v>76.010000000000005</v>
      </c>
      <c r="B37">
        <v>4.5026933256243497E-2</v>
      </c>
      <c r="C37">
        <v>79</v>
      </c>
      <c r="D37">
        <f t="shared" si="0"/>
        <v>68.960000000000008</v>
      </c>
      <c r="E37">
        <f t="shared" si="1"/>
        <v>0.23699999999999999</v>
      </c>
    </row>
    <row r="38" spans="1:5" x14ac:dyDescent="0.2">
      <c r="A38">
        <v>78.040000000000006</v>
      </c>
      <c r="B38">
        <v>1.9433119323313701E-2</v>
      </c>
      <c r="C38">
        <v>68</v>
      </c>
      <c r="D38">
        <f t="shared" si="0"/>
        <v>70.990000000000009</v>
      </c>
      <c r="E38">
        <f t="shared" si="1"/>
        <v>0.20400000000000001</v>
      </c>
    </row>
    <row r="39" spans="1:5" x14ac:dyDescent="0.2">
      <c r="A39">
        <v>79.010000000000005</v>
      </c>
      <c r="B39">
        <v>1.157189317668E-2</v>
      </c>
      <c r="C39">
        <v>60</v>
      </c>
      <c r="D39">
        <f t="shared" si="0"/>
        <v>71.960000000000008</v>
      </c>
      <c r="E39">
        <f t="shared" si="1"/>
        <v>0.18</v>
      </c>
    </row>
    <row r="40" spans="1:5" x14ac:dyDescent="0.2">
      <c r="A40">
        <v>80.069999999999993</v>
      </c>
      <c r="B40">
        <v>6.0305761250897399E-3</v>
      </c>
      <c r="C40">
        <v>49</v>
      </c>
      <c r="D40">
        <f t="shared" si="0"/>
        <v>73.02</v>
      </c>
      <c r="E40">
        <f t="shared" si="1"/>
        <v>0.14699999999999999</v>
      </c>
    </row>
    <row r="41" spans="1:5" x14ac:dyDescent="0.2">
      <c r="A41">
        <v>81.03</v>
      </c>
      <c r="B41">
        <v>1.71749613734693E-3</v>
      </c>
      <c r="C41">
        <v>37</v>
      </c>
      <c r="D41">
        <f t="shared" si="0"/>
        <v>73.98</v>
      </c>
      <c r="E41">
        <f t="shared" si="1"/>
        <v>0.111</v>
      </c>
    </row>
    <row r="42" spans="1:5" x14ac:dyDescent="0.2">
      <c r="A42">
        <v>81.92</v>
      </c>
      <c r="B42" s="1">
        <v>6.1072561185785602E-6</v>
      </c>
      <c r="C42">
        <v>6</v>
      </c>
      <c r="D42">
        <f t="shared" si="0"/>
        <v>74.87</v>
      </c>
      <c r="E42">
        <f t="shared" si="1"/>
        <v>1.8000000000000002E-2</v>
      </c>
    </row>
  </sheetData>
  <sortState xmlns:xlrd2="http://schemas.microsoft.com/office/spreadsheetml/2017/richdata2" ref="A1:C42">
    <sortCondition ref="A1:A4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D4BE-71B6-46AE-A409-AC0CE1F1823B}">
  <dimension ref="A1:E36"/>
  <sheetViews>
    <sheetView topLeftCell="A16" workbookViewId="0">
      <selection activeCell="G29" sqref="G29"/>
    </sheetView>
  </sheetViews>
  <sheetFormatPr defaultRowHeight="14.25" x14ac:dyDescent="0.2"/>
  <sheetData>
    <row r="1" spans="1:5" x14ac:dyDescent="0.2">
      <c r="A1">
        <v>6.08</v>
      </c>
      <c r="B1">
        <v>3.9822020836264902</v>
      </c>
      <c r="C1">
        <v>219</v>
      </c>
      <c r="D1">
        <f>A1-6.08</f>
        <v>0</v>
      </c>
      <c r="E1">
        <f>C1/52*0.312/2</f>
        <v>0.65700000000000003</v>
      </c>
    </row>
    <row r="2" spans="1:5" x14ac:dyDescent="0.2">
      <c r="A2">
        <v>7.05</v>
      </c>
      <c r="B2">
        <v>3.8845348437781801</v>
      </c>
      <c r="C2">
        <v>218</v>
      </c>
      <c r="D2">
        <f t="shared" ref="D2:D36" si="0">A2-6.08</f>
        <v>0.96999999999999975</v>
      </c>
      <c r="E2">
        <f t="shared" ref="E2:E36" si="1">C2/52*0.312/2</f>
        <v>0.65400000000000003</v>
      </c>
    </row>
    <row r="3" spans="1:5" x14ac:dyDescent="0.2">
      <c r="A3">
        <v>8.02</v>
      </c>
      <c r="B3">
        <v>3.7746441004545299</v>
      </c>
      <c r="C3">
        <v>217</v>
      </c>
      <c r="D3">
        <f t="shared" si="0"/>
        <v>1.9399999999999995</v>
      </c>
      <c r="E3">
        <f t="shared" si="1"/>
        <v>0.65100000000000002</v>
      </c>
    </row>
    <row r="4" spans="1:5" x14ac:dyDescent="0.2">
      <c r="A4">
        <v>9.07</v>
      </c>
      <c r="B4">
        <v>3.6441837792315201</v>
      </c>
      <c r="C4">
        <v>216</v>
      </c>
      <c r="D4">
        <f t="shared" si="0"/>
        <v>2.99</v>
      </c>
      <c r="E4">
        <f t="shared" si="1"/>
        <v>0.64800000000000002</v>
      </c>
    </row>
    <row r="5" spans="1:5" x14ac:dyDescent="0.2">
      <c r="A5">
        <v>10.039999999999999</v>
      </c>
      <c r="B5">
        <v>3.5000024892620898</v>
      </c>
      <c r="C5">
        <v>214</v>
      </c>
      <c r="D5">
        <f t="shared" si="0"/>
        <v>3.9599999999999991</v>
      </c>
      <c r="E5">
        <f t="shared" si="1"/>
        <v>0.6419999999999999</v>
      </c>
    </row>
    <row r="6" spans="1:5" x14ac:dyDescent="0.2">
      <c r="A6">
        <v>12.07</v>
      </c>
      <c r="B6">
        <v>3.3010620141194602</v>
      </c>
      <c r="C6">
        <v>214</v>
      </c>
      <c r="D6">
        <f t="shared" si="0"/>
        <v>5.99</v>
      </c>
      <c r="E6">
        <f t="shared" si="1"/>
        <v>0.6419999999999999</v>
      </c>
    </row>
    <row r="7" spans="1:5" x14ac:dyDescent="0.2">
      <c r="A7">
        <v>14.09</v>
      </c>
      <c r="B7">
        <v>3.0997305482064101</v>
      </c>
      <c r="C7">
        <v>219</v>
      </c>
      <c r="D7">
        <f t="shared" si="0"/>
        <v>8.01</v>
      </c>
      <c r="E7">
        <f t="shared" si="1"/>
        <v>0.65700000000000003</v>
      </c>
    </row>
    <row r="8" spans="1:5" x14ac:dyDescent="0.2">
      <c r="A8">
        <v>16.03</v>
      </c>
      <c r="B8">
        <v>2.8714879671448399</v>
      </c>
      <c r="C8">
        <v>211</v>
      </c>
      <c r="D8">
        <f t="shared" si="0"/>
        <v>9.9500000000000011</v>
      </c>
      <c r="E8">
        <f t="shared" si="1"/>
        <v>0.63300000000000001</v>
      </c>
    </row>
    <row r="9" spans="1:5" x14ac:dyDescent="0.2">
      <c r="A9">
        <v>18.059999999999999</v>
      </c>
      <c r="B9">
        <v>2.6531516947996199</v>
      </c>
      <c r="C9">
        <v>210</v>
      </c>
      <c r="D9">
        <f t="shared" si="0"/>
        <v>11.979999999999999</v>
      </c>
      <c r="E9">
        <f t="shared" si="1"/>
        <v>0.63</v>
      </c>
    </row>
    <row r="10" spans="1:5" x14ac:dyDescent="0.2">
      <c r="A10">
        <v>20.079999999999998</v>
      </c>
      <c r="B10">
        <v>2.4419493761849198</v>
      </c>
      <c r="C10">
        <v>209</v>
      </c>
      <c r="D10">
        <f t="shared" si="0"/>
        <v>13.999999999999998</v>
      </c>
      <c r="E10">
        <f t="shared" si="1"/>
        <v>0.627</v>
      </c>
    </row>
    <row r="11" spans="1:5" x14ac:dyDescent="0.2">
      <c r="A11">
        <v>22.02</v>
      </c>
      <c r="B11">
        <v>2.2462252196187298</v>
      </c>
      <c r="C11">
        <v>206</v>
      </c>
      <c r="D11">
        <f t="shared" si="0"/>
        <v>15.94</v>
      </c>
      <c r="E11">
        <f t="shared" si="1"/>
        <v>0.61799999999999999</v>
      </c>
    </row>
    <row r="12" spans="1:5" x14ac:dyDescent="0.2">
      <c r="A12">
        <v>24.05</v>
      </c>
      <c r="B12">
        <v>2.0645799848659099</v>
      </c>
      <c r="C12">
        <v>205</v>
      </c>
      <c r="D12">
        <f t="shared" si="0"/>
        <v>17.97</v>
      </c>
      <c r="E12">
        <f t="shared" si="1"/>
        <v>0.61499999999999999</v>
      </c>
    </row>
    <row r="13" spans="1:5" x14ac:dyDescent="0.2">
      <c r="A13">
        <v>26.07</v>
      </c>
      <c r="B13">
        <v>1.8646516610460999</v>
      </c>
      <c r="C13">
        <v>203</v>
      </c>
      <c r="D13">
        <f t="shared" si="0"/>
        <v>19.990000000000002</v>
      </c>
      <c r="E13">
        <f t="shared" si="1"/>
        <v>0.60899999999999999</v>
      </c>
    </row>
    <row r="14" spans="1:5" x14ac:dyDescent="0.2">
      <c r="A14">
        <v>28.01</v>
      </c>
      <c r="B14">
        <v>1.68807765426974</v>
      </c>
      <c r="C14">
        <v>202</v>
      </c>
      <c r="D14">
        <f t="shared" si="0"/>
        <v>21.93</v>
      </c>
      <c r="E14">
        <f t="shared" si="1"/>
        <v>0.60599999999999998</v>
      </c>
    </row>
    <row r="15" spans="1:5" x14ac:dyDescent="0.2">
      <c r="A15">
        <v>30.04</v>
      </c>
      <c r="B15">
        <v>1.5073259450162599</v>
      </c>
      <c r="C15">
        <v>201</v>
      </c>
      <c r="D15">
        <f t="shared" si="0"/>
        <v>23.96</v>
      </c>
      <c r="E15">
        <f t="shared" si="1"/>
        <v>0.60299999999999998</v>
      </c>
    </row>
    <row r="16" spans="1:5" x14ac:dyDescent="0.2">
      <c r="A16">
        <v>32.06</v>
      </c>
      <c r="B16">
        <v>1.3357682009112899</v>
      </c>
      <c r="C16">
        <v>202</v>
      </c>
      <c r="D16">
        <f t="shared" si="0"/>
        <v>25.980000000000004</v>
      </c>
      <c r="E16">
        <f t="shared" si="1"/>
        <v>0.60599999999999998</v>
      </c>
    </row>
    <row r="17" spans="1:5" x14ac:dyDescent="0.2">
      <c r="A17">
        <v>34.090000000000003</v>
      </c>
      <c r="B17">
        <v>1.1542770047294599</v>
      </c>
      <c r="C17">
        <v>192</v>
      </c>
      <c r="D17">
        <f t="shared" si="0"/>
        <v>28.010000000000005</v>
      </c>
      <c r="E17">
        <f t="shared" si="1"/>
        <v>0.57600000000000007</v>
      </c>
    </row>
    <row r="18" spans="1:5" x14ac:dyDescent="0.2">
      <c r="A18">
        <v>36.03</v>
      </c>
      <c r="B18">
        <v>1.01563804968764</v>
      </c>
      <c r="C18">
        <v>191</v>
      </c>
      <c r="D18">
        <f t="shared" si="0"/>
        <v>29.950000000000003</v>
      </c>
      <c r="E18">
        <f t="shared" si="1"/>
        <v>0.57299999999999995</v>
      </c>
    </row>
    <row r="19" spans="1:5" x14ac:dyDescent="0.2">
      <c r="A19">
        <v>38.049999999999997</v>
      </c>
      <c r="B19">
        <v>0.86027115049103497</v>
      </c>
      <c r="C19">
        <v>181</v>
      </c>
      <c r="D19">
        <f t="shared" si="0"/>
        <v>31.97</v>
      </c>
      <c r="E19">
        <f t="shared" si="1"/>
        <v>0.54300000000000004</v>
      </c>
    </row>
    <row r="20" spans="1:5" x14ac:dyDescent="0.2">
      <c r="A20">
        <v>40.08</v>
      </c>
      <c r="B20">
        <v>0.75405646641276902</v>
      </c>
      <c r="C20">
        <v>178</v>
      </c>
      <c r="D20">
        <f t="shared" si="0"/>
        <v>34</v>
      </c>
      <c r="E20">
        <f t="shared" si="1"/>
        <v>0.53399999999999992</v>
      </c>
    </row>
    <row r="21" spans="1:5" x14ac:dyDescent="0.2">
      <c r="A21">
        <v>42.01</v>
      </c>
      <c r="B21">
        <v>0.667452351377263</v>
      </c>
      <c r="C21">
        <v>174</v>
      </c>
      <c r="D21">
        <f t="shared" si="0"/>
        <v>35.93</v>
      </c>
      <c r="E21">
        <f t="shared" si="1"/>
        <v>0.52200000000000002</v>
      </c>
    </row>
    <row r="22" spans="1:5" x14ac:dyDescent="0.2">
      <c r="A22">
        <v>44.04</v>
      </c>
      <c r="B22">
        <v>0.57979914545738698</v>
      </c>
      <c r="C22">
        <v>166</v>
      </c>
      <c r="D22">
        <f t="shared" si="0"/>
        <v>37.96</v>
      </c>
      <c r="E22">
        <f t="shared" si="1"/>
        <v>0.49800000000000005</v>
      </c>
    </row>
    <row r="23" spans="1:5" x14ac:dyDescent="0.2">
      <c r="A23">
        <v>46.07</v>
      </c>
      <c r="B23">
        <v>0.50479813846316701</v>
      </c>
      <c r="C23">
        <v>161</v>
      </c>
      <c r="D23">
        <f t="shared" si="0"/>
        <v>39.99</v>
      </c>
      <c r="E23">
        <f t="shared" si="1"/>
        <v>0.48300000000000004</v>
      </c>
    </row>
    <row r="24" spans="1:5" x14ac:dyDescent="0.2">
      <c r="A24">
        <v>48.09</v>
      </c>
      <c r="B24">
        <v>0.42905068905445398</v>
      </c>
      <c r="C24">
        <v>149</v>
      </c>
      <c r="D24">
        <f t="shared" si="0"/>
        <v>42.010000000000005</v>
      </c>
      <c r="E24">
        <f t="shared" si="1"/>
        <v>0.44700000000000001</v>
      </c>
    </row>
    <row r="25" spans="1:5" x14ac:dyDescent="0.2">
      <c r="A25">
        <v>50.03</v>
      </c>
      <c r="B25">
        <v>0.36758641524706198</v>
      </c>
      <c r="C25">
        <v>145</v>
      </c>
      <c r="D25">
        <f t="shared" si="0"/>
        <v>43.95</v>
      </c>
      <c r="E25">
        <f t="shared" si="1"/>
        <v>0.435</v>
      </c>
    </row>
    <row r="26" spans="1:5" x14ac:dyDescent="0.2">
      <c r="A26">
        <v>52.06</v>
      </c>
      <c r="B26">
        <v>0.30222401557598499</v>
      </c>
      <c r="C26">
        <v>137</v>
      </c>
      <c r="D26">
        <f t="shared" si="0"/>
        <v>45.980000000000004</v>
      </c>
      <c r="E26">
        <f t="shared" si="1"/>
        <v>0.41099999999999998</v>
      </c>
    </row>
    <row r="27" spans="1:5" x14ac:dyDescent="0.2">
      <c r="A27">
        <v>54.08</v>
      </c>
      <c r="B27">
        <v>0.24064183779630499</v>
      </c>
      <c r="C27">
        <v>129</v>
      </c>
      <c r="D27">
        <f t="shared" si="0"/>
        <v>48</v>
      </c>
      <c r="E27">
        <f t="shared" si="1"/>
        <v>0.38700000000000001</v>
      </c>
    </row>
    <row r="28" spans="1:5" x14ac:dyDescent="0.2">
      <c r="A28">
        <v>56.02</v>
      </c>
      <c r="B28">
        <v>0.19129198508412701</v>
      </c>
      <c r="C28">
        <v>120</v>
      </c>
      <c r="D28">
        <f t="shared" si="0"/>
        <v>49.940000000000005</v>
      </c>
      <c r="E28">
        <f t="shared" si="1"/>
        <v>0.36</v>
      </c>
    </row>
    <row r="29" spans="1:5" x14ac:dyDescent="0.2">
      <c r="A29">
        <v>58.05</v>
      </c>
      <c r="B29">
        <v>0.13819872366326799</v>
      </c>
      <c r="C29">
        <v>110</v>
      </c>
      <c r="D29">
        <f t="shared" si="0"/>
        <v>51.97</v>
      </c>
      <c r="E29">
        <f t="shared" si="1"/>
        <v>0.33</v>
      </c>
    </row>
    <row r="30" spans="1:5" x14ac:dyDescent="0.2">
      <c r="A30">
        <v>60.07</v>
      </c>
      <c r="B30">
        <v>9.3040654046478405E-2</v>
      </c>
      <c r="C30">
        <v>100</v>
      </c>
      <c r="D30">
        <f t="shared" si="0"/>
        <v>53.99</v>
      </c>
      <c r="E30">
        <f t="shared" si="1"/>
        <v>0.3</v>
      </c>
    </row>
    <row r="31" spans="1:5" x14ac:dyDescent="0.2">
      <c r="A31">
        <v>62.01</v>
      </c>
      <c r="B31">
        <v>5.8066603653421901E-2</v>
      </c>
      <c r="C31">
        <v>82</v>
      </c>
      <c r="D31">
        <f t="shared" si="0"/>
        <v>55.93</v>
      </c>
      <c r="E31">
        <f t="shared" si="1"/>
        <v>0.246</v>
      </c>
    </row>
    <row r="32" spans="1:5" x14ac:dyDescent="0.2">
      <c r="A32">
        <v>64.040000000000006</v>
      </c>
      <c r="B32">
        <v>2.8272185032933099E-2</v>
      </c>
      <c r="C32">
        <v>72</v>
      </c>
      <c r="D32">
        <f t="shared" si="0"/>
        <v>57.960000000000008</v>
      </c>
      <c r="E32">
        <f t="shared" si="1"/>
        <v>0.216</v>
      </c>
    </row>
    <row r="33" spans="1:5" x14ac:dyDescent="0.2">
      <c r="A33">
        <v>65.09</v>
      </c>
      <c r="B33">
        <v>1.6284828794186398E-2</v>
      </c>
      <c r="C33">
        <v>63</v>
      </c>
      <c r="D33">
        <f t="shared" si="0"/>
        <v>59.010000000000005</v>
      </c>
      <c r="E33">
        <f t="shared" si="1"/>
        <v>0.18899999999999997</v>
      </c>
    </row>
    <row r="34" spans="1:5" x14ac:dyDescent="0.2">
      <c r="A34">
        <v>66.06</v>
      </c>
      <c r="B34">
        <v>7.5694350209682404E-3</v>
      </c>
      <c r="C34">
        <v>50</v>
      </c>
      <c r="D34">
        <f t="shared" si="0"/>
        <v>59.980000000000004</v>
      </c>
      <c r="E34">
        <f t="shared" si="1"/>
        <v>0.15</v>
      </c>
    </row>
    <row r="35" spans="1:5" x14ac:dyDescent="0.2">
      <c r="A35">
        <v>67.03</v>
      </c>
      <c r="B35">
        <v>1.0713145108006601E-3</v>
      </c>
      <c r="C35">
        <v>33</v>
      </c>
      <c r="D35">
        <f t="shared" si="0"/>
        <v>60.95</v>
      </c>
      <c r="E35">
        <f t="shared" si="1"/>
        <v>9.8999999999999991E-2</v>
      </c>
    </row>
    <row r="36" spans="1:5" x14ac:dyDescent="0.2">
      <c r="A36">
        <v>67.38</v>
      </c>
      <c r="B36" s="1">
        <v>5.8697517139671699E-5</v>
      </c>
      <c r="C36">
        <v>15</v>
      </c>
      <c r="D36">
        <f t="shared" si="0"/>
        <v>61.3</v>
      </c>
      <c r="E36">
        <f t="shared" si="1"/>
        <v>4.4999999999999998E-2</v>
      </c>
    </row>
  </sheetData>
  <sortState xmlns:xlrd2="http://schemas.microsoft.com/office/spreadsheetml/2017/richdata2" ref="A1:C36">
    <sortCondition ref="A1:A3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7654-6754-4736-B37D-6D50468ABD18}">
  <dimension ref="A1:E28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5.0199999999999996</v>
      </c>
      <c r="B1">
        <v>3.9158450494380999</v>
      </c>
      <c r="C1">
        <v>221</v>
      </c>
      <c r="D1">
        <f>A1-5.02</f>
        <v>0</v>
      </c>
      <c r="E1">
        <f>C1/52*0.312/2</f>
        <v>0.66300000000000003</v>
      </c>
    </row>
    <row r="2" spans="1:5" x14ac:dyDescent="0.2">
      <c r="A2">
        <v>6.08</v>
      </c>
      <c r="B2">
        <v>3.9126993035990099</v>
      </c>
      <c r="C2">
        <v>218</v>
      </c>
      <c r="D2">
        <f t="shared" ref="D2:D28" si="0">A2-5.02</f>
        <v>1.0600000000000005</v>
      </c>
      <c r="E2">
        <f t="shared" ref="E2:E28" si="1">C2/52*0.312/2</f>
        <v>0.65400000000000003</v>
      </c>
    </row>
    <row r="3" spans="1:5" x14ac:dyDescent="0.2">
      <c r="A3">
        <v>7.05</v>
      </c>
      <c r="B3">
        <v>3.7090012759400102</v>
      </c>
      <c r="C3">
        <v>217</v>
      </c>
      <c r="D3">
        <f t="shared" si="0"/>
        <v>2.0300000000000002</v>
      </c>
      <c r="E3">
        <f t="shared" si="1"/>
        <v>0.65100000000000002</v>
      </c>
    </row>
    <row r="4" spans="1:5" x14ac:dyDescent="0.2">
      <c r="A4">
        <v>8.02</v>
      </c>
      <c r="B4">
        <v>3.56523816336871</v>
      </c>
      <c r="C4">
        <v>216</v>
      </c>
      <c r="D4">
        <f t="shared" si="0"/>
        <v>3</v>
      </c>
      <c r="E4">
        <f t="shared" si="1"/>
        <v>0.64800000000000002</v>
      </c>
    </row>
    <row r="5" spans="1:5" x14ac:dyDescent="0.2">
      <c r="A5">
        <v>9.07</v>
      </c>
      <c r="B5">
        <v>3.42467966379962</v>
      </c>
      <c r="C5">
        <v>216</v>
      </c>
      <c r="D5">
        <f t="shared" si="0"/>
        <v>4.0500000000000007</v>
      </c>
      <c r="E5">
        <f t="shared" si="1"/>
        <v>0.64800000000000002</v>
      </c>
    </row>
    <row r="6" spans="1:5" x14ac:dyDescent="0.2">
      <c r="A6">
        <v>10.039999999999999</v>
      </c>
      <c r="B6">
        <v>3.2681410196582701</v>
      </c>
      <c r="C6">
        <v>216</v>
      </c>
      <c r="D6">
        <f t="shared" si="0"/>
        <v>5.0199999999999996</v>
      </c>
      <c r="E6">
        <f t="shared" si="1"/>
        <v>0.64800000000000002</v>
      </c>
    </row>
    <row r="7" spans="1:5" x14ac:dyDescent="0.2">
      <c r="A7">
        <v>12.07</v>
      </c>
      <c r="B7">
        <v>2.9854296873811399</v>
      </c>
      <c r="C7">
        <v>211</v>
      </c>
      <c r="D7">
        <f t="shared" si="0"/>
        <v>7.0500000000000007</v>
      </c>
      <c r="E7">
        <f t="shared" si="1"/>
        <v>0.63300000000000001</v>
      </c>
    </row>
    <row r="8" spans="1:5" x14ac:dyDescent="0.2">
      <c r="A8">
        <v>14.09</v>
      </c>
      <c r="B8">
        <v>2.7275633515784001</v>
      </c>
      <c r="C8">
        <v>209</v>
      </c>
      <c r="D8">
        <f t="shared" si="0"/>
        <v>9.07</v>
      </c>
      <c r="E8">
        <f t="shared" si="1"/>
        <v>0.627</v>
      </c>
    </row>
    <row r="9" spans="1:5" x14ac:dyDescent="0.2">
      <c r="A9">
        <v>16.03</v>
      </c>
      <c r="B9">
        <v>2.47840121291267</v>
      </c>
      <c r="C9">
        <v>213</v>
      </c>
      <c r="D9">
        <f t="shared" si="0"/>
        <v>11.010000000000002</v>
      </c>
      <c r="E9">
        <f t="shared" si="1"/>
        <v>0.6389999999999999</v>
      </c>
    </row>
    <row r="10" spans="1:5" x14ac:dyDescent="0.2">
      <c r="A10">
        <v>18.059999999999999</v>
      </c>
      <c r="B10">
        <v>2.21765768089407</v>
      </c>
      <c r="C10">
        <v>205</v>
      </c>
      <c r="D10">
        <f t="shared" si="0"/>
        <v>13.04</v>
      </c>
      <c r="E10">
        <f t="shared" si="1"/>
        <v>0.61499999999999999</v>
      </c>
    </row>
    <row r="11" spans="1:5" x14ac:dyDescent="0.2">
      <c r="A11">
        <v>20.079999999999998</v>
      </c>
      <c r="B11">
        <v>1.9656358195508099</v>
      </c>
      <c r="C11">
        <v>204</v>
      </c>
      <c r="D11">
        <f t="shared" si="0"/>
        <v>15.059999999999999</v>
      </c>
      <c r="E11">
        <f t="shared" si="1"/>
        <v>0.61199999999999999</v>
      </c>
    </row>
    <row r="12" spans="1:5" x14ac:dyDescent="0.2">
      <c r="A12">
        <v>22.02</v>
      </c>
      <c r="B12">
        <v>1.7305346202220799</v>
      </c>
      <c r="C12">
        <v>203</v>
      </c>
      <c r="D12">
        <f t="shared" si="0"/>
        <v>17</v>
      </c>
      <c r="E12">
        <f t="shared" si="1"/>
        <v>0.60899999999999999</v>
      </c>
    </row>
    <row r="13" spans="1:5" x14ac:dyDescent="0.2">
      <c r="A13">
        <v>24.05</v>
      </c>
      <c r="B13">
        <v>1.48536289484582</v>
      </c>
      <c r="C13">
        <v>200</v>
      </c>
      <c r="D13">
        <f t="shared" si="0"/>
        <v>19.03</v>
      </c>
      <c r="E13">
        <f t="shared" si="1"/>
        <v>0.6</v>
      </c>
    </row>
    <row r="14" spans="1:5" x14ac:dyDescent="0.2">
      <c r="A14">
        <v>26.07</v>
      </c>
      <c r="B14">
        <v>1.2644240831640701</v>
      </c>
      <c r="C14">
        <v>198</v>
      </c>
      <c r="D14">
        <f t="shared" si="0"/>
        <v>21.05</v>
      </c>
      <c r="E14">
        <f t="shared" si="1"/>
        <v>0.59399999999999997</v>
      </c>
    </row>
    <row r="15" spans="1:5" x14ac:dyDescent="0.2">
      <c r="A15">
        <v>28.01</v>
      </c>
      <c r="B15">
        <v>1.05151817938429</v>
      </c>
      <c r="C15">
        <v>193</v>
      </c>
      <c r="D15">
        <f t="shared" si="0"/>
        <v>22.990000000000002</v>
      </c>
      <c r="E15">
        <f t="shared" si="1"/>
        <v>0.57900000000000007</v>
      </c>
    </row>
    <row r="16" spans="1:5" x14ac:dyDescent="0.2">
      <c r="A16">
        <v>30.04</v>
      </c>
      <c r="B16">
        <v>0.84846684228984204</v>
      </c>
      <c r="C16">
        <v>177</v>
      </c>
      <c r="D16">
        <f t="shared" si="0"/>
        <v>25.02</v>
      </c>
      <c r="E16">
        <f t="shared" si="1"/>
        <v>0.53100000000000003</v>
      </c>
    </row>
    <row r="17" spans="1:5" x14ac:dyDescent="0.2">
      <c r="A17">
        <v>32.06</v>
      </c>
      <c r="B17">
        <v>0.68473639513085005</v>
      </c>
      <c r="C17">
        <v>174</v>
      </c>
      <c r="D17">
        <f t="shared" si="0"/>
        <v>27.040000000000003</v>
      </c>
      <c r="E17">
        <f t="shared" si="1"/>
        <v>0.52200000000000002</v>
      </c>
    </row>
    <row r="18" spans="1:5" x14ac:dyDescent="0.2">
      <c r="A18">
        <v>34.090000000000003</v>
      </c>
      <c r="B18">
        <v>0.52579454570683304</v>
      </c>
      <c r="C18">
        <v>156</v>
      </c>
      <c r="D18">
        <f t="shared" si="0"/>
        <v>29.070000000000004</v>
      </c>
      <c r="E18">
        <f t="shared" si="1"/>
        <v>0.46799999999999997</v>
      </c>
    </row>
    <row r="19" spans="1:5" x14ac:dyDescent="0.2">
      <c r="A19">
        <v>36.03</v>
      </c>
      <c r="B19">
        <v>0.410081381904145</v>
      </c>
      <c r="C19">
        <v>146</v>
      </c>
      <c r="D19">
        <f t="shared" si="0"/>
        <v>31.01</v>
      </c>
      <c r="E19">
        <f t="shared" si="1"/>
        <v>0.43799999999999994</v>
      </c>
    </row>
    <row r="20" spans="1:5" x14ac:dyDescent="0.2">
      <c r="A20">
        <v>38.049999999999997</v>
      </c>
      <c r="B20">
        <v>0.31820941917435802</v>
      </c>
      <c r="C20">
        <v>138</v>
      </c>
      <c r="D20">
        <f t="shared" si="0"/>
        <v>33.03</v>
      </c>
      <c r="E20">
        <f t="shared" si="1"/>
        <v>0.41399999999999998</v>
      </c>
    </row>
    <row r="21" spans="1:5" x14ac:dyDescent="0.2">
      <c r="A21">
        <v>40.08</v>
      </c>
      <c r="B21">
        <v>0.23430454169726</v>
      </c>
      <c r="C21">
        <v>127</v>
      </c>
      <c r="D21">
        <f t="shared" si="0"/>
        <v>35.06</v>
      </c>
      <c r="E21">
        <f t="shared" si="1"/>
        <v>0.38100000000000001</v>
      </c>
    </row>
    <row r="22" spans="1:5" x14ac:dyDescent="0.2">
      <c r="A22">
        <v>42.01</v>
      </c>
      <c r="B22">
        <v>0.16569376035511199</v>
      </c>
      <c r="C22">
        <v>119</v>
      </c>
      <c r="D22">
        <f t="shared" si="0"/>
        <v>36.989999999999995</v>
      </c>
      <c r="E22">
        <f t="shared" si="1"/>
        <v>0.35699999999999998</v>
      </c>
    </row>
    <row r="23" spans="1:5" x14ac:dyDescent="0.2">
      <c r="A23">
        <v>44.04</v>
      </c>
      <c r="B23">
        <v>0.10698131436715</v>
      </c>
      <c r="C23">
        <v>104</v>
      </c>
      <c r="D23">
        <f t="shared" si="0"/>
        <v>39.019999999999996</v>
      </c>
      <c r="E23">
        <f t="shared" si="1"/>
        <v>0.312</v>
      </c>
    </row>
    <row r="24" spans="1:5" x14ac:dyDescent="0.2">
      <c r="A24">
        <v>45.01</v>
      </c>
      <c r="B24">
        <v>8.1765641375562706E-2</v>
      </c>
      <c r="C24">
        <v>94</v>
      </c>
      <c r="D24">
        <f t="shared" si="0"/>
        <v>39.989999999999995</v>
      </c>
      <c r="E24">
        <f t="shared" si="1"/>
        <v>0.28200000000000003</v>
      </c>
    </row>
    <row r="25" spans="1:5" x14ac:dyDescent="0.2">
      <c r="A25">
        <v>46.07</v>
      </c>
      <c r="B25">
        <v>5.6394742290961003E-2</v>
      </c>
      <c r="C25">
        <v>90</v>
      </c>
      <c r="D25">
        <f t="shared" si="0"/>
        <v>41.05</v>
      </c>
      <c r="E25">
        <f t="shared" si="1"/>
        <v>0.27</v>
      </c>
    </row>
    <row r="26" spans="1:5" x14ac:dyDescent="0.2">
      <c r="A26">
        <v>47.04</v>
      </c>
      <c r="B26">
        <v>3.63147627570879E-2</v>
      </c>
      <c r="C26">
        <v>73</v>
      </c>
      <c r="D26">
        <f t="shared" si="0"/>
        <v>42.019999999999996</v>
      </c>
      <c r="E26">
        <f t="shared" si="1"/>
        <v>0.21899999999999997</v>
      </c>
    </row>
    <row r="27" spans="1:5" x14ac:dyDescent="0.2">
      <c r="A27">
        <v>48.09</v>
      </c>
      <c r="B27">
        <v>9.7005281143455694E-3</v>
      </c>
      <c r="C27">
        <v>63</v>
      </c>
      <c r="D27">
        <f t="shared" si="0"/>
        <v>43.070000000000007</v>
      </c>
      <c r="E27">
        <f t="shared" si="1"/>
        <v>0.18899999999999997</v>
      </c>
    </row>
    <row r="28" spans="1:5" x14ac:dyDescent="0.2">
      <c r="A28">
        <v>49.06</v>
      </c>
      <c r="B28">
        <v>2.9065449744335101E-3</v>
      </c>
      <c r="C28">
        <v>46</v>
      </c>
      <c r="D28">
        <f t="shared" si="0"/>
        <v>44.040000000000006</v>
      </c>
      <c r="E28">
        <f t="shared" si="1"/>
        <v>0.13799999999999998</v>
      </c>
    </row>
  </sheetData>
  <sortState xmlns:xlrd2="http://schemas.microsoft.com/office/spreadsheetml/2017/richdata2" ref="A1:C28">
    <sortCondition ref="A1:A28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8F04-EC25-4B7D-8653-9AD2AACE626D}">
  <dimension ref="A1:E19"/>
  <sheetViews>
    <sheetView workbookViewId="0">
      <selection activeCell="I8" sqref="I8"/>
    </sheetView>
  </sheetViews>
  <sheetFormatPr defaultRowHeight="14.25" x14ac:dyDescent="0.2"/>
  <sheetData>
    <row r="1" spans="1:5" x14ac:dyDescent="0.2">
      <c r="A1">
        <v>5.0199999999999996</v>
      </c>
      <c r="B1">
        <v>3.8039697871679201</v>
      </c>
      <c r="C1">
        <v>218</v>
      </c>
      <c r="D1">
        <f>A1-5.02</f>
        <v>0</v>
      </c>
      <c r="E1">
        <f>C1/52*0.312/2</f>
        <v>0.65400000000000003</v>
      </c>
    </row>
    <row r="2" spans="1:5" x14ac:dyDescent="0.2">
      <c r="A2">
        <v>6.08</v>
      </c>
      <c r="B2">
        <v>3.64422975329841</v>
      </c>
      <c r="C2">
        <v>219</v>
      </c>
      <c r="D2">
        <f t="shared" ref="D2:D19" si="0">A2-5.02</f>
        <v>1.0600000000000005</v>
      </c>
      <c r="E2">
        <f t="shared" ref="E2:E19" si="1">C2/52*0.312/2</f>
        <v>0.65700000000000003</v>
      </c>
    </row>
    <row r="3" spans="1:5" x14ac:dyDescent="0.2">
      <c r="A3">
        <v>7.05</v>
      </c>
      <c r="B3">
        <v>3.4613391472354</v>
      </c>
      <c r="C3">
        <v>217</v>
      </c>
      <c r="D3">
        <f t="shared" si="0"/>
        <v>2.0300000000000002</v>
      </c>
      <c r="E3">
        <f t="shared" si="1"/>
        <v>0.65100000000000002</v>
      </c>
    </row>
    <row r="4" spans="1:5" x14ac:dyDescent="0.2">
      <c r="A4">
        <v>8.02</v>
      </c>
      <c r="B4">
        <v>3.25202074748728</v>
      </c>
      <c r="C4">
        <v>214</v>
      </c>
      <c r="D4">
        <f t="shared" si="0"/>
        <v>3</v>
      </c>
      <c r="E4">
        <f t="shared" si="1"/>
        <v>0.6419999999999999</v>
      </c>
    </row>
    <row r="5" spans="1:5" x14ac:dyDescent="0.2">
      <c r="A5">
        <v>9.07</v>
      </c>
      <c r="B5">
        <v>3.0618392651407098</v>
      </c>
      <c r="C5">
        <v>214</v>
      </c>
      <c r="D5">
        <f t="shared" si="0"/>
        <v>4.0500000000000007</v>
      </c>
      <c r="E5">
        <f t="shared" si="1"/>
        <v>0.6419999999999999</v>
      </c>
    </row>
    <row r="6" spans="1:5" x14ac:dyDescent="0.2">
      <c r="A6">
        <v>10.039999999999999</v>
      </c>
      <c r="B6">
        <v>2.8936259223446701</v>
      </c>
      <c r="C6">
        <v>212</v>
      </c>
      <c r="D6">
        <f t="shared" si="0"/>
        <v>5.0199999999999996</v>
      </c>
      <c r="E6">
        <f t="shared" si="1"/>
        <v>0.63600000000000001</v>
      </c>
    </row>
    <row r="7" spans="1:5" x14ac:dyDescent="0.2">
      <c r="A7">
        <v>12.07</v>
      </c>
      <c r="B7">
        <v>2.5133837456058901</v>
      </c>
      <c r="C7">
        <v>215</v>
      </c>
      <c r="D7">
        <f t="shared" si="0"/>
        <v>7.0500000000000007</v>
      </c>
      <c r="E7">
        <f t="shared" si="1"/>
        <v>0.64500000000000002</v>
      </c>
    </row>
    <row r="8" spans="1:5" x14ac:dyDescent="0.2">
      <c r="A8">
        <v>14.09</v>
      </c>
      <c r="B8">
        <v>2.1501777598098801</v>
      </c>
      <c r="C8">
        <v>207</v>
      </c>
      <c r="D8">
        <f t="shared" si="0"/>
        <v>9.07</v>
      </c>
      <c r="E8">
        <f t="shared" si="1"/>
        <v>0.621</v>
      </c>
    </row>
    <row r="9" spans="1:5" x14ac:dyDescent="0.2">
      <c r="A9">
        <v>16.03</v>
      </c>
      <c r="B9">
        <v>1.8088520369346901</v>
      </c>
      <c r="C9">
        <v>203</v>
      </c>
      <c r="D9">
        <f t="shared" si="0"/>
        <v>11.010000000000002</v>
      </c>
      <c r="E9">
        <f t="shared" si="1"/>
        <v>0.60899999999999999</v>
      </c>
    </row>
    <row r="10" spans="1:5" x14ac:dyDescent="0.2">
      <c r="A10">
        <v>18.059999999999999</v>
      </c>
      <c r="B10">
        <v>1.4828891168257901</v>
      </c>
      <c r="C10">
        <v>203</v>
      </c>
      <c r="D10">
        <f t="shared" si="0"/>
        <v>13.04</v>
      </c>
      <c r="E10">
        <f t="shared" si="1"/>
        <v>0.60899999999999999</v>
      </c>
    </row>
    <row r="11" spans="1:5" x14ac:dyDescent="0.2">
      <c r="A11">
        <v>20.079999999999998</v>
      </c>
      <c r="B11">
        <v>1.1476714982992</v>
      </c>
      <c r="C11">
        <v>198</v>
      </c>
      <c r="D11">
        <f t="shared" si="0"/>
        <v>15.059999999999999</v>
      </c>
      <c r="E11">
        <f t="shared" si="1"/>
        <v>0.59399999999999997</v>
      </c>
    </row>
    <row r="12" spans="1:5" x14ac:dyDescent="0.2">
      <c r="A12">
        <v>22.02</v>
      </c>
      <c r="B12">
        <v>0.85587969404977005</v>
      </c>
      <c r="C12">
        <v>182</v>
      </c>
      <c r="D12">
        <f t="shared" si="0"/>
        <v>17</v>
      </c>
      <c r="E12">
        <f t="shared" si="1"/>
        <v>0.54600000000000004</v>
      </c>
    </row>
    <row r="13" spans="1:5" x14ac:dyDescent="0.2">
      <c r="A13">
        <v>24.05</v>
      </c>
      <c r="B13">
        <v>0.59597149895138901</v>
      </c>
      <c r="C13">
        <v>165</v>
      </c>
      <c r="D13">
        <f t="shared" si="0"/>
        <v>19.03</v>
      </c>
      <c r="E13">
        <f t="shared" si="1"/>
        <v>0.495</v>
      </c>
    </row>
    <row r="14" spans="1:5" x14ac:dyDescent="0.2">
      <c r="A14">
        <v>26.07</v>
      </c>
      <c r="B14">
        <v>0.38698289103366401</v>
      </c>
      <c r="C14">
        <v>146</v>
      </c>
      <c r="D14">
        <f t="shared" si="0"/>
        <v>21.05</v>
      </c>
      <c r="E14">
        <f t="shared" si="1"/>
        <v>0.43799999999999994</v>
      </c>
    </row>
    <row r="15" spans="1:5" x14ac:dyDescent="0.2">
      <c r="A15">
        <v>28.01</v>
      </c>
      <c r="B15">
        <v>0.238456627627877</v>
      </c>
      <c r="C15">
        <v>129</v>
      </c>
      <c r="D15">
        <f t="shared" si="0"/>
        <v>22.990000000000002</v>
      </c>
      <c r="E15">
        <f t="shared" si="1"/>
        <v>0.38700000000000001</v>
      </c>
    </row>
    <row r="16" spans="1:5" x14ac:dyDescent="0.2">
      <c r="A16">
        <v>30.04</v>
      </c>
      <c r="B16">
        <v>0.13112821753798701</v>
      </c>
      <c r="C16">
        <v>109</v>
      </c>
      <c r="D16">
        <f t="shared" si="0"/>
        <v>25.02</v>
      </c>
      <c r="E16">
        <f t="shared" si="1"/>
        <v>0.32700000000000001</v>
      </c>
    </row>
    <row r="17" spans="1:5" x14ac:dyDescent="0.2">
      <c r="A17">
        <v>32.06</v>
      </c>
      <c r="B17">
        <v>5.24073826295424E-2</v>
      </c>
      <c r="C17">
        <v>90</v>
      </c>
      <c r="D17">
        <f t="shared" si="0"/>
        <v>27.040000000000003</v>
      </c>
      <c r="E17">
        <f t="shared" si="1"/>
        <v>0.27</v>
      </c>
    </row>
    <row r="18" spans="1:5" x14ac:dyDescent="0.2">
      <c r="A18">
        <v>34.090000000000003</v>
      </c>
      <c r="B18">
        <v>2.0126801830782199E-3</v>
      </c>
      <c r="C18">
        <v>43</v>
      </c>
      <c r="D18">
        <f t="shared" si="0"/>
        <v>29.070000000000004</v>
      </c>
      <c r="E18">
        <f t="shared" si="1"/>
        <v>0.129</v>
      </c>
    </row>
    <row r="19" spans="1:5" x14ac:dyDescent="0.2">
      <c r="A19">
        <v>34.53</v>
      </c>
      <c r="B19">
        <v>1.7456573738937E-4</v>
      </c>
      <c r="C19">
        <v>22</v>
      </c>
      <c r="D19">
        <f t="shared" si="0"/>
        <v>29.51</v>
      </c>
      <c r="E19">
        <f t="shared" si="1"/>
        <v>6.6000000000000003E-2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BFFF-9F7D-49C7-9C76-1C4CB04DED6B}">
  <dimension ref="A1:E44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5.0199999999999996</v>
      </c>
      <c r="B1">
        <v>3.8320802995597099</v>
      </c>
      <c r="C1">
        <v>195</v>
      </c>
      <c r="D1">
        <f>A1-5.02</f>
        <v>0</v>
      </c>
      <c r="E1">
        <f>C1/52*0.312/2</f>
        <v>0.58499999999999996</v>
      </c>
    </row>
    <row r="2" spans="1:5" x14ac:dyDescent="0.2">
      <c r="A2">
        <v>6.08</v>
      </c>
      <c r="B2">
        <v>3.8117865660616901</v>
      </c>
      <c r="C2">
        <v>204</v>
      </c>
      <c r="D2">
        <f t="shared" ref="D2:D44" si="0">A2-5.02</f>
        <v>1.0600000000000005</v>
      </c>
      <c r="E2">
        <f t="shared" ref="E2:E44" si="1">C2/52*0.312/2</f>
        <v>0.61199999999999999</v>
      </c>
    </row>
    <row r="3" spans="1:5" x14ac:dyDescent="0.2">
      <c r="A3">
        <v>7.05</v>
      </c>
      <c r="B3">
        <v>3.6959431141284802</v>
      </c>
      <c r="C3">
        <v>201</v>
      </c>
      <c r="D3">
        <f t="shared" si="0"/>
        <v>2.0300000000000002</v>
      </c>
      <c r="E3">
        <f t="shared" si="1"/>
        <v>0.60299999999999998</v>
      </c>
    </row>
    <row r="4" spans="1:5" x14ac:dyDescent="0.2">
      <c r="A4">
        <v>8.02</v>
      </c>
      <c r="B4">
        <v>3.6123293491930299</v>
      </c>
      <c r="C4">
        <v>201</v>
      </c>
      <c r="D4">
        <f t="shared" si="0"/>
        <v>3</v>
      </c>
      <c r="E4">
        <f t="shared" si="1"/>
        <v>0.60299999999999998</v>
      </c>
    </row>
    <row r="5" spans="1:5" x14ac:dyDescent="0.2">
      <c r="A5">
        <v>9.07</v>
      </c>
      <c r="B5">
        <v>3.4978060824574402</v>
      </c>
      <c r="C5">
        <v>194</v>
      </c>
      <c r="D5">
        <f t="shared" si="0"/>
        <v>4.0500000000000007</v>
      </c>
      <c r="E5">
        <f t="shared" si="1"/>
        <v>0.58199999999999996</v>
      </c>
    </row>
    <row r="6" spans="1:5" x14ac:dyDescent="0.2">
      <c r="A6">
        <v>10.039999999999999</v>
      </c>
      <c r="B6">
        <v>3.3971695286134902</v>
      </c>
      <c r="C6">
        <v>193</v>
      </c>
      <c r="D6">
        <f t="shared" si="0"/>
        <v>5.0199999999999996</v>
      </c>
      <c r="E6">
        <f t="shared" si="1"/>
        <v>0.57900000000000007</v>
      </c>
    </row>
    <row r="7" spans="1:5" x14ac:dyDescent="0.2">
      <c r="A7">
        <v>12.07</v>
      </c>
      <c r="B7">
        <v>3.2724707249543301</v>
      </c>
      <c r="C7">
        <v>205</v>
      </c>
      <c r="D7">
        <f t="shared" si="0"/>
        <v>7.0500000000000007</v>
      </c>
      <c r="E7">
        <f t="shared" si="1"/>
        <v>0.61499999999999999</v>
      </c>
    </row>
    <row r="8" spans="1:5" x14ac:dyDescent="0.2">
      <c r="A8">
        <v>14.09</v>
      </c>
      <c r="B8">
        <v>3.0965327210443201</v>
      </c>
      <c r="C8">
        <v>202</v>
      </c>
      <c r="D8">
        <f t="shared" si="0"/>
        <v>9.07</v>
      </c>
      <c r="E8">
        <f t="shared" si="1"/>
        <v>0.60599999999999998</v>
      </c>
    </row>
    <row r="9" spans="1:5" x14ac:dyDescent="0.2">
      <c r="A9">
        <v>16.03</v>
      </c>
      <c r="B9">
        <v>2.9302801467543498</v>
      </c>
      <c r="C9">
        <v>202</v>
      </c>
      <c r="D9">
        <f t="shared" si="0"/>
        <v>11.010000000000002</v>
      </c>
      <c r="E9">
        <f t="shared" si="1"/>
        <v>0.60599999999999998</v>
      </c>
    </row>
    <row r="10" spans="1:5" x14ac:dyDescent="0.2">
      <c r="A10">
        <v>18.059999999999999</v>
      </c>
      <c r="B10">
        <v>2.7523018103627299</v>
      </c>
      <c r="C10">
        <v>198</v>
      </c>
      <c r="D10">
        <f t="shared" si="0"/>
        <v>13.04</v>
      </c>
      <c r="E10">
        <f t="shared" si="1"/>
        <v>0.59399999999999997</v>
      </c>
    </row>
    <row r="11" spans="1:5" x14ac:dyDescent="0.2">
      <c r="A11">
        <v>20.079999999999998</v>
      </c>
      <c r="B11">
        <v>2.6096424146888499</v>
      </c>
      <c r="C11">
        <v>201</v>
      </c>
      <c r="D11">
        <f t="shared" si="0"/>
        <v>15.059999999999999</v>
      </c>
      <c r="E11">
        <f t="shared" si="1"/>
        <v>0.60299999999999998</v>
      </c>
    </row>
    <row r="12" spans="1:5" x14ac:dyDescent="0.2">
      <c r="A12">
        <v>22.02</v>
      </c>
      <c r="B12">
        <v>2.44734225298363</v>
      </c>
      <c r="C12">
        <v>200</v>
      </c>
      <c r="D12">
        <f t="shared" si="0"/>
        <v>17</v>
      </c>
      <c r="E12">
        <f t="shared" si="1"/>
        <v>0.6</v>
      </c>
    </row>
    <row r="13" spans="1:5" x14ac:dyDescent="0.2">
      <c r="A13">
        <v>24.05</v>
      </c>
      <c r="B13">
        <v>2.2938014233664701</v>
      </c>
      <c r="C13">
        <v>197</v>
      </c>
      <c r="D13">
        <f t="shared" si="0"/>
        <v>19.03</v>
      </c>
      <c r="E13">
        <f t="shared" si="1"/>
        <v>0.59099999999999997</v>
      </c>
    </row>
    <row r="14" spans="1:5" x14ac:dyDescent="0.2">
      <c r="A14">
        <v>26.07</v>
      </c>
      <c r="B14">
        <v>2.1443734914531798</v>
      </c>
      <c r="C14">
        <v>192</v>
      </c>
      <c r="D14">
        <f t="shared" si="0"/>
        <v>21.05</v>
      </c>
      <c r="E14">
        <f t="shared" si="1"/>
        <v>0.57600000000000007</v>
      </c>
    </row>
    <row r="15" spans="1:5" x14ac:dyDescent="0.2">
      <c r="A15">
        <v>28.01</v>
      </c>
      <c r="B15">
        <v>2.0133202574486502</v>
      </c>
      <c r="C15">
        <v>191</v>
      </c>
      <c r="D15">
        <f t="shared" si="0"/>
        <v>22.990000000000002</v>
      </c>
      <c r="E15">
        <f t="shared" si="1"/>
        <v>0.57299999999999995</v>
      </c>
    </row>
    <row r="16" spans="1:5" x14ac:dyDescent="0.2">
      <c r="A16">
        <v>30.04</v>
      </c>
      <c r="B16">
        <v>1.8555119826186399</v>
      </c>
      <c r="C16">
        <v>192</v>
      </c>
      <c r="D16">
        <f t="shared" si="0"/>
        <v>25.02</v>
      </c>
      <c r="E16">
        <f t="shared" si="1"/>
        <v>0.57600000000000007</v>
      </c>
    </row>
    <row r="17" spans="1:5" x14ac:dyDescent="0.2">
      <c r="A17">
        <v>32.06</v>
      </c>
      <c r="B17">
        <v>1.7140334927737</v>
      </c>
      <c r="C17">
        <v>193</v>
      </c>
      <c r="D17">
        <f t="shared" si="0"/>
        <v>27.040000000000003</v>
      </c>
      <c r="E17">
        <f t="shared" si="1"/>
        <v>0.57900000000000007</v>
      </c>
    </row>
    <row r="18" spans="1:5" x14ac:dyDescent="0.2">
      <c r="A18">
        <v>34.090000000000003</v>
      </c>
      <c r="B18">
        <v>1.5690636881809601</v>
      </c>
      <c r="C18">
        <v>190</v>
      </c>
      <c r="D18">
        <f t="shared" si="0"/>
        <v>29.070000000000004</v>
      </c>
      <c r="E18">
        <f t="shared" si="1"/>
        <v>0.56999999999999995</v>
      </c>
    </row>
    <row r="19" spans="1:5" x14ac:dyDescent="0.2">
      <c r="A19">
        <v>36.03</v>
      </c>
      <c r="B19">
        <v>1.4358642625887601</v>
      </c>
      <c r="C19">
        <v>190</v>
      </c>
      <c r="D19">
        <f t="shared" si="0"/>
        <v>31.01</v>
      </c>
      <c r="E19">
        <f t="shared" si="1"/>
        <v>0.56999999999999995</v>
      </c>
    </row>
    <row r="20" spans="1:5" x14ac:dyDescent="0.2">
      <c r="A20">
        <v>38.049999999999997</v>
      </c>
      <c r="B20">
        <v>1.31330639149117</v>
      </c>
      <c r="C20">
        <v>188</v>
      </c>
      <c r="D20">
        <f t="shared" si="0"/>
        <v>33.03</v>
      </c>
      <c r="E20">
        <f t="shared" si="1"/>
        <v>0.56400000000000006</v>
      </c>
    </row>
    <row r="21" spans="1:5" x14ac:dyDescent="0.2">
      <c r="A21">
        <v>40.08</v>
      </c>
      <c r="B21">
        <v>1.1883139306003201</v>
      </c>
      <c r="C21">
        <v>188</v>
      </c>
      <c r="D21">
        <f t="shared" si="0"/>
        <v>35.06</v>
      </c>
      <c r="E21">
        <f t="shared" si="1"/>
        <v>0.56400000000000006</v>
      </c>
    </row>
    <row r="22" spans="1:5" x14ac:dyDescent="0.2">
      <c r="A22">
        <v>42.01</v>
      </c>
      <c r="B22">
        <v>1.0668765713544901</v>
      </c>
      <c r="C22">
        <v>188</v>
      </c>
      <c r="D22">
        <f t="shared" si="0"/>
        <v>36.989999999999995</v>
      </c>
      <c r="E22">
        <f t="shared" si="1"/>
        <v>0.56400000000000006</v>
      </c>
    </row>
    <row r="23" spans="1:5" x14ac:dyDescent="0.2">
      <c r="A23">
        <v>44.04</v>
      </c>
      <c r="B23">
        <v>0.95708303519073501</v>
      </c>
      <c r="C23">
        <v>186</v>
      </c>
      <c r="D23">
        <f t="shared" si="0"/>
        <v>39.019999999999996</v>
      </c>
      <c r="E23">
        <f t="shared" si="1"/>
        <v>0.55800000000000005</v>
      </c>
    </row>
    <row r="24" spans="1:5" x14ac:dyDescent="0.2">
      <c r="A24">
        <v>46.07</v>
      </c>
      <c r="B24">
        <v>0.84898833410396701</v>
      </c>
      <c r="C24">
        <v>178</v>
      </c>
      <c r="D24">
        <f t="shared" si="0"/>
        <v>41.05</v>
      </c>
      <c r="E24">
        <f t="shared" si="1"/>
        <v>0.53399999999999992</v>
      </c>
    </row>
    <row r="25" spans="1:5" x14ac:dyDescent="0.2">
      <c r="A25">
        <v>48.09</v>
      </c>
      <c r="B25">
        <v>0.74369788145164695</v>
      </c>
      <c r="C25">
        <v>170</v>
      </c>
      <c r="D25">
        <f t="shared" si="0"/>
        <v>43.070000000000007</v>
      </c>
      <c r="E25">
        <f t="shared" si="1"/>
        <v>0.51</v>
      </c>
    </row>
    <row r="26" spans="1:5" x14ac:dyDescent="0.2">
      <c r="A26">
        <v>50.03</v>
      </c>
      <c r="B26">
        <v>0.66980839507100798</v>
      </c>
      <c r="C26">
        <v>163</v>
      </c>
      <c r="D26">
        <f t="shared" si="0"/>
        <v>45.010000000000005</v>
      </c>
      <c r="E26">
        <f t="shared" si="1"/>
        <v>0.48899999999999999</v>
      </c>
    </row>
    <row r="27" spans="1:5" x14ac:dyDescent="0.2">
      <c r="A27">
        <v>52.06</v>
      </c>
      <c r="B27">
        <v>0.59302678362621497</v>
      </c>
      <c r="C27">
        <v>156</v>
      </c>
      <c r="D27">
        <f t="shared" si="0"/>
        <v>47.040000000000006</v>
      </c>
      <c r="E27">
        <f t="shared" si="1"/>
        <v>0.46799999999999997</v>
      </c>
    </row>
    <row r="28" spans="1:5" x14ac:dyDescent="0.2">
      <c r="A28">
        <v>54.08</v>
      </c>
      <c r="B28">
        <v>0.53187414952687495</v>
      </c>
      <c r="C28">
        <v>154</v>
      </c>
      <c r="D28">
        <f t="shared" si="0"/>
        <v>49.06</v>
      </c>
      <c r="E28">
        <f t="shared" si="1"/>
        <v>0.46200000000000002</v>
      </c>
    </row>
    <row r="29" spans="1:5" x14ac:dyDescent="0.2">
      <c r="A29">
        <v>56.02</v>
      </c>
      <c r="B29">
        <v>0.47827195009613399</v>
      </c>
      <c r="C29">
        <v>152</v>
      </c>
      <c r="D29">
        <f t="shared" si="0"/>
        <v>51</v>
      </c>
      <c r="E29">
        <f t="shared" si="1"/>
        <v>0.45599999999999996</v>
      </c>
    </row>
    <row r="30" spans="1:5" x14ac:dyDescent="0.2">
      <c r="A30">
        <v>58.05</v>
      </c>
      <c r="B30">
        <v>0.41832889200027901</v>
      </c>
      <c r="C30">
        <v>147</v>
      </c>
      <c r="D30">
        <f t="shared" si="0"/>
        <v>53.03</v>
      </c>
      <c r="E30">
        <f t="shared" si="1"/>
        <v>0.441</v>
      </c>
    </row>
    <row r="31" spans="1:5" x14ac:dyDescent="0.2">
      <c r="A31">
        <v>60.07</v>
      </c>
      <c r="B31">
        <v>0.36659839692387902</v>
      </c>
      <c r="C31">
        <v>136</v>
      </c>
      <c r="D31">
        <f t="shared" si="0"/>
        <v>55.05</v>
      </c>
      <c r="E31">
        <f t="shared" si="1"/>
        <v>0.40800000000000003</v>
      </c>
    </row>
    <row r="32" spans="1:5" x14ac:dyDescent="0.2">
      <c r="A32">
        <v>62.01</v>
      </c>
      <c r="B32">
        <v>0.32713585257567401</v>
      </c>
      <c r="C32">
        <v>135</v>
      </c>
      <c r="D32">
        <f t="shared" si="0"/>
        <v>56.989999999999995</v>
      </c>
      <c r="E32">
        <f t="shared" si="1"/>
        <v>0.40500000000000003</v>
      </c>
    </row>
    <row r="33" spans="1:5" x14ac:dyDescent="0.2">
      <c r="A33">
        <v>64.040000000000006</v>
      </c>
      <c r="B33">
        <v>0.270791325501688</v>
      </c>
      <c r="C33">
        <v>129</v>
      </c>
      <c r="D33">
        <f t="shared" si="0"/>
        <v>59.02000000000001</v>
      </c>
      <c r="E33">
        <f t="shared" si="1"/>
        <v>0.38700000000000001</v>
      </c>
    </row>
    <row r="34" spans="1:5" x14ac:dyDescent="0.2">
      <c r="A34">
        <v>66.06</v>
      </c>
      <c r="B34">
        <v>0.225459538377525</v>
      </c>
      <c r="C34">
        <v>119</v>
      </c>
      <c r="D34">
        <f t="shared" si="0"/>
        <v>61.040000000000006</v>
      </c>
      <c r="E34">
        <f t="shared" si="1"/>
        <v>0.35699999999999998</v>
      </c>
    </row>
    <row r="35" spans="1:5" x14ac:dyDescent="0.2">
      <c r="A35">
        <v>68.09</v>
      </c>
      <c r="B35">
        <v>0.17980050411300899</v>
      </c>
      <c r="C35">
        <v>116</v>
      </c>
      <c r="D35">
        <f t="shared" si="0"/>
        <v>63.070000000000007</v>
      </c>
      <c r="E35">
        <f t="shared" si="1"/>
        <v>0.34800000000000003</v>
      </c>
    </row>
    <row r="36" spans="1:5" x14ac:dyDescent="0.2">
      <c r="A36">
        <v>70.02</v>
      </c>
      <c r="B36">
        <v>0.14463254833818701</v>
      </c>
      <c r="C36">
        <v>109</v>
      </c>
      <c r="D36">
        <f t="shared" si="0"/>
        <v>65</v>
      </c>
      <c r="E36">
        <f t="shared" si="1"/>
        <v>0.32700000000000001</v>
      </c>
    </row>
    <row r="37" spans="1:5" x14ac:dyDescent="0.2">
      <c r="A37">
        <v>72.05</v>
      </c>
      <c r="B37">
        <v>0.110180498697266</v>
      </c>
      <c r="C37">
        <v>100</v>
      </c>
      <c r="D37">
        <f t="shared" si="0"/>
        <v>67.03</v>
      </c>
      <c r="E37">
        <f t="shared" si="1"/>
        <v>0.3</v>
      </c>
    </row>
    <row r="38" spans="1:5" x14ac:dyDescent="0.2">
      <c r="A38">
        <v>74.08</v>
      </c>
      <c r="B38">
        <v>7.8020366560844406E-2</v>
      </c>
      <c r="C38">
        <v>91</v>
      </c>
      <c r="D38">
        <f t="shared" si="0"/>
        <v>69.06</v>
      </c>
      <c r="E38">
        <f t="shared" si="1"/>
        <v>0.27300000000000002</v>
      </c>
    </row>
    <row r="39" spans="1:5" x14ac:dyDescent="0.2">
      <c r="A39">
        <v>75.05</v>
      </c>
      <c r="B39">
        <v>6.39801240362389E-2</v>
      </c>
      <c r="C39">
        <v>83</v>
      </c>
      <c r="D39">
        <f t="shared" si="0"/>
        <v>70.03</v>
      </c>
      <c r="E39">
        <f t="shared" si="1"/>
        <v>0.24900000000000003</v>
      </c>
    </row>
    <row r="40" spans="1:5" x14ac:dyDescent="0.2">
      <c r="A40">
        <v>76.010000000000005</v>
      </c>
      <c r="B40">
        <v>5.10690453095572E-2</v>
      </c>
      <c r="C40">
        <v>82</v>
      </c>
      <c r="D40">
        <f t="shared" si="0"/>
        <v>70.990000000000009</v>
      </c>
      <c r="E40">
        <f t="shared" si="1"/>
        <v>0.246</v>
      </c>
    </row>
    <row r="41" spans="1:5" x14ac:dyDescent="0.2">
      <c r="A41">
        <v>77.069999999999993</v>
      </c>
      <c r="B41">
        <v>3.8665038486720801E-2</v>
      </c>
      <c r="C41">
        <v>69</v>
      </c>
      <c r="D41">
        <f t="shared" si="0"/>
        <v>72.05</v>
      </c>
      <c r="E41">
        <f t="shared" si="1"/>
        <v>0.20699999999999999</v>
      </c>
    </row>
    <row r="42" spans="1:5" x14ac:dyDescent="0.2">
      <c r="A42">
        <v>78.040000000000006</v>
      </c>
      <c r="B42">
        <v>2.7226147776623199E-2</v>
      </c>
      <c r="C42">
        <v>68</v>
      </c>
      <c r="D42">
        <f t="shared" si="0"/>
        <v>73.02000000000001</v>
      </c>
      <c r="E42">
        <f t="shared" si="1"/>
        <v>0.20400000000000001</v>
      </c>
    </row>
    <row r="43" spans="1:5" x14ac:dyDescent="0.2">
      <c r="A43">
        <v>79.010000000000005</v>
      </c>
      <c r="B43">
        <v>1.5926706081233099E-2</v>
      </c>
      <c r="C43">
        <v>62</v>
      </c>
      <c r="D43">
        <f t="shared" si="0"/>
        <v>73.990000000000009</v>
      </c>
      <c r="E43">
        <f t="shared" si="1"/>
        <v>0.186</v>
      </c>
    </row>
    <row r="44" spans="1:5" x14ac:dyDescent="0.2">
      <c r="A44">
        <v>80.069999999999993</v>
      </c>
      <c r="B44">
        <v>4.1112012438231302E-3</v>
      </c>
      <c r="C44">
        <v>55</v>
      </c>
      <c r="D44">
        <f t="shared" si="0"/>
        <v>75.05</v>
      </c>
      <c r="E44">
        <f t="shared" si="1"/>
        <v>0.16500000000000001</v>
      </c>
    </row>
  </sheetData>
  <sortState xmlns:xlrd2="http://schemas.microsoft.com/office/spreadsheetml/2017/richdata2" ref="A1:C44">
    <sortCondition ref="A1:A4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黄文格</dc:creator>
  <cp:lastModifiedBy>黄文格</cp:lastModifiedBy>
  <dcterms:created xsi:type="dcterms:W3CDTF">2021-01-04T14:29:12Z</dcterms:created>
  <dcterms:modified xsi:type="dcterms:W3CDTF">2021-01-20T01:59:10Z</dcterms:modified>
</cp:coreProperties>
</file>