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博士文件_wjz\006-项目\013-BAs_GaO界面热导\003-BAs-GaO\013-Charge-PDOS\"/>
    </mc:Choice>
  </mc:AlternateContent>
  <bookViews>
    <workbookView xWindow="0" yWindow="0" windowWidth="28800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K7" i="1"/>
  <c r="L7" i="1"/>
  <c r="K3" i="1"/>
  <c r="L3" i="1" l="1"/>
  <c r="K2" i="1" l="1"/>
  <c r="L2" i="1" s="1"/>
</calcChain>
</file>

<file path=xl/sharedStrings.xml><?xml version="1.0" encoding="utf-8"?>
<sst xmlns="http://schemas.openxmlformats.org/spreadsheetml/2006/main" count="15" uniqueCount="9">
  <si>
    <t>GaAs</t>
    <phoneticPr fontId="1" type="noConversion"/>
  </si>
  <si>
    <t>AB</t>
    <phoneticPr fontId="1" type="noConversion"/>
  </si>
  <si>
    <t>A</t>
    <phoneticPr fontId="1" type="noConversion"/>
  </si>
  <si>
    <t>B</t>
    <phoneticPr fontId="1" type="noConversion"/>
  </si>
  <si>
    <t>meV/atom</t>
    <phoneticPr fontId="1" type="noConversion"/>
  </si>
  <si>
    <t>binding energy</t>
    <phoneticPr fontId="1" type="noConversion"/>
  </si>
  <si>
    <t>BO</t>
    <phoneticPr fontId="1" type="noConversion"/>
  </si>
  <si>
    <t>010/111</t>
    <phoneticPr fontId="1" type="noConversion"/>
  </si>
  <si>
    <t>010/100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</si>
</sst>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7"/>
  <sheetViews>
    <sheetView tabSelected="1" workbookViewId="0">
      <selection activeCell="K18" sqref="K18"/>
    </sheetView>
  </sheetViews>
  <sheetFormatPr defaultRowHeight="14.25"/>
  <cols>
    <col min="7" max="7" width="9" style="2"/>
    <col min="8" max="10" width="11.5" style="2" bestFit="1" customWidth="1"/>
    <col min="11" max="11" width="10.375" bestFit="1" customWidth="1"/>
    <col min="12" max="12" width="13.875" bestFit="1" customWidth="1"/>
    <col min="13" max="13" width="14.125" style="3" bestFit="1" customWidth="1"/>
  </cols>
  <sheetData>
    <row r="1" spans="6:13">
      <c r="F1" t="s">
        <v>7</v>
      </c>
      <c r="H1" s="2" t="s">
        <v>1</v>
      </c>
      <c r="I1" s="2" t="s">
        <v>2</v>
      </c>
      <c r="J1" s="2" t="s">
        <v>3</v>
      </c>
      <c r="L1" s="2" t="s">
        <v>4</v>
      </c>
    </row>
    <row r="2" spans="6:13">
      <c r="G2" s="2" t="s">
        <v>0</v>
      </c>
      <c r="H2" s="2">
        <v>-3999.6399000000001</v>
      </c>
      <c r="I2" s="2">
        <v>-1892.8471999999999</v>
      </c>
      <c r="J2" s="2">
        <v>-2051.9272000000001</v>
      </c>
      <c r="K2" s="1">
        <f>H2-I2-J2</f>
        <v>-54.865499999999884</v>
      </c>
      <c r="L2">
        <f>K2/712*1000</f>
        <v>-77.058286516853769</v>
      </c>
      <c r="M2" s="3" t="s">
        <v>5</v>
      </c>
    </row>
    <row r="3" spans="6:13">
      <c r="G3" s="2" t="s">
        <v>6</v>
      </c>
      <c r="H3" s="2">
        <v>-4044.2049000000002</v>
      </c>
      <c r="I3" s="2">
        <v>-1877.9087999999999</v>
      </c>
      <c r="J3" s="2">
        <v>-2031.6744000000001</v>
      </c>
      <c r="K3" s="1">
        <f>H3-I3-J3</f>
        <v>-134.62170000000037</v>
      </c>
      <c r="L3">
        <f>K3/712*1000</f>
        <v>-189.07542134831513</v>
      </c>
    </row>
    <row r="5" spans="6:13">
      <c r="F5" t="s">
        <v>8</v>
      </c>
      <c r="H5" s="2" t="s">
        <v>1</v>
      </c>
      <c r="I5" s="2" t="s">
        <v>2</v>
      </c>
      <c r="J5" s="2" t="s">
        <v>3</v>
      </c>
      <c r="L5" s="2" t="s">
        <v>4</v>
      </c>
    </row>
    <row r="6" spans="6:13">
      <c r="G6" s="2" t="s">
        <v>0</v>
      </c>
      <c r="H6" s="2">
        <v>-3077.6743000000001</v>
      </c>
      <c r="I6" s="2">
        <v>-963.95321999999999</v>
      </c>
      <c r="J6" s="2">
        <v>-2060.3153000000002</v>
      </c>
      <c r="K6" s="1">
        <f>H6-I6-J6</f>
        <v>-53.40578000000005</v>
      </c>
      <c r="L6">
        <f>K6/560*1000</f>
        <v>-95.367464285714362</v>
      </c>
    </row>
    <row r="7" spans="6:13">
      <c r="G7" s="2" t="s">
        <v>6</v>
      </c>
      <c r="H7" s="2">
        <v>-3854.5763000000002</v>
      </c>
      <c r="I7" s="2">
        <v>-1671.5952</v>
      </c>
      <c r="J7" s="2">
        <v>-2024.7836</v>
      </c>
      <c r="K7" s="1">
        <f>H7-I7-J7</f>
        <v>-158.19749999999999</v>
      </c>
      <c r="L7">
        <f>K7/680*1000</f>
        <v>-232.64338235294116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2024-10-02T08:35:59Z</dcterms:created>
  <dcterms:modified xsi:type="dcterms:W3CDTF">2024-12-31T09:11:03Z</dcterms:modified>
</cp:coreProperties>
</file>