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5"/>
  </bookViews>
  <sheets>
    <sheet name="Мин.+акрил" sheetId="2" r:id="rId1"/>
    <sheet name="Мин.+силикат" sheetId="3" r:id="rId2"/>
    <sheet name="Мин.+силикон" sheetId="4" r:id="rId3"/>
    <sheet name="Акриловая" sheetId="1" r:id="rId4"/>
    <sheet name="Силикатная" sheetId="5" r:id="rId5"/>
    <sheet name="Силиконовая" sheetId="6" r:id="rId6"/>
  </sheets>
  <calcPr calcId="124519"/>
</workbook>
</file>

<file path=xl/calcChain.xml><?xml version="1.0" encoding="utf-8"?>
<calcChain xmlns="http://schemas.openxmlformats.org/spreadsheetml/2006/main">
  <c r="P30" i="6"/>
  <c r="R30" s="1"/>
  <c r="F30"/>
  <c r="H30" s="1"/>
  <c r="P29"/>
  <c r="R29" s="1"/>
  <c r="F29"/>
  <c r="H29" s="1"/>
  <c r="P28"/>
  <c r="R28" s="1"/>
  <c r="F28"/>
  <c r="H28" s="1"/>
  <c r="P27"/>
  <c r="R27" s="1"/>
  <c r="F27"/>
  <c r="H27" s="1"/>
  <c r="P26"/>
  <c r="R26" s="1"/>
  <c r="F26"/>
  <c r="H26" s="1"/>
  <c r="P25"/>
  <c r="R25" s="1"/>
  <c r="F25"/>
  <c r="H25" s="1"/>
  <c r="P24"/>
  <c r="R24" s="1"/>
  <c r="F24"/>
  <c r="H24" s="1"/>
  <c r="P23"/>
  <c r="P31" s="1"/>
  <c r="P33" s="1"/>
  <c r="F23"/>
  <c r="F31" s="1"/>
  <c r="F33" s="1"/>
  <c r="P12"/>
  <c r="R12" s="1"/>
  <c r="F12"/>
  <c r="H12" s="1"/>
  <c r="P11"/>
  <c r="R11" s="1"/>
  <c r="F11"/>
  <c r="H11" s="1"/>
  <c r="P10"/>
  <c r="R10" s="1"/>
  <c r="F10"/>
  <c r="H10" s="1"/>
  <c r="P9"/>
  <c r="R9" s="1"/>
  <c r="F9"/>
  <c r="H9" s="1"/>
  <c r="P8"/>
  <c r="R8" s="1"/>
  <c r="H8"/>
  <c r="F8"/>
  <c r="R7"/>
  <c r="P7"/>
  <c r="H7"/>
  <c r="F7"/>
  <c r="R6"/>
  <c r="P6"/>
  <c r="H6"/>
  <c r="F6"/>
  <c r="R5"/>
  <c r="R13" s="1"/>
  <c r="R15" s="1"/>
  <c r="P5"/>
  <c r="P13" s="1"/>
  <c r="P15" s="1"/>
  <c r="H5"/>
  <c r="H13" s="1"/>
  <c r="H15" s="1"/>
  <c r="F5"/>
  <c r="F13" s="1"/>
  <c r="F15" s="1"/>
  <c r="P30" i="5"/>
  <c r="R30" s="1"/>
  <c r="F30"/>
  <c r="H30" s="1"/>
  <c r="P29"/>
  <c r="R29" s="1"/>
  <c r="H29"/>
  <c r="F29"/>
  <c r="P28"/>
  <c r="R28" s="1"/>
  <c r="F28"/>
  <c r="H28" s="1"/>
  <c r="P27"/>
  <c r="R27" s="1"/>
  <c r="F27"/>
  <c r="H27" s="1"/>
  <c r="P26"/>
  <c r="R26" s="1"/>
  <c r="F26"/>
  <c r="H26" s="1"/>
  <c r="P25"/>
  <c r="R25" s="1"/>
  <c r="F25"/>
  <c r="H25" s="1"/>
  <c r="P24"/>
  <c r="R24" s="1"/>
  <c r="F24"/>
  <c r="H24" s="1"/>
  <c r="P23"/>
  <c r="P31" s="1"/>
  <c r="P33" s="1"/>
  <c r="F23"/>
  <c r="P12"/>
  <c r="R12" s="1"/>
  <c r="F12"/>
  <c r="H12" s="1"/>
  <c r="P11"/>
  <c r="R11" s="1"/>
  <c r="F11"/>
  <c r="H11" s="1"/>
  <c r="P10"/>
  <c r="R10" s="1"/>
  <c r="F10"/>
  <c r="H10" s="1"/>
  <c r="P9"/>
  <c r="R9" s="1"/>
  <c r="F9"/>
  <c r="H9" s="1"/>
  <c r="P8"/>
  <c r="R8" s="1"/>
  <c r="F8"/>
  <c r="H8" s="1"/>
  <c r="P7"/>
  <c r="R7" s="1"/>
  <c r="F7"/>
  <c r="H7" s="1"/>
  <c r="P6"/>
  <c r="R6" s="1"/>
  <c r="F6"/>
  <c r="H6" s="1"/>
  <c r="P5"/>
  <c r="P13" s="1"/>
  <c r="P15" s="1"/>
  <c r="F5"/>
  <c r="H5" s="1"/>
  <c r="H13" s="1"/>
  <c r="H15" s="1"/>
  <c r="P32" i="4"/>
  <c r="R32" s="1"/>
  <c r="F32"/>
  <c r="H32" s="1"/>
  <c r="R31"/>
  <c r="P31"/>
  <c r="H31"/>
  <c r="F31"/>
  <c r="R30"/>
  <c r="P30"/>
  <c r="H30"/>
  <c r="F30"/>
  <c r="P29"/>
  <c r="R29" s="1"/>
  <c r="F29"/>
  <c r="H29" s="1"/>
  <c r="P28"/>
  <c r="R28" s="1"/>
  <c r="H28"/>
  <c r="F28"/>
  <c r="R27"/>
  <c r="P27"/>
  <c r="H27"/>
  <c r="F27"/>
  <c r="R26"/>
  <c r="P26"/>
  <c r="H26"/>
  <c r="F26"/>
  <c r="P25"/>
  <c r="R25" s="1"/>
  <c r="F25"/>
  <c r="H25" s="1"/>
  <c r="R24"/>
  <c r="R33" s="1"/>
  <c r="R35" s="1"/>
  <c r="P24"/>
  <c r="P33" s="1"/>
  <c r="P35" s="1"/>
  <c r="H24"/>
  <c r="H33" s="1"/>
  <c r="H35" s="1"/>
  <c r="F24"/>
  <c r="F33" s="1"/>
  <c r="F35" s="1"/>
  <c r="P13"/>
  <c r="R13" s="1"/>
  <c r="F13"/>
  <c r="H13" s="1"/>
  <c r="P12"/>
  <c r="R12" s="1"/>
  <c r="F12"/>
  <c r="H12" s="1"/>
  <c r="P11"/>
  <c r="R11" s="1"/>
  <c r="F11"/>
  <c r="H11" s="1"/>
  <c r="P10"/>
  <c r="R10" s="1"/>
  <c r="F10"/>
  <c r="H10" s="1"/>
  <c r="P9"/>
  <c r="R9" s="1"/>
  <c r="F9"/>
  <c r="H9" s="1"/>
  <c r="P8"/>
  <c r="R8" s="1"/>
  <c r="F8"/>
  <c r="H8" s="1"/>
  <c r="P7"/>
  <c r="R7" s="1"/>
  <c r="F7"/>
  <c r="H7" s="1"/>
  <c r="R6"/>
  <c r="P6"/>
  <c r="H6"/>
  <c r="F6"/>
  <c r="R5"/>
  <c r="R14" s="1"/>
  <c r="R16" s="1"/>
  <c r="P5"/>
  <c r="P14" s="1"/>
  <c r="P16" s="1"/>
  <c r="H5"/>
  <c r="H14" s="1"/>
  <c r="H16" s="1"/>
  <c r="F5"/>
  <c r="F14" s="1"/>
  <c r="F16" s="1"/>
  <c r="P32" i="3"/>
  <c r="R32" s="1"/>
  <c r="F32"/>
  <c r="H32" s="1"/>
  <c r="P31"/>
  <c r="R31" s="1"/>
  <c r="H31"/>
  <c r="F31"/>
  <c r="P30"/>
  <c r="R30" s="1"/>
  <c r="F30"/>
  <c r="H30" s="1"/>
  <c r="P29"/>
  <c r="R29" s="1"/>
  <c r="F29"/>
  <c r="H29" s="1"/>
  <c r="P28"/>
  <c r="R28" s="1"/>
  <c r="F28"/>
  <c r="H28" s="1"/>
  <c r="P27"/>
  <c r="R27" s="1"/>
  <c r="F27"/>
  <c r="H27" s="1"/>
  <c r="P26"/>
  <c r="R26" s="1"/>
  <c r="F26"/>
  <c r="H26" s="1"/>
  <c r="P25"/>
  <c r="R25" s="1"/>
  <c r="F25"/>
  <c r="H25" s="1"/>
  <c r="P24"/>
  <c r="F24"/>
  <c r="F33" s="1"/>
  <c r="F35" s="1"/>
  <c r="P13"/>
  <c r="R13" s="1"/>
  <c r="F13"/>
  <c r="H13" s="1"/>
  <c r="P12"/>
  <c r="R12" s="1"/>
  <c r="F12"/>
  <c r="H12" s="1"/>
  <c r="P11"/>
  <c r="R11" s="1"/>
  <c r="F11"/>
  <c r="H11" s="1"/>
  <c r="P10"/>
  <c r="R10" s="1"/>
  <c r="F10"/>
  <c r="H10" s="1"/>
  <c r="P9"/>
  <c r="R9" s="1"/>
  <c r="F9"/>
  <c r="H9" s="1"/>
  <c r="P8"/>
  <c r="R8" s="1"/>
  <c r="F8"/>
  <c r="H8" s="1"/>
  <c r="P7"/>
  <c r="R7" s="1"/>
  <c r="F7"/>
  <c r="H7" s="1"/>
  <c r="P6"/>
  <c r="R6" s="1"/>
  <c r="F6"/>
  <c r="H6" s="1"/>
  <c r="P5"/>
  <c r="P14" s="1"/>
  <c r="P16" s="1"/>
  <c r="F5"/>
  <c r="F14" s="1"/>
  <c r="F16" s="1"/>
  <c r="F30" i="2"/>
  <c r="H30" s="1"/>
  <c r="F29"/>
  <c r="H29" s="1"/>
  <c r="F13"/>
  <c r="H13" s="1"/>
  <c r="F12"/>
  <c r="H12" s="1"/>
  <c r="F28"/>
  <c r="H28" s="1"/>
  <c r="F11"/>
  <c r="H11" s="1"/>
  <c r="F27"/>
  <c r="H27" s="1"/>
  <c r="F10"/>
  <c r="H10" s="1"/>
  <c r="F26"/>
  <c r="H26" s="1"/>
  <c r="F9"/>
  <c r="H9" s="1"/>
  <c r="F25"/>
  <c r="H25" s="1"/>
  <c r="F8"/>
  <c r="H8" s="1"/>
  <c r="F24"/>
  <c r="H24" s="1"/>
  <c r="F7"/>
  <c r="H7" s="1"/>
  <c r="F23"/>
  <c r="H23" s="1"/>
  <c r="F6"/>
  <c r="H6" s="1"/>
  <c r="F22"/>
  <c r="H22" s="1"/>
  <c r="F5"/>
  <c r="H5" s="1"/>
  <c r="F28" i="1"/>
  <c r="H28" s="1"/>
  <c r="F27"/>
  <c r="H27" s="1"/>
  <c r="F26"/>
  <c r="H26" s="1"/>
  <c r="F25"/>
  <c r="H25" s="1"/>
  <c r="F24"/>
  <c r="H24" s="1"/>
  <c r="F23"/>
  <c r="H23" s="1"/>
  <c r="F22"/>
  <c r="H22" s="1"/>
  <c r="F21"/>
  <c r="F29" s="1"/>
  <c r="F31" s="1"/>
  <c r="H7"/>
  <c r="H10"/>
  <c r="H5"/>
  <c r="F6"/>
  <c r="H6" s="1"/>
  <c r="F7"/>
  <c r="F8"/>
  <c r="H8" s="1"/>
  <c r="F9"/>
  <c r="H9" s="1"/>
  <c r="F10"/>
  <c r="F11"/>
  <c r="H11" s="1"/>
  <c r="F12"/>
  <c r="H12" s="1"/>
  <c r="F5"/>
  <c r="H23" i="6" l="1"/>
  <c r="H31" s="1"/>
  <c r="H33" s="1"/>
  <c r="R23"/>
  <c r="R31" s="1"/>
  <c r="R33" s="1"/>
  <c r="F31" i="5"/>
  <c r="F33" s="1"/>
  <c r="F13"/>
  <c r="F15" s="1"/>
  <c r="H23"/>
  <c r="H31" s="1"/>
  <c r="H33" s="1"/>
  <c r="R23"/>
  <c r="R31" s="1"/>
  <c r="R33" s="1"/>
  <c r="R5"/>
  <c r="R13" s="1"/>
  <c r="R15" s="1"/>
  <c r="H5" i="3"/>
  <c r="H14" s="1"/>
  <c r="H16" s="1"/>
  <c r="R5"/>
  <c r="R14" s="1"/>
  <c r="R16" s="1"/>
  <c r="P33"/>
  <c r="P35" s="1"/>
  <c r="H24"/>
  <c r="H33" s="1"/>
  <c r="H35" s="1"/>
  <c r="R24"/>
  <c r="R33" s="1"/>
  <c r="R35" s="1"/>
  <c r="H31" i="2"/>
  <c r="H33" s="1"/>
  <c r="H14"/>
  <c r="F14"/>
  <c r="H16"/>
  <c r="F16"/>
  <c r="F31"/>
  <c r="F33" s="1"/>
  <c r="H13" i="1"/>
  <c r="H15" s="1"/>
  <c r="F13"/>
  <c r="F15" s="1"/>
  <c r="H21"/>
  <c r="H29" s="1"/>
  <c r="H31" s="1"/>
</calcChain>
</file>

<file path=xl/sharedStrings.xml><?xml version="1.0" encoding="utf-8"?>
<sst xmlns="http://schemas.openxmlformats.org/spreadsheetml/2006/main" count="616" uniqueCount="47">
  <si>
    <t>№ п/п</t>
  </si>
  <si>
    <t>Название работ и материалов</t>
  </si>
  <si>
    <t>Единица измерен.</t>
  </si>
  <si>
    <t>Всего на объём, грн.</t>
  </si>
  <si>
    <t>Пенополистирольная плита ПСБС-25 t=50мм</t>
  </si>
  <si>
    <t>Клей Baumit KlebeSpachtel(поклейка)</t>
  </si>
  <si>
    <t>Дюбеля (ПСБС) LIT- 10160</t>
  </si>
  <si>
    <t>шт.</t>
  </si>
  <si>
    <t>Стеклосетка Baumit TextilglasGitter.</t>
  </si>
  <si>
    <t>Клей Baumit KlebeSpachtel(армировка)</t>
  </si>
  <si>
    <t>м.п</t>
  </si>
  <si>
    <t>Грунтовка Baumit Universal Grund</t>
  </si>
  <si>
    <t>Акриловая штукатурка Baumit GranoporPutz**</t>
  </si>
  <si>
    <t>Стоимость материалов</t>
  </si>
  <si>
    <t>Стоимость работ</t>
  </si>
  <si>
    <t>**Цена указана в белом цвете.</t>
  </si>
  <si>
    <t>Количество на 1 м2, кг, м2, шт</t>
  </si>
  <si>
    <t>Акриловая штукатурка</t>
  </si>
  <si>
    <t>ПСБС-50</t>
  </si>
  <si>
    <t>ПСБС-100</t>
  </si>
  <si>
    <t>Пенополистирольная    плита ПСБС-25 t=50мм</t>
  </si>
  <si>
    <t>Уголок перфорированый алюминиевый</t>
  </si>
  <si>
    <t>Минеральня штукатурка Baumit EdelPutz</t>
  </si>
  <si>
    <t>Акриловая краска Baumit GranoporFarbe**</t>
  </si>
  <si>
    <t>Минеральная штукатурка + акрил</t>
  </si>
  <si>
    <t>Минеральная штукатурка + силикат</t>
  </si>
  <si>
    <t>Минвата-50</t>
  </si>
  <si>
    <t>Минвата-100</t>
  </si>
  <si>
    <t>Силикатная краска Baumit GranoporFarbe**</t>
  </si>
  <si>
    <t>Клей Baumit HaftMertel(поклейка)</t>
  </si>
  <si>
    <t>Дюбеля (мивата) LFM- 10160</t>
  </si>
  <si>
    <t>Клей Baumit HaftMertel(армировка)</t>
  </si>
  <si>
    <t>Минераловатная плита 100 мм</t>
  </si>
  <si>
    <t>Минераловатная плита   50 мм</t>
  </si>
  <si>
    <t>Силиконовая краска Baumit SilikonFarbe**</t>
  </si>
  <si>
    <t>Минеральная штукатурка + силикон</t>
  </si>
  <si>
    <t>Силикатная штукатурка</t>
  </si>
  <si>
    <t>Силикатная штукатурка Baumit SilikatPutz****</t>
  </si>
  <si>
    <t>Силиконовая штукатурка</t>
  </si>
  <si>
    <t>Силиконовая штукатурка Baumit SilikonPutz****</t>
  </si>
  <si>
    <t>Пенополистирольная плита ПСБС-25 t=100мм</t>
  </si>
  <si>
    <r>
      <t>Стоимость за 1 кг,м</t>
    </r>
    <r>
      <rPr>
        <b/>
        <vertAlign val="superscript"/>
        <sz val="8"/>
        <color theme="1"/>
        <rFont val="Verdana"/>
        <family val="2"/>
        <charset val="204"/>
      </rPr>
      <t>2</t>
    </r>
    <r>
      <rPr>
        <b/>
        <sz val="8"/>
        <color theme="1"/>
        <rFont val="Verdana"/>
        <family val="2"/>
        <charset val="204"/>
      </rPr>
      <t xml:space="preserve">,шт,в гривнах </t>
    </r>
  </si>
  <si>
    <r>
      <t>Всего на м</t>
    </r>
    <r>
      <rPr>
        <b/>
        <vertAlign val="superscript"/>
        <sz val="8"/>
        <color theme="1"/>
        <rFont val="Verdana"/>
        <family val="2"/>
        <charset val="204"/>
      </rPr>
      <t>2</t>
    </r>
    <r>
      <rPr>
        <b/>
        <sz val="8"/>
        <color theme="1"/>
        <rFont val="Verdana"/>
        <family val="2"/>
        <charset val="204"/>
      </rPr>
      <t>, грн</t>
    </r>
  </si>
  <si>
    <r>
      <t>Количество, м</t>
    </r>
    <r>
      <rPr>
        <b/>
        <vertAlign val="superscript"/>
        <sz val="8"/>
        <color theme="1"/>
        <rFont val="Verdana"/>
        <family val="2"/>
        <charset val="204"/>
      </rPr>
      <t>2</t>
    </r>
  </si>
  <si>
    <r>
      <t>м</t>
    </r>
    <r>
      <rPr>
        <vertAlign val="superscript"/>
        <sz val="8"/>
        <color theme="1"/>
        <rFont val="Verdana"/>
        <family val="2"/>
        <charset val="204"/>
      </rPr>
      <t>2</t>
    </r>
  </si>
  <si>
    <r>
      <t>кг/м</t>
    </r>
    <r>
      <rPr>
        <vertAlign val="superscript"/>
        <sz val="8"/>
        <color theme="1"/>
        <rFont val="Verdana"/>
        <family val="2"/>
        <charset val="204"/>
      </rPr>
      <t>2</t>
    </r>
  </si>
  <si>
    <r>
      <t>Стоимость 1м</t>
    </r>
    <r>
      <rPr>
        <b/>
        <vertAlign val="superscript"/>
        <sz val="8"/>
        <color theme="1"/>
        <rFont val="Verdana"/>
        <family val="2"/>
        <charset val="204"/>
      </rPr>
      <t>2</t>
    </r>
    <r>
      <rPr>
        <b/>
        <sz val="8"/>
        <color theme="1"/>
        <rFont val="Verdana"/>
        <family val="2"/>
        <charset val="204"/>
      </rPr>
      <t xml:space="preserve"> с учётом НДС: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</si>
</sst>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8"/>
      <color theme="1"/>
      <name val="Verdana"/>
      <family val="2"/>
      <charset val="204"/>
    </font>
    <font>
      <b/>
      <vertAlign val="superscript"/>
      <sz val="8"/>
      <color theme="1"/>
      <name val="Verdana"/>
      <family val="2"/>
      <charset val="204"/>
    </font>
    <font>
      <sz val="8"/>
      <color theme="1"/>
      <name val="Verdana"/>
      <family val="2"/>
      <charset val="204"/>
    </font>
    <font>
      <vertAlign val="superscript"/>
      <sz val="8"/>
      <color theme="1"/>
      <name val="Verdana"/>
      <family val="2"/>
      <charset val="204"/>
    </font>
    <font>
      <sz val="8"/>
      <color rgb="FF002278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6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uble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/>
    <xf numFmtId="0" fontId="2" fillId="5" borderId="20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2" fontId="6" fillId="0" borderId="14" xfId="0" applyNumberFormat="1" applyFont="1" applyBorder="1" applyAlignment="1">
      <alignment horizontal="center" vertical="center" wrapText="1"/>
    </xf>
    <xf numFmtId="2" fontId="6" fillId="0" borderId="16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center" vertical="center" wrapText="1"/>
    </xf>
    <xf numFmtId="2" fontId="6" fillId="0" borderId="21" xfId="0" applyNumberFormat="1" applyFont="1" applyBorder="1" applyAlignment="1">
      <alignment horizontal="center" vertical="center" wrapText="1"/>
    </xf>
    <xf numFmtId="2" fontId="6" fillId="0" borderId="23" xfId="0" applyNumberFormat="1" applyFont="1" applyBorder="1" applyAlignment="1">
      <alignment horizontal="center" vertical="center" wrapText="1"/>
    </xf>
    <xf numFmtId="2" fontId="6" fillId="0" borderId="24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wrapText="1"/>
    </xf>
    <xf numFmtId="0" fontId="6" fillId="0" borderId="28" xfId="0" applyFont="1" applyBorder="1" applyAlignment="1">
      <alignment horizontal="center" vertical="center" wrapText="1"/>
    </xf>
    <xf numFmtId="2" fontId="6" fillId="0" borderId="26" xfId="0" applyNumberFormat="1" applyFont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6" fillId="2" borderId="10" xfId="0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2" fontId="6" fillId="2" borderId="2" xfId="0" applyNumberFormat="1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right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2" borderId="10" xfId="0" applyFont="1" applyFill="1" applyBorder="1" applyAlignment="1">
      <alignment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6" fillId="0" borderId="29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wrapText="1"/>
    </xf>
    <xf numFmtId="0" fontId="2" fillId="0" borderId="0" xfId="0" applyFont="1"/>
    <xf numFmtId="0" fontId="2" fillId="4" borderId="2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2" fontId="6" fillId="0" borderId="19" xfId="0" applyNumberFormat="1" applyFont="1" applyBorder="1" applyAlignment="1">
      <alignment horizontal="center" vertical="center" wrapText="1"/>
    </xf>
    <xf numFmtId="2" fontId="6" fillId="0" borderId="30" xfId="0" applyNumberFormat="1" applyFont="1" applyBorder="1" applyAlignment="1">
      <alignment horizontal="center" vertical="center" wrapText="1"/>
    </xf>
    <xf numFmtId="2" fontId="6" fillId="0" borderId="3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L2" sqref="L2"/>
    </sheetView>
  </sheetViews>
  <sheetFormatPr defaultRowHeight="11.25"/>
  <cols>
    <col min="1" max="1" width="4.85546875" style="5" customWidth="1"/>
    <col min="2" max="2" width="27" style="5" customWidth="1"/>
    <col min="3" max="3" width="7.85546875" style="5" customWidth="1"/>
    <col min="4" max="4" width="12.140625" style="5" customWidth="1"/>
    <col min="5" max="5" width="11.28515625" style="5" customWidth="1"/>
    <col min="6" max="6" width="10.140625" style="5" customWidth="1"/>
    <col min="7" max="7" width="9.28515625" style="5" bestFit="1" customWidth="1"/>
    <col min="8" max="8" width="10.7109375" style="5" customWidth="1"/>
    <col min="9" max="9" width="2.140625" style="5" customWidth="1"/>
    <col min="10" max="10" width="5.28515625" style="5" customWidth="1"/>
    <col min="11" max="11" width="27.140625" style="5" customWidth="1"/>
    <col min="12" max="12" width="8" style="5" customWidth="1"/>
    <col min="13" max="13" width="12.140625" style="5" customWidth="1"/>
    <col min="14" max="14" width="9.85546875" style="5" customWidth="1"/>
    <col min="15" max="15" width="9.85546875" style="5" bestFit="1" customWidth="1"/>
    <col min="16" max="16" width="9.140625" style="5"/>
    <col min="17" max="17" width="9.85546875" style="5" bestFit="1" customWidth="1"/>
    <col min="18" max="16384" width="9.140625" style="5"/>
  </cols>
  <sheetData>
    <row r="1" spans="1:8" ht="12" thickBot="1">
      <c r="A1" s="3" t="s">
        <v>18</v>
      </c>
      <c r="B1" s="3"/>
      <c r="C1" s="4" t="s">
        <v>24</v>
      </c>
    </row>
    <row r="2" spans="1:8" ht="60" customHeight="1" thickTop="1" thickBot="1">
      <c r="A2" s="6" t="s">
        <v>0</v>
      </c>
      <c r="B2" s="6" t="s">
        <v>1</v>
      </c>
      <c r="C2" s="6" t="s">
        <v>2</v>
      </c>
      <c r="D2" s="6" t="s">
        <v>41</v>
      </c>
      <c r="E2" s="6" t="s">
        <v>16</v>
      </c>
      <c r="F2" s="6" t="s">
        <v>42</v>
      </c>
      <c r="G2" s="6" t="s">
        <v>43</v>
      </c>
      <c r="H2" s="6" t="s">
        <v>3</v>
      </c>
    </row>
    <row r="3" spans="1:8" ht="12" hidden="1" thickBot="1">
      <c r="A3" s="7"/>
      <c r="B3" s="7"/>
      <c r="C3" s="7"/>
      <c r="D3" s="7"/>
      <c r="E3" s="7"/>
      <c r="F3" s="7"/>
      <c r="G3" s="7"/>
      <c r="H3" s="7"/>
    </row>
    <row r="4" spans="1:8" ht="12" hidden="1" thickBot="1">
      <c r="A4" s="8"/>
      <c r="B4" s="8"/>
      <c r="C4" s="8"/>
      <c r="D4" s="8"/>
      <c r="E4" s="8"/>
      <c r="F4" s="8"/>
      <c r="G4" s="8"/>
      <c r="H4" s="8"/>
    </row>
    <row r="5" spans="1:8" ht="22.5" thickTop="1" thickBot="1">
      <c r="A5" s="9">
        <v>1</v>
      </c>
      <c r="B5" s="10" t="s">
        <v>20</v>
      </c>
      <c r="C5" s="11" t="s">
        <v>44</v>
      </c>
      <c r="D5" s="12">
        <v>15</v>
      </c>
      <c r="E5" s="12">
        <v>1.1000000000000001</v>
      </c>
      <c r="F5" s="12">
        <f>E5*D5</f>
        <v>16.5</v>
      </c>
      <c r="G5" s="12">
        <v>1</v>
      </c>
      <c r="H5" s="13">
        <f>G5*F5</f>
        <v>16.5</v>
      </c>
    </row>
    <row r="6" spans="1:8" ht="22.5" thickTop="1" thickBot="1">
      <c r="A6" s="14">
        <v>2</v>
      </c>
      <c r="B6" s="15" t="s">
        <v>5</v>
      </c>
      <c r="C6" s="16" t="s">
        <v>45</v>
      </c>
      <c r="D6" s="17">
        <v>5.04</v>
      </c>
      <c r="E6" s="17">
        <v>5.5</v>
      </c>
      <c r="F6" s="12">
        <f t="shared" ref="F6:F13" si="0">E6*D6</f>
        <v>27.72</v>
      </c>
      <c r="G6" s="17">
        <v>1</v>
      </c>
      <c r="H6" s="13">
        <f t="shared" ref="H6:H13" si="1">G6*F6</f>
        <v>27.72</v>
      </c>
    </row>
    <row r="7" spans="1:8" ht="12.75" thickTop="1" thickBot="1">
      <c r="A7" s="14">
        <v>3</v>
      </c>
      <c r="B7" s="15" t="s">
        <v>6</v>
      </c>
      <c r="C7" s="16" t="s">
        <v>7</v>
      </c>
      <c r="D7" s="17">
        <v>1.1000000000000001</v>
      </c>
      <c r="E7" s="17">
        <v>6</v>
      </c>
      <c r="F7" s="12">
        <f t="shared" si="0"/>
        <v>6.6000000000000005</v>
      </c>
      <c r="G7" s="17">
        <v>1</v>
      </c>
      <c r="H7" s="13">
        <f t="shared" si="1"/>
        <v>6.6000000000000005</v>
      </c>
    </row>
    <row r="8" spans="1:8" ht="22.5" thickTop="1" thickBot="1">
      <c r="A8" s="14">
        <v>4</v>
      </c>
      <c r="B8" s="15" t="s">
        <v>8</v>
      </c>
      <c r="C8" s="16" t="s">
        <v>44</v>
      </c>
      <c r="D8" s="17">
        <v>8.32</v>
      </c>
      <c r="E8" s="17">
        <v>1.3</v>
      </c>
      <c r="F8" s="12">
        <f t="shared" si="0"/>
        <v>10.816000000000001</v>
      </c>
      <c r="G8" s="17">
        <v>1</v>
      </c>
      <c r="H8" s="13">
        <f t="shared" si="1"/>
        <v>10.816000000000001</v>
      </c>
    </row>
    <row r="9" spans="1:8" ht="22.5" thickTop="1" thickBot="1">
      <c r="A9" s="14">
        <v>5</v>
      </c>
      <c r="B9" s="15" t="s">
        <v>9</v>
      </c>
      <c r="C9" s="16" t="s">
        <v>45</v>
      </c>
      <c r="D9" s="17">
        <v>5.04</v>
      </c>
      <c r="E9" s="17">
        <v>5</v>
      </c>
      <c r="F9" s="12">
        <f t="shared" si="0"/>
        <v>25.2</v>
      </c>
      <c r="G9" s="17">
        <v>1</v>
      </c>
      <c r="H9" s="13">
        <f t="shared" si="1"/>
        <v>25.2</v>
      </c>
    </row>
    <row r="10" spans="1:8" ht="22.5" thickTop="1" thickBot="1">
      <c r="A10" s="14">
        <v>6</v>
      </c>
      <c r="B10" s="15" t="s">
        <v>21</v>
      </c>
      <c r="C10" s="16" t="s">
        <v>10</v>
      </c>
      <c r="D10" s="17">
        <v>1.1000000000000001</v>
      </c>
      <c r="E10" s="17">
        <v>1.2</v>
      </c>
      <c r="F10" s="12">
        <f t="shared" si="0"/>
        <v>1.32</v>
      </c>
      <c r="G10" s="17">
        <v>1</v>
      </c>
      <c r="H10" s="13">
        <f t="shared" si="1"/>
        <v>1.32</v>
      </c>
    </row>
    <row r="11" spans="1:8" ht="22.5" thickTop="1" thickBot="1">
      <c r="A11" s="14">
        <v>7</v>
      </c>
      <c r="B11" s="15" t="s">
        <v>11</v>
      </c>
      <c r="C11" s="16" t="s">
        <v>45</v>
      </c>
      <c r="D11" s="17">
        <v>12.9</v>
      </c>
      <c r="E11" s="17">
        <v>0.25</v>
      </c>
      <c r="F11" s="12">
        <f t="shared" si="0"/>
        <v>3.2250000000000001</v>
      </c>
      <c r="G11" s="17">
        <v>1</v>
      </c>
      <c r="H11" s="13">
        <f t="shared" si="1"/>
        <v>3.2250000000000001</v>
      </c>
    </row>
    <row r="12" spans="1:8" ht="22.5" thickTop="1">
      <c r="A12" s="18">
        <v>8</v>
      </c>
      <c r="B12" s="19" t="s">
        <v>22</v>
      </c>
      <c r="C12" s="20" t="s">
        <v>45</v>
      </c>
      <c r="D12" s="21">
        <v>5.51</v>
      </c>
      <c r="E12" s="21">
        <v>3</v>
      </c>
      <c r="F12" s="22">
        <f t="shared" si="0"/>
        <v>16.53</v>
      </c>
      <c r="G12" s="21">
        <v>1</v>
      </c>
      <c r="H12" s="23">
        <f t="shared" si="1"/>
        <v>16.53</v>
      </c>
    </row>
    <row r="13" spans="1:8" ht="27.75" customHeight="1" thickBot="1">
      <c r="A13" s="24">
        <v>9</v>
      </c>
      <c r="B13" s="25" t="s">
        <v>23</v>
      </c>
      <c r="C13" s="26" t="s">
        <v>45</v>
      </c>
      <c r="D13" s="27">
        <v>27.94</v>
      </c>
      <c r="E13" s="27">
        <v>0.5</v>
      </c>
      <c r="F13" s="27">
        <f t="shared" si="0"/>
        <v>13.97</v>
      </c>
      <c r="G13" s="27">
        <v>1</v>
      </c>
      <c r="H13" s="28">
        <f t="shared" si="1"/>
        <v>13.97</v>
      </c>
    </row>
    <row r="14" spans="1:8" ht="21" customHeight="1" thickTop="1">
      <c r="A14" s="29" t="s">
        <v>13</v>
      </c>
      <c r="B14" s="30"/>
      <c r="C14" s="31"/>
      <c r="D14" s="32"/>
      <c r="E14" s="33"/>
      <c r="F14" s="34">
        <f>SUM(F5:F13)</f>
        <v>121.88099999999999</v>
      </c>
      <c r="G14" s="35"/>
      <c r="H14" s="34">
        <f>SUM(H5:H13)</f>
        <v>121.88099999999999</v>
      </c>
    </row>
    <row r="15" spans="1:8" ht="21" customHeight="1">
      <c r="A15" s="36" t="s">
        <v>14</v>
      </c>
      <c r="B15" s="37"/>
      <c r="C15" s="31"/>
      <c r="D15" s="32"/>
      <c r="E15" s="33"/>
      <c r="F15" s="38">
        <v>110</v>
      </c>
      <c r="G15" s="38">
        <v>1</v>
      </c>
      <c r="H15" s="38">
        <v>110</v>
      </c>
    </row>
    <row r="16" spans="1:8" ht="18.75" customHeight="1">
      <c r="A16" s="39" t="s">
        <v>46</v>
      </c>
      <c r="B16" s="40"/>
      <c r="C16" s="41"/>
      <c r="D16" s="42"/>
      <c r="E16" s="43"/>
      <c r="F16" s="44">
        <f>SUM(F14:F15)</f>
        <v>231.88099999999997</v>
      </c>
      <c r="G16" s="45"/>
      <c r="H16" s="44">
        <f>SUM(H14:H15)</f>
        <v>231.88099999999997</v>
      </c>
    </row>
    <row r="17" spans="1:8">
      <c r="A17" s="46"/>
      <c r="B17" s="46"/>
      <c r="C17" s="46"/>
      <c r="D17" s="46"/>
      <c r="E17" s="46"/>
      <c r="F17" s="46"/>
      <c r="G17" s="46"/>
      <c r="H17" s="46"/>
    </row>
    <row r="18" spans="1:8" ht="15" customHeight="1" thickBot="1">
      <c r="A18" s="3" t="s">
        <v>19</v>
      </c>
      <c r="B18" s="3"/>
      <c r="C18" s="4" t="s">
        <v>24</v>
      </c>
    </row>
    <row r="19" spans="1:8" ht="12" thickTop="1">
      <c r="A19" s="6" t="s">
        <v>0</v>
      </c>
      <c r="B19" s="6" t="s">
        <v>1</v>
      </c>
      <c r="C19" s="6" t="s">
        <v>2</v>
      </c>
      <c r="D19" s="6" t="s">
        <v>41</v>
      </c>
      <c r="E19" s="6" t="s">
        <v>16</v>
      </c>
      <c r="F19" s="6" t="s">
        <v>42</v>
      </c>
      <c r="G19" s="6" t="s">
        <v>43</v>
      </c>
      <c r="H19" s="6" t="s">
        <v>3</v>
      </c>
    </row>
    <row r="20" spans="1:8">
      <c r="A20" s="7"/>
      <c r="B20" s="7"/>
      <c r="C20" s="7"/>
      <c r="D20" s="7"/>
      <c r="E20" s="7"/>
      <c r="F20" s="7"/>
      <c r="G20" s="7"/>
      <c r="H20" s="7"/>
    </row>
    <row r="21" spans="1:8" ht="12" thickBot="1">
      <c r="A21" s="8"/>
      <c r="B21" s="8"/>
      <c r="C21" s="8"/>
      <c r="D21" s="8"/>
      <c r="E21" s="8"/>
      <c r="F21" s="8"/>
      <c r="G21" s="8"/>
      <c r="H21" s="8"/>
    </row>
    <row r="22" spans="1:8" ht="22.5" thickTop="1" thickBot="1">
      <c r="A22" s="9">
        <v>1</v>
      </c>
      <c r="B22" s="10" t="s">
        <v>4</v>
      </c>
      <c r="C22" s="11" t="s">
        <v>44</v>
      </c>
      <c r="D22" s="12">
        <v>30</v>
      </c>
      <c r="E22" s="12">
        <v>1.1000000000000001</v>
      </c>
      <c r="F22" s="12">
        <f>E22*D22</f>
        <v>33</v>
      </c>
      <c r="G22" s="12">
        <v>1</v>
      </c>
      <c r="H22" s="13">
        <f>G22*F22</f>
        <v>33</v>
      </c>
    </row>
    <row r="23" spans="1:8" ht="22.5" thickTop="1" thickBot="1">
      <c r="A23" s="14">
        <v>2</v>
      </c>
      <c r="B23" s="15" t="s">
        <v>5</v>
      </c>
      <c r="C23" s="16" t="s">
        <v>45</v>
      </c>
      <c r="D23" s="17">
        <v>5.04</v>
      </c>
      <c r="E23" s="17">
        <v>5.5</v>
      </c>
      <c r="F23" s="12">
        <f t="shared" ref="F23:F30" si="2">E23*D23</f>
        <v>27.72</v>
      </c>
      <c r="G23" s="17">
        <v>1</v>
      </c>
      <c r="H23" s="13">
        <f t="shared" ref="H23:H30" si="3">G23*F23</f>
        <v>27.72</v>
      </c>
    </row>
    <row r="24" spans="1:8" ht="12.75" thickTop="1" thickBot="1">
      <c r="A24" s="14">
        <v>3</v>
      </c>
      <c r="B24" s="15" t="s">
        <v>6</v>
      </c>
      <c r="C24" s="16" t="s">
        <v>7</v>
      </c>
      <c r="D24" s="17">
        <v>1.1000000000000001</v>
      </c>
      <c r="E24" s="17">
        <v>6</v>
      </c>
      <c r="F24" s="12">
        <f t="shared" si="2"/>
        <v>6.6000000000000005</v>
      </c>
      <c r="G24" s="17">
        <v>1</v>
      </c>
      <c r="H24" s="13">
        <f t="shared" si="3"/>
        <v>6.6000000000000005</v>
      </c>
    </row>
    <row r="25" spans="1:8" ht="22.5" thickTop="1" thickBot="1">
      <c r="A25" s="14">
        <v>4</v>
      </c>
      <c r="B25" s="15" t="s">
        <v>8</v>
      </c>
      <c r="C25" s="16" t="s">
        <v>44</v>
      </c>
      <c r="D25" s="17">
        <v>8.32</v>
      </c>
      <c r="E25" s="17">
        <v>1.3</v>
      </c>
      <c r="F25" s="12">
        <f t="shared" si="2"/>
        <v>10.816000000000001</v>
      </c>
      <c r="G25" s="17">
        <v>1</v>
      </c>
      <c r="H25" s="13">
        <f t="shared" si="3"/>
        <v>10.816000000000001</v>
      </c>
    </row>
    <row r="26" spans="1:8" ht="22.5" thickTop="1" thickBot="1">
      <c r="A26" s="14">
        <v>5</v>
      </c>
      <c r="B26" s="15" t="s">
        <v>9</v>
      </c>
      <c r="C26" s="16" t="s">
        <v>45</v>
      </c>
      <c r="D26" s="17">
        <v>5.04</v>
      </c>
      <c r="E26" s="17">
        <v>5</v>
      </c>
      <c r="F26" s="12">
        <f t="shared" si="2"/>
        <v>25.2</v>
      </c>
      <c r="G26" s="17">
        <v>1</v>
      </c>
      <c r="H26" s="13">
        <f t="shared" si="3"/>
        <v>25.2</v>
      </c>
    </row>
    <row r="27" spans="1:8" ht="22.5" thickTop="1" thickBot="1">
      <c r="A27" s="14">
        <v>6</v>
      </c>
      <c r="B27" s="15" t="s">
        <v>21</v>
      </c>
      <c r="C27" s="16" t="s">
        <v>10</v>
      </c>
      <c r="D27" s="17">
        <v>1.1000000000000001</v>
      </c>
      <c r="E27" s="17">
        <v>1.2</v>
      </c>
      <c r="F27" s="12">
        <f t="shared" si="2"/>
        <v>1.32</v>
      </c>
      <c r="G27" s="17">
        <v>1</v>
      </c>
      <c r="H27" s="13">
        <f t="shared" si="3"/>
        <v>1.32</v>
      </c>
    </row>
    <row r="28" spans="1:8" ht="22.5" thickTop="1" thickBot="1">
      <c r="A28" s="14">
        <v>7</v>
      </c>
      <c r="B28" s="15" t="s">
        <v>11</v>
      </c>
      <c r="C28" s="16" t="s">
        <v>45</v>
      </c>
      <c r="D28" s="17">
        <v>12.9</v>
      </c>
      <c r="E28" s="17">
        <v>0.25</v>
      </c>
      <c r="F28" s="12">
        <f t="shared" si="2"/>
        <v>3.2250000000000001</v>
      </c>
      <c r="G28" s="17">
        <v>1</v>
      </c>
      <c r="H28" s="13">
        <f t="shared" si="3"/>
        <v>3.2250000000000001</v>
      </c>
    </row>
    <row r="29" spans="1:8" ht="22.5" thickTop="1">
      <c r="A29" s="18">
        <v>8</v>
      </c>
      <c r="B29" s="19" t="s">
        <v>22</v>
      </c>
      <c r="C29" s="20" t="s">
        <v>45</v>
      </c>
      <c r="D29" s="21">
        <v>5.51</v>
      </c>
      <c r="E29" s="21">
        <v>3</v>
      </c>
      <c r="F29" s="22">
        <f t="shared" si="2"/>
        <v>16.53</v>
      </c>
      <c r="G29" s="21">
        <v>1</v>
      </c>
      <c r="H29" s="23">
        <f t="shared" si="3"/>
        <v>16.53</v>
      </c>
    </row>
    <row r="30" spans="1:8" ht="22.5" thickBot="1">
      <c r="A30" s="24">
        <v>9</v>
      </c>
      <c r="B30" s="25" t="s">
        <v>23</v>
      </c>
      <c r="C30" s="26" t="s">
        <v>45</v>
      </c>
      <c r="D30" s="27">
        <v>27.94</v>
      </c>
      <c r="E30" s="27">
        <v>0.5</v>
      </c>
      <c r="F30" s="27">
        <f t="shared" si="2"/>
        <v>13.97</v>
      </c>
      <c r="G30" s="27">
        <v>1</v>
      </c>
      <c r="H30" s="28">
        <f t="shared" si="3"/>
        <v>13.97</v>
      </c>
    </row>
    <row r="31" spans="1:8" ht="15" customHeight="1" thickTop="1">
      <c r="A31" s="29" t="s">
        <v>13</v>
      </c>
      <c r="B31" s="30"/>
      <c r="C31" s="31"/>
      <c r="D31" s="32"/>
      <c r="E31" s="33"/>
      <c r="F31" s="34">
        <f>SUM(F22:F29)</f>
        <v>124.41099999999999</v>
      </c>
      <c r="G31" s="35"/>
      <c r="H31" s="34">
        <f>SUM(H22:H30)</f>
        <v>138.381</v>
      </c>
    </row>
    <row r="32" spans="1:8">
      <c r="A32" s="36" t="s">
        <v>14</v>
      </c>
      <c r="B32" s="37"/>
      <c r="C32" s="31"/>
      <c r="D32" s="32"/>
      <c r="E32" s="33"/>
      <c r="F32" s="38">
        <v>110</v>
      </c>
      <c r="G32" s="38">
        <v>1</v>
      </c>
      <c r="H32" s="38">
        <v>110</v>
      </c>
    </row>
    <row r="33" spans="1:8" ht="11.25" customHeight="1">
      <c r="A33" s="39" t="s">
        <v>46</v>
      </c>
      <c r="B33" s="40"/>
      <c r="C33" s="41"/>
      <c r="D33" s="42"/>
      <c r="E33" s="43"/>
      <c r="F33" s="44">
        <f>SUM(F31:F32)</f>
        <v>234.411</v>
      </c>
      <c r="G33" s="45"/>
      <c r="H33" s="44">
        <f>SUM(H31:H32)</f>
        <v>248.381</v>
      </c>
    </row>
    <row r="34" spans="1:8">
      <c r="A34" s="46"/>
      <c r="B34" s="46"/>
      <c r="C34" s="46"/>
      <c r="D34" s="46"/>
      <c r="E34" s="46"/>
      <c r="F34" s="46"/>
      <c r="G34" s="46"/>
      <c r="H34" s="46"/>
    </row>
    <row r="35" spans="1:8">
      <c r="A35" s="47"/>
      <c r="B35" s="47"/>
      <c r="C35" s="47"/>
      <c r="D35" s="47"/>
      <c r="E35" s="47"/>
      <c r="F35" s="47"/>
      <c r="G35" s="47"/>
      <c r="H35" s="47"/>
    </row>
  </sheetData>
  <mergeCells count="29">
    <mergeCell ref="A17:H17"/>
    <mergeCell ref="A34:H34"/>
    <mergeCell ref="A35:H35"/>
    <mergeCell ref="G19:G21"/>
    <mergeCell ref="H19:H21"/>
    <mergeCell ref="A14:B14"/>
    <mergeCell ref="C14:E16"/>
    <mergeCell ref="A31:B31"/>
    <mergeCell ref="C31:E33"/>
    <mergeCell ref="A15:B15"/>
    <mergeCell ref="A32:B32"/>
    <mergeCell ref="A16:B16"/>
    <mergeCell ref="A33:B33"/>
    <mergeCell ref="A19:A21"/>
    <mergeCell ref="B19:B21"/>
    <mergeCell ref="C19:C21"/>
    <mergeCell ref="D19:D21"/>
    <mergeCell ref="E19:E21"/>
    <mergeCell ref="F19:F21"/>
    <mergeCell ref="A1:B1"/>
    <mergeCell ref="A18:B18"/>
    <mergeCell ref="A2:A4"/>
    <mergeCell ref="B2:B4"/>
    <mergeCell ref="C2:C4"/>
    <mergeCell ref="D2:D4"/>
    <mergeCell ref="E2:E4"/>
    <mergeCell ref="F2:F4"/>
    <mergeCell ref="G2:G4"/>
    <mergeCell ref="H2:H4"/>
  </mergeCells>
  <pageMargins left="0.25" right="0.25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7"/>
  <sheetViews>
    <sheetView workbookViewId="0">
      <selection activeCell="J1" sqref="J1:S1048576"/>
    </sheetView>
  </sheetViews>
  <sheetFormatPr defaultRowHeight="11.25"/>
  <cols>
    <col min="1" max="1" width="4.85546875" style="5" customWidth="1"/>
    <col min="2" max="2" width="22" style="5" customWidth="1"/>
    <col min="3" max="3" width="7.85546875" style="5" customWidth="1"/>
    <col min="4" max="5" width="9.5703125" style="5" customWidth="1"/>
    <col min="6" max="6" width="8.5703125" style="5" customWidth="1"/>
    <col min="7" max="7" width="8.42578125" style="5" customWidth="1"/>
    <col min="8" max="8" width="5.85546875" style="5" customWidth="1"/>
    <col min="9" max="9" width="11.140625" style="5" customWidth="1"/>
    <col min="10" max="10" width="12" style="5" customWidth="1"/>
    <col min="11" max="11" width="5.28515625" style="5" customWidth="1"/>
    <col min="12" max="12" width="20.85546875" style="5" customWidth="1"/>
    <col min="13" max="13" width="8" style="5" customWidth="1"/>
    <col min="14" max="14" width="9.28515625" style="5" customWidth="1"/>
    <col min="15" max="15" width="8.85546875" style="5" customWidth="1"/>
    <col min="16" max="16" width="7.5703125" style="5" customWidth="1"/>
    <col min="17" max="17" width="8.28515625" style="5" customWidth="1"/>
    <col min="18" max="18" width="8.42578125" style="5" customWidth="1"/>
    <col min="19" max="16384" width="9.140625" style="5"/>
  </cols>
  <sheetData>
    <row r="1" spans="1:18" ht="12" thickBot="1">
      <c r="A1" s="3" t="s">
        <v>18</v>
      </c>
      <c r="B1" s="3"/>
      <c r="C1" s="4" t="s">
        <v>25</v>
      </c>
      <c r="K1" s="3" t="s">
        <v>19</v>
      </c>
      <c r="L1" s="3"/>
      <c r="M1" s="4" t="s">
        <v>25</v>
      </c>
    </row>
    <row r="2" spans="1:18" ht="60" customHeight="1" thickTop="1" thickBot="1">
      <c r="A2" s="6" t="s">
        <v>0</v>
      </c>
      <c r="B2" s="6" t="s">
        <v>1</v>
      </c>
      <c r="C2" s="6" t="s">
        <v>2</v>
      </c>
      <c r="D2" s="6" t="s">
        <v>41</v>
      </c>
      <c r="E2" s="6" t="s">
        <v>16</v>
      </c>
      <c r="F2" s="6" t="s">
        <v>42</v>
      </c>
      <c r="G2" s="6" t="s">
        <v>43</v>
      </c>
      <c r="H2" s="6" t="s">
        <v>3</v>
      </c>
      <c r="I2" s="52"/>
      <c r="K2" s="6" t="s">
        <v>0</v>
      </c>
      <c r="L2" s="6" t="s">
        <v>1</v>
      </c>
      <c r="M2" s="6" t="s">
        <v>2</v>
      </c>
      <c r="N2" s="6" t="s">
        <v>41</v>
      </c>
      <c r="O2" s="6" t="s">
        <v>16</v>
      </c>
      <c r="P2" s="6" t="s">
        <v>42</v>
      </c>
      <c r="Q2" s="6" t="s">
        <v>43</v>
      </c>
      <c r="R2" s="6" t="s">
        <v>3</v>
      </c>
    </row>
    <row r="3" spans="1:18" ht="12" hidden="1" thickBot="1">
      <c r="A3" s="7"/>
      <c r="B3" s="7"/>
      <c r="C3" s="7"/>
      <c r="D3" s="7"/>
      <c r="E3" s="7"/>
      <c r="F3" s="7"/>
      <c r="G3" s="7"/>
      <c r="H3" s="7"/>
      <c r="I3" s="52"/>
      <c r="K3" s="7"/>
      <c r="L3" s="7"/>
      <c r="M3" s="7"/>
      <c r="N3" s="7"/>
      <c r="O3" s="7"/>
      <c r="P3" s="7"/>
      <c r="Q3" s="7"/>
      <c r="R3" s="7"/>
    </row>
    <row r="4" spans="1:18" ht="12" hidden="1" thickBot="1">
      <c r="A4" s="8"/>
      <c r="B4" s="8"/>
      <c r="C4" s="8"/>
      <c r="D4" s="8"/>
      <c r="E4" s="8"/>
      <c r="F4" s="8"/>
      <c r="G4" s="8"/>
      <c r="H4" s="8"/>
      <c r="I4" s="52"/>
      <c r="K4" s="8"/>
      <c r="L4" s="8"/>
      <c r="M4" s="8"/>
      <c r="N4" s="8"/>
      <c r="O4" s="8"/>
      <c r="P4" s="8"/>
      <c r="Q4" s="8"/>
      <c r="R4" s="8"/>
    </row>
    <row r="5" spans="1:18" ht="22.5" thickTop="1" thickBot="1">
      <c r="A5" s="9">
        <v>1</v>
      </c>
      <c r="B5" s="10" t="s">
        <v>20</v>
      </c>
      <c r="C5" s="11" t="s">
        <v>44</v>
      </c>
      <c r="D5" s="12">
        <v>15</v>
      </c>
      <c r="E5" s="12">
        <v>1.1000000000000001</v>
      </c>
      <c r="F5" s="12">
        <f>E5*D5</f>
        <v>16.5</v>
      </c>
      <c r="G5" s="12">
        <v>1</v>
      </c>
      <c r="H5" s="13">
        <f>G5*F5</f>
        <v>16.5</v>
      </c>
      <c r="I5" s="53"/>
      <c r="K5" s="9">
        <v>1</v>
      </c>
      <c r="L5" s="10" t="s">
        <v>4</v>
      </c>
      <c r="M5" s="11" t="s">
        <v>44</v>
      </c>
      <c r="N5" s="12">
        <v>30</v>
      </c>
      <c r="O5" s="12">
        <v>1.1000000000000001</v>
      </c>
      <c r="P5" s="12">
        <f>O5*N5</f>
        <v>33</v>
      </c>
      <c r="Q5" s="12">
        <v>1</v>
      </c>
      <c r="R5" s="13">
        <f>Q5*P5</f>
        <v>33</v>
      </c>
    </row>
    <row r="6" spans="1:18" ht="22.5" thickTop="1" thickBot="1">
      <c r="A6" s="14">
        <v>2</v>
      </c>
      <c r="B6" s="15" t="s">
        <v>5</v>
      </c>
      <c r="C6" s="16" t="s">
        <v>45</v>
      </c>
      <c r="D6" s="17">
        <v>5.04</v>
      </c>
      <c r="E6" s="17">
        <v>5.5</v>
      </c>
      <c r="F6" s="12">
        <f t="shared" ref="F6:F13" si="0">E6*D6</f>
        <v>27.72</v>
      </c>
      <c r="G6" s="17">
        <v>1</v>
      </c>
      <c r="H6" s="13">
        <f t="shared" ref="H6:H13" si="1">G6*F6</f>
        <v>27.72</v>
      </c>
      <c r="I6" s="53"/>
      <c r="K6" s="14">
        <v>2</v>
      </c>
      <c r="L6" s="15" t="s">
        <v>5</v>
      </c>
      <c r="M6" s="16" t="s">
        <v>45</v>
      </c>
      <c r="N6" s="17">
        <v>5.04</v>
      </c>
      <c r="O6" s="17">
        <v>5.5</v>
      </c>
      <c r="P6" s="12">
        <f t="shared" ref="P6:P13" si="2">O6*N6</f>
        <v>27.72</v>
      </c>
      <c r="Q6" s="17">
        <v>1</v>
      </c>
      <c r="R6" s="13">
        <f t="shared" ref="R6:R13" si="3">Q6*P6</f>
        <v>27.72</v>
      </c>
    </row>
    <row r="7" spans="1:18" ht="12.75" thickTop="1" thickBot="1">
      <c r="A7" s="14">
        <v>3</v>
      </c>
      <c r="B7" s="15" t="s">
        <v>6</v>
      </c>
      <c r="C7" s="16" t="s">
        <v>7</v>
      </c>
      <c r="D7" s="17">
        <v>1.1000000000000001</v>
      </c>
      <c r="E7" s="17">
        <v>6</v>
      </c>
      <c r="F7" s="12">
        <f t="shared" si="0"/>
        <v>6.6000000000000005</v>
      </c>
      <c r="G7" s="17">
        <v>1</v>
      </c>
      <c r="H7" s="13">
        <f t="shared" si="1"/>
        <v>6.6000000000000005</v>
      </c>
      <c r="I7" s="53"/>
      <c r="K7" s="14">
        <v>3</v>
      </c>
      <c r="L7" s="15" t="s">
        <v>6</v>
      </c>
      <c r="M7" s="16" t="s">
        <v>7</v>
      </c>
      <c r="N7" s="17">
        <v>1.1000000000000001</v>
      </c>
      <c r="O7" s="17">
        <v>6</v>
      </c>
      <c r="P7" s="12">
        <f t="shared" si="2"/>
        <v>6.6000000000000005</v>
      </c>
      <c r="Q7" s="17">
        <v>1</v>
      </c>
      <c r="R7" s="13">
        <f t="shared" si="3"/>
        <v>6.6000000000000005</v>
      </c>
    </row>
    <row r="8" spans="1:18" ht="22.5" thickTop="1" thickBot="1">
      <c r="A8" s="14">
        <v>4</v>
      </c>
      <c r="B8" s="15" t="s">
        <v>8</v>
      </c>
      <c r="C8" s="16" t="s">
        <v>44</v>
      </c>
      <c r="D8" s="17">
        <v>8.32</v>
      </c>
      <c r="E8" s="17">
        <v>1.3</v>
      </c>
      <c r="F8" s="12">
        <f t="shared" si="0"/>
        <v>10.816000000000001</v>
      </c>
      <c r="G8" s="17">
        <v>1</v>
      </c>
      <c r="H8" s="13">
        <f t="shared" si="1"/>
        <v>10.816000000000001</v>
      </c>
      <c r="I8" s="53"/>
      <c r="K8" s="14">
        <v>4</v>
      </c>
      <c r="L8" s="15" t="s">
        <v>8</v>
      </c>
      <c r="M8" s="16" t="s">
        <v>44</v>
      </c>
      <c r="N8" s="17">
        <v>8.32</v>
      </c>
      <c r="O8" s="17">
        <v>1.3</v>
      </c>
      <c r="P8" s="12">
        <f t="shared" si="2"/>
        <v>10.816000000000001</v>
      </c>
      <c r="Q8" s="17">
        <v>1</v>
      </c>
      <c r="R8" s="13">
        <f t="shared" si="3"/>
        <v>10.816000000000001</v>
      </c>
    </row>
    <row r="9" spans="1:18" ht="22.5" thickTop="1" thickBot="1">
      <c r="A9" s="14">
        <v>5</v>
      </c>
      <c r="B9" s="15" t="s">
        <v>9</v>
      </c>
      <c r="C9" s="16" t="s">
        <v>45</v>
      </c>
      <c r="D9" s="17">
        <v>5.04</v>
      </c>
      <c r="E9" s="17">
        <v>5</v>
      </c>
      <c r="F9" s="12">
        <f t="shared" si="0"/>
        <v>25.2</v>
      </c>
      <c r="G9" s="17">
        <v>1</v>
      </c>
      <c r="H9" s="13">
        <f t="shared" si="1"/>
        <v>25.2</v>
      </c>
      <c r="I9" s="53"/>
      <c r="K9" s="14">
        <v>5</v>
      </c>
      <c r="L9" s="15" t="s">
        <v>9</v>
      </c>
      <c r="M9" s="16" t="s">
        <v>45</v>
      </c>
      <c r="N9" s="17">
        <v>5.04</v>
      </c>
      <c r="O9" s="17">
        <v>5</v>
      </c>
      <c r="P9" s="12">
        <f t="shared" si="2"/>
        <v>25.2</v>
      </c>
      <c r="Q9" s="17">
        <v>1</v>
      </c>
      <c r="R9" s="13">
        <f t="shared" si="3"/>
        <v>25.2</v>
      </c>
    </row>
    <row r="10" spans="1:18" ht="22.5" thickTop="1" thickBot="1">
      <c r="A10" s="14">
        <v>6</v>
      </c>
      <c r="B10" s="15" t="s">
        <v>21</v>
      </c>
      <c r="C10" s="16" t="s">
        <v>10</v>
      </c>
      <c r="D10" s="17">
        <v>1.1000000000000001</v>
      </c>
      <c r="E10" s="17">
        <v>1.2</v>
      </c>
      <c r="F10" s="12">
        <f t="shared" si="0"/>
        <v>1.32</v>
      </c>
      <c r="G10" s="17">
        <v>1</v>
      </c>
      <c r="H10" s="13">
        <f t="shared" si="1"/>
        <v>1.32</v>
      </c>
      <c r="I10" s="53"/>
      <c r="K10" s="14">
        <v>6</v>
      </c>
      <c r="L10" s="15" t="s">
        <v>21</v>
      </c>
      <c r="M10" s="16" t="s">
        <v>10</v>
      </c>
      <c r="N10" s="17">
        <v>1.1000000000000001</v>
      </c>
      <c r="O10" s="17">
        <v>1.2</v>
      </c>
      <c r="P10" s="12">
        <f t="shared" si="2"/>
        <v>1.32</v>
      </c>
      <c r="Q10" s="17">
        <v>1</v>
      </c>
      <c r="R10" s="13">
        <f t="shared" si="3"/>
        <v>1.32</v>
      </c>
    </row>
    <row r="11" spans="1:18" ht="22.5" thickTop="1" thickBot="1">
      <c r="A11" s="14">
        <v>7</v>
      </c>
      <c r="B11" s="15" t="s">
        <v>11</v>
      </c>
      <c r="C11" s="16" t="s">
        <v>45</v>
      </c>
      <c r="D11" s="17">
        <v>12.9</v>
      </c>
      <c r="E11" s="17">
        <v>0.25</v>
      </c>
      <c r="F11" s="12">
        <f t="shared" si="0"/>
        <v>3.2250000000000001</v>
      </c>
      <c r="G11" s="17">
        <v>1</v>
      </c>
      <c r="H11" s="13">
        <f t="shared" si="1"/>
        <v>3.2250000000000001</v>
      </c>
      <c r="I11" s="53"/>
      <c r="K11" s="14">
        <v>7</v>
      </c>
      <c r="L11" s="15" t="s">
        <v>11</v>
      </c>
      <c r="M11" s="16" t="s">
        <v>45</v>
      </c>
      <c r="N11" s="17">
        <v>12.9</v>
      </c>
      <c r="O11" s="17">
        <v>0.25</v>
      </c>
      <c r="P11" s="12">
        <f t="shared" si="2"/>
        <v>3.2250000000000001</v>
      </c>
      <c r="Q11" s="17">
        <v>1</v>
      </c>
      <c r="R11" s="13">
        <f t="shared" si="3"/>
        <v>3.2250000000000001</v>
      </c>
    </row>
    <row r="12" spans="1:18" ht="22.5" thickTop="1">
      <c r="A12" s="18">
        <v>8</v>
      </c>
      <c r="B12" s="19" t="s">
        <v>22</v>
      </c>
      <c r="C12" s="20" t="s">
        <v>45</v>
      </c>
      <c r="D12" s="21">
        <v>5.51</v>
      </c>
      <c r="E12" s="21">
        <v>3</v>
      </c>
      <c r="F12" s="22">
        <f t="shared" si="0"/>
        <v>16.53</v>
      </c>
      <c r="G12" s="21">
        <v>1</v>
      </c>
      <c r="H12" s="23">
        <f t="shared" si="1"/>
        <v>16.53</v>
      </c>
      <c r="I12" s="53"/>
      <c r="K12" s="18">
        <v>8</v>
      </c>
      <c r="L12" s="19" t="s">
        <v>22</v>
      </c>
      <c r="M12" s="20" t="s">
        <v>45</v>
      </c>
      <c r="N12" s="21">
        <v>5.51</v>
      </c>
      <c r="O12" s="21">
        <v>3</v>
      </c>
      <c r="P12" s="22">
        <f t="shared" si="2"/>
        <v>16.53</v>
      </c>
      <c r="Q12" s="21">
        <v>1</v>
      </c>
      <c r="R12" s="23">
        <f t="shared" si="3"/>
        <v>16.53</v>
      </c>
    </row>
    <row r="13" spans="1:18" ht="27.75" customHeight="1" thickBot="1">
      <c r="A13" s="24">
        <v>9</v>
      </c>
      <c r="B13" s="48" t="s">
        <v>28</v>
      </c>
      <c r="C13" s="26" t="s">
        <v>45</v>
      </c>
      <c r="D13" s="27">
        <v>27.94</v>
      </c>
      <c r="E13" s="27">
        <v>0.5</v>
      </c>
      <c r="F13" s="27">
        <f t="shared" si="0"/>
        <v>13.97</v>
      </c>
      <c r="G13" s="27">
        <v>1</v>
      </c>
      <c r="H13" s="28">
        <f t="shared" si="1"/>
        <v>13.97</v>
      </c>
      <c r="I13" s="53"/>
      <c r="K13" s="24">
        <v>9</v>
      </c>
      <c r="L13" s="49" t="s">
        <v>28</v>
      </c>
      <c r="M13" s="26" t="s">
        <v>45</v>
      </c>
      <c r="N13" s="27">
        <v>27.94</v>
      </c>
      <c r="O13" s="27">
        <v>0.5</v>
      </c>
      <c r="P13" s="27">
        <f t="shared" si="2"/>
        <v>13.97</v>
      </c>
      <c r="Q13" s="27">
        <v>1</v>
      </c>
      <c r="R13" s="28">
        <f t="shared" si="3"/>
        <v>13.97</v>
      </c>
    </row>
    <row r="14" spans="1:18" ht="21" customHeight="1" thickTop="1">
      <c r="A14" s="29" t="s">
        <v>13</v>
      </c>
      <c r="B14" s="30"/>
      <c r="C14" s="31"/>
      <c r="D14" s="32"/>
      <c r="E14" s="33"/>
      <c r="F14" s="34">
        <f>SUM(F5:F13)</f>
        <v>121.88099999999999</v>
      </c>
      <c r="G14" s="35"/>
      <c r="H14" s="34">
        <f>SUM(H5:H13)</f>
        <v>121.88099999999999</v>
      </c>
      <c r="I14" s="54"/>
      <c r="K14" s="29" t="s">
        <v>13</v>
      </c>
      <c r="L14" s="30"/>
      <c r="M14" s="31"/>
      <c r="N14" s="32"/>
      <c r="O14" s="33"/>
      <c r="P14" s="34">
        <f>SUM(P5:P12)</f>
        <v>124.41099999999999</v>
      </c>
      <c r="Q14" s="35"/>
      <c r="R14" s="34">
        <f>SUM(R5:R13)</f>
        <v>138.381</v>
      </c>
    </row>
    <row r="15" spans="1:18" ht="21" customHeight="1">
      <c r="A15" s="36" t="s">
        <v>14</v>
      </c>
      <c r="B15" s="37"/>
      <c r="C15" s="31"/>
      <c r="D15" s="32"/>
      <c r="E15" s="33"/>
      <c r="F15" s="38">
        <v>110</v>
      </c>
      <c r="G15" s="38">
        <v>1</v>
      </c>
      <c r="H15" s="38">
        <v>110</v>
      </c>
      <c r="I15" s="54"/>
      <c r="K15" s="36" t="s">
        <v>14</v>
      </c>
      <c r="L15" s="37"/>
      <c r="M15" s="31"/>
      <c r="N15" s="32"/>
      <c r="O15" s="33"/>
      <c r="P15" s="38">
        <v>110</v>
      </c>
      <c r="Q15" s="38">
        <v>1</v>
      </c>
      <c r="R15" s="38">
        <v>110</v>
      </c>
    </row>
    <row r="16" spans="1:18" ht="18.75" customHeight="1">
      <c r="A16" s="39" t="s">
        <v>46</v>
      </c>
      <c r="B16" s="40"/>
      <c r="C16" s="41"/>
      <c r="D16" s="42"/>
      <c r="E16" s="43"/>
      <c r="F16" s="44">
        <f>SUM(F14:F15)</f>
        <v>231.88099999999997</v>
      </c>
      <c r="G16" s="45"/>
      <c r="H16" s="44">
        <f>SUM(H14:H15)</f>
        <v>231.88099999999997</v>
      </c>
      <c r="I16" s="55"/>
      <c r="K16" s="39" t="s">
        <v>46</v>
      </c>
      <c r="L16" s="40"/>
      <c r="M16" s="41"/>
      <c r="N16" s="42"/>
      <c r="O16" s="43"/>
      <c r="P16" s="44">
        <f>SUM(P14:P15)</f>
        <v>234.411</v>
      </c>
      <c r="Q16" s="45"/>
      <c r="R16" s="44">
        <f>SUM(R14:R15)</f>
        <v>248.381</v>
      </c>
    </row>
    <row r="17" spans="1:18">
      <c r="A17" s="46"/>
      <c r="B17" s="46"/>
      <c r="C17" s="46"/>
      <c r="D17" s="46"/>
      <c r="E17" s="46"/>
      <c r="F17" s="46"/>
      <c r="G17" s="46"/>
      <c r="H17" s="46"/>
      <c r="I17" s="56"/>
      <c r="K17" s="46"/>
      <c r="L17" s="46"/>
      <c r="M17" s="46"/>
      <c r="N17" s="46"/>
      <c r="O17" s="46"/>
      <c r="P17" s="46"/>
      <c r="Q17" s="46"/>
      <c r="R17" s="46"/>
    </row>
    <row r="18" spans="1:18">
      <c r="A18" s="47" t="s">
        <v>15</v>
      </c>
      <c r="B18" s="47"/>
      <c r="C18" s="47"/>
      <c r="D18" s="47"/>
      <c r="E18" s="47"/>
      <c r="F18" s="47"/>
      <c r="G18" s="47"/>
      <c r="H18" s="47"/>
      <c r="I18" s="57"/>
      <c r="K18" s="47" t="s">
        <v>15</v>
      </c>
      <c r="L18" s="47"/>
      <c r="M18" s="47"/>
      <c r="N18" s="47"/>
      <c r="O18" s="47"/>
      <c r="P18" s="47"/>
      <c r="Q18" s="47"/>
      <c r="R18" s="47"/>
    </row>
    <row r="19" spans="1:18">
      <c r="A19" s="50"/>
      <c r="B19" s="50"/>
      <c r="C19" s="50"/>
      <c r="D19" s="50"/>
      <c r="E19" s="50"/>
      <c r="F19" s="50"/>
      <c r="G19" s="50"/>
      <c r="H19" s="50"/>
    </row>
    <row r="20" spans="1:18" ht="12" thickBot="1">
      <c r="A20" s="51" t="s">
        <v>26</v>
      </c>
      <c r="B20" s="51"/>
      <c r="C20" s="4" t="s">
        <v>25</v>
      </c>
      <c r="K20" s="51" t="s">
        <v>27</v>
      </c>
      <c r="L20" s="51"/>
      <c r="M20" s="4" t="s">
        <v>25</v>
      </c>
    </row>
    <row r="21" spans="1:18" ht="12" thickTop="1">
      <c r="A21" s="6" t="s">
        <v>0</v>
      </c>
      <c r="B21" s="6" t="s">
        <v>1</v>
      </c>
      <c r="C21" s="6" t="s">
        <v>2</v>
      </c>
      <c r="D21" s="6" t="s">
        <v>41</v>
      </c>
      <c r="E21" s="6" t="s">
        <v>16</v>
      </c>
      <c r="F21" s="6" t="s">
        <v>42</v>
      </c>
      <c r="G21" s="6" t="s">
        <v>43</v>
      </c>
      <c r="H21" s="6" t="s">
        <v>3</v>
      </c>
      <c r="I21" s="52"/>
      <c r="K21" s="6" t="s">
        <v>0</v>
      </c>
      <c r="L21" s="6" t="s">
        <v>1</v>
      </c>
      <c r="M21" s="6" t="s">
        <v>2</v>
      </c>
      <c r="N21" s="6" t="s">
        <v>41</v>
      </c>
      <c r="O21" s="6" t="s">
        <v>16</v>
      </c>
      <c r="P21" s="6" t="s">
        <v>42</v>
      </c>
      <c r="Q21" s="6" t="s">
        <v>43</v>
      </c>
      <c r="R21" s="6" t="s">
        <v>3</v>
      </c>
    </row>
    <row r="22" spans="1:18">
      <c r="A22" s="7"/>
      <c r="B22" s="7"/>
      <c r="C22" s="7"/>
      <c r="D22" s="7"/>
      <c r="E22" s="7"/>
      <c r="F22" s="7"/>
      <c r="G22" s="7"/>
      <c r="H22" s="7"/>
      <c r="I22" s="52"/>
      <c r="K22" s="7"/>
      <c r="L22" s="7"/>
      <c r="M22" s="7"/>
      <c r="N22" s="7"/>
      <c r="O22" s="7"/>
      <c r="P22" s="7"/>
      <c r="Q22" s="7"/>
      <c r="R22" s="7"/>
    </row>
    <row r="23" spans="1:18" ht="21.75" customHeight="1" thickBot="1">
      <c r="A23" s="8"/>
      <c r="B23" s="8"/>
      <c r="C23" s="8"/>
      <c r="D23" s="8"/>
      <c r="E23" s="8"/>
      <c r="F23" s="8"/>
      <c r="G23" s="8"/>
      <c r="H23" s="8"/>
      <c r="I23" s="52"/>
      <c r="K23" s="8"/>
      <c r="L23" s="8"/>
      <c r="M23" s="8"/>
      <c r="N23" s="8"/>
      <c r="O23" s="8"/>
      <c r="P23" s="8"/>
      <c r="Q23" s="8"/>
      <c r="R23" s="8"/>
    </row>
    <row r="24" spans="1:18" ht="23.25" thickTop="1" thickBot="1">
      <c r="A24" s="9">
        <v>1</v>
      </c>
      <c r="B24" s="25" t="s">
        <v>33</v>
      </c>
      <c r="C24" s="11" t="s">
        <v>44</v>
      </c>
      <c r="D24" s="12">
        <v>60</v>
      </c>
      <c r="E24" s="12">
        <v>1.1000000000000001</v>
      </c>
      <c r="F24" s="12">
        <f>E24*D24</f>
        <v>66</v>
      </c>
      <c r="G24" s="12">
        <v>1</v>
      </c>
      <c r="H24" s="13">
        <f>G24*F24</f>
        <v>66</v>
      </c>
      <c r="I24" s="53"/>
      <c r="K24" s="9">
        <v>1</v>
      </c>
      <c r="L24" s="25" t="s">
        <v>32</v>
      </c>
      <c r="M24" s="11" t="s">
        <v>44</v>
      </c>
      <c r="N24" s="12">
        <v>110</v>
      </c>
      <c r="O24" s="12">
        <v>1.1000000000000001</v>
      </c>
      <c r="P24" s="12">
        <f>O24*N24</f>
        <v>121.00000000000001</v>
      </c>
      <c r="Q24" s="12">
        <v>1</v>
      </c>
      <c r="R24" s="13">
        <f>Q24*P24</f>
        <v>121.00000000000001</v>
      </c>
    </row>
    <row r="25" spans="1:18" ht="23.25" thickTop="1" thickBot="1">
      <c r="A25" s="14">
        <v>2</v>
      </c>
      <c r="B25" s="25" t="s">
        <v>29</v>
      </c>
      <c r="C25" s="16" t="s">
        <v>45</v>
      </c>
      <c r="D25" s="17">
        <v>4.3099999999999996</v>
      </c>
      <c r="E25" s="17">
        <v>5</v>
      </c>
      <c r="F25" s="12">
        <f t="shared" ref="F25:F32" si="4">E25*D25</f>
        <v>21.549999999999997</v>
      </c>
      <c r="G25" s="17">
        <v>1</v>
      </c>
      <c r="H25" s="13">
        <f t="shared" ref="H25:H32" si="5">G25*F25</f>
        <v>21.549999999999997</v>
      </c>
      <c r="I25" s="53"/>
      <c r="K25" s="14">
        <v>2</v>
      </c>
      <c r="L25" s="25" t="s">
        <v>29</v>
      </c>
      <c r="M25" s="16" t="s">
        <v>45</v>
      </c>
      <c r="N25" s="17">
        <v>4.3099999999999996</v>
      </c>
      <c r="O25" s="17">
        <v>5</v>
      </c>
      <c r="P25" s="12">
        <f t="shared" ref="P25:P32" si="6">O25*N25</f>
        <v>21.549999999999997</v>
      </c>
      <c r="Q25" s="17">
        <v>1</v>
      </c>
      <c r="R25" s="13">
        <f t="shared" ref="R25:R32" si="7">Q25*P25</f>
        <v>21.549999999999997</v>
      </c>
    </row>
    <row r="26" spans="1:18" ht="12.75" thickTop="1" thickBot="1">
      <c r="A26" s="14">
        <v>3</v>
      </c>
      <c r="B26" s="25" t="s">
        <v>30</v>
      </c>
      <c r="C26" s="16" t="s">
        <v>7</v>
      </c>
      <c r="D26" s="17">
        <v>1.8</v>
      </c>
      <c r="E26" s="17">
        <v>6</v>
      </c>
      <c r="F26" s="12">
        <f t="shared" si="4"/>
        <v>10.8</v>
      </c>
      <c r="G26" s="17">
        <v>1</v>
      </c>
      <c r="H26" s="13">
        <f t="shared" si="5"/>
        <v>10.8</v>
      </c>
      <c r="I26" s="53"/>
      <c r="K26" s="14">
        <v>3</v>
      </c>
      <c r="L26" s="25" t="s">
        <v>30</v>
      </c>
      <c r="M26" s="16" t="s">
        <v>7</v>
      </c>
      <c r="N26" s="17">
        <v>1.8</v>
      </c>
      <c r="O26" s="17">
        <v>6</v>
      </c>
      <c r="P26" s="12">
        <f t="shared" si="6"/>
        <v>10.8</v>
      </c>
      <c r="Q26" s="17">
        <v>1</v>
      </c>
      <c r="R26" s="13">
        <f t="shared" si="7"/>
        <v>10.8</v>
      </c>
    </row>
    <row r="27" spans="1:18" ht="22.5" thickTop="1" thickBot="1">
      <c r="A27" s="14">
        <v>4</v>
      </c>
      <c r="B27" s="15" t="s">
        <v>8</v>
      </c>
      <c r="C27" s="16" t="s">
        <v>44</v>
      </c>
      <c r="D27" s="17">
        <v>8.32</v>
      </c>
      <c r="E27" s="17">
        <v>1.3</v>
      </c>
      <c r="F27" s="12">
        <f t="shared" si="4"/>
        <v>10.816000000000001</v>
      </c>
      <c r="G27" s="17">
        <v>1</v>
      </c>
      <c r="H27" s="13">
        <f t="shared" si="5"/>
        <v>10.816000000000001</v>
      </c>
      <c r="I27" s="53"/>
      <c r="K27" s="14">
        <v>4</v>
      </c>
      <c r="L27" s="15" t="s">
        <v>8</v>
      </c>
      <c r="M27" s="16" t="s">
        <v>44</v>
      </c>
      <c r="N27" s="17">
        <v>8.32</v>
      </c>
      <c r="O27" s="17">
        <v>1.3</v>
      </c>
      <c r="P27" s="12">
        <f t="shared" si="6"/>
        <v>10.816000000000001</v>
      </c>
      <c r="Q27" s="17">
        <v>1</v>
      </c>
      <c r="R27" s="13">
        <f t="shared" si="7"/>
        <v>10.816000000000001</v>
      </c>
    </row>
    <row r="28" spans="1:18" ht="23.25" thickTop="1" thickBot="1">
      <c r="A28" s="14">
        <v>5</v>
      </c>
      <c r="B28" s="25" t="s">
        <v>31</v>
      </c>
      <c r="C28" s="16" t="s">
        <v>45</v>
      </c>
      <c r="D28" s="17">
        <v>4.3099999999999996</v>
      </c>
      <c r="E28" s="17">
        <v>7</v>
      </c>
      <c r="F28" s="12">
        <f t="shared" si="4"/>
        <v>30.169999999999998</v>
      </c>
      <c r="G28" s="17">
        <v>1</v>
      </c>
      <c r="H28" s="13">
        <f t="shared" si="5"/>
        <v>30.169999999999998</v>
      </c>
      <c r="I28" s="53"/>
      <c r="K28" s="14">
        <v>5</v>
      </c>
      <c r="L28" s="25" t="s">
        <v>31</v>
      </c>
      <c r="M28" s="16" t="s">
        <v>45</v>
      </c>
      <c r="N28" s="17">
        <v>4.3099999999999996</v>
      </c>
      <c r="O28" s="17">
        <v>7</v>
      </c>
      <c r="P28" s="12">
        <f t="shared" si="6"/>
        <v>30.169999999999998</v>
      </c>
      <c r="Q28" s="17">
        <v>1</v>
      </c>
      <c r="R28" s="13">
        <f t="shared" si="7"/>
        <v>30.169999999999998</v>
      </c>
    </row>
    <row r="29" spans="1:18" ht="22.5" thickTop="1" thickBot="1">
      <c r="A29" s="14">
        <v>6</v>
      </c>
      <c r="B29" s="15" t="s">
        <v>21</v>
      </c>
      <c r="C29" s="16" t="s">
        <v>10</v>
      </c>
      <c r="D29" s="17">
        <v>1.1000000000000001</v>
      </c>
      <c r="E29" s="17">
        <v>1.2</v>
      </c>
      <c r="F29" s="12">
        <f t="shared" si="4"/>
        <v>1.32</v>
      </c>
      <c r="G29" s="17">
        <v>1</v>
      </c>
      <c r="H29" s="13">
        <f t="shared" si="5"/>
        <v>1.32</v>
      </c>
      <c r="I29" s="53"/>
      <c r="K29" s="14">
        <v>6</v>
      </c>
      <c r="L29" s="15" t="s">
        <v>21</v>
      </c>
      <c r="M29" s="16" t="s">
        <v>10</v>
      </c>
      <c r="N29" s="17">
        <v>1.1000000000000001</v>
      </c>
      <c r="O29" s="17">
        <v>1.2</v>
      </c>
      <c r="P29" s="12">
        <f t="shared" si="6"/>
        <v>1.32</v>
      </c>
      <c r="Q29" s="17">
        <v>1</v>
      </c>
      <c r="R29" s="13">
        <f t="shared" si="7"/>
        <v>1.32</v>
      </c>
    </row>
    <row r="30" spans="1:18" ht="22.5" thickTop="1" thickBot="1">
      <c r="A30" s="14">
        <v>7</v>
      </c>
      <c r="B30" s="15" t="s">
        <v>11</v>
      </c>
      <c r="C30" s="16" t="s">
        <v>45</v>
      </c>
      <c r="D30" s="17">
        <v>12.9</v>
      </c>
      <c r="E30" s="17">
        <v>0.25</v>
      </c>
      <c r="F30" s="12">
        <f t="shared" si="4"/>
        <v>3.2250000000000001</v>
      </c>
      <c r="G30" s="17">
        <v>1</v>
      </c>
      <c r="H30" s="13">
        <f t="shared" si="5"/>
        <v>3.2250000000000001</v>
      </c>
      <c r="I30" s="53"/>
      <c r="K30" s="14">
        <v>7</v>
      </c>
      <c r="L30" s="15" t="s">
        <v>11</v>
      </c>
      <c r="M30" s="16" t="s">
        <v>45</v>
      </c>
      <c r="N30" s="17">
        <v>12.9</v>
      </c>
      <c r="O30" s="17">
        <v>0.25</v>
      </c>
      <c r="P30" s="12">
        <f t="shared" si="6"/>
        <v>3.2250000000000001</v>
      </c>
      <c r="Q30" s="17">
        <v>1</v>
      </c>
      <c r="R30" s="13">
        <f t="shared" si="7"/>
        <v>3.2250000000000001</v>
      </c>
    </row>
    <row r="31" spans="1:18" ht="26.25" customHeight="1" thickTop="1">
      <c r="A31" s="18">
        <v>8</v>
      </c>
      <c r="B31" s="19" t="s">
        <v>22</v>
      </c>
      <c r="C31" s="20" t="s">
        <v>45</v>
      </c>
      <c r="D31" s="21">
        <v>5.51</v>
      </c>
      <c r="E31" s="21">
        <v>3</v>
      </c>
      <c r="F31" s="22">
        <f t="shared" si="4"/>
        <v>16.53</v>
      </c>
      <c r="G31" s="21">
        <v>1</v>
      </c>
      <c r="H31" s="23">
        <f t="shared" si="5"/>
        <v>16.53</v>
      </c>
      <c r="I31" s="53"/>
      <c r="K31" s="18">
        <v>8</v>
      </c>
      <c r="L31" s="19" t="s">
        <v>22</v>
      </c>
      <c r="M31" s="20" t="s">
        <v>45</v>
      </c>
      <c r="N31" s="21">
        <v>5.51</v>
      </c>
      <c r="O31" s="21">
        <v>3</v>
      </c>
      <c r="P31" s="22">
        <f t="shared" si="6"/>
        <v>16.53</v>
      </c>
      <c r="Q31" s="21">
        <v>1</v>
      </c>
      <c r="R31" s="23">
        <f t="shared" si="7"/>
        <v>16.53</v>
      </c>
    </row>
    <row r="32" spans="1:18" ht="27" customHeight="1" thickBot="1">
      <c r="A32" s="24">
        <v>9</v>
      </c>
      <c r="B32" s="25" t="s">
        <v>28</v>
      </c>
      <c r="C32" s="26" t="s">
        <v>45</v>
      </c>
      <c r="D32" s="27">
        <v>27.94</v>
      </c>
      <c r="E32" s="27">
        <v>0.5</v>
      </c>
      <c r="F32" s="27">
        <f t="shared" si="4"/>
        <v>13.97</v>
      </c>
      <c r="G32" s="27">
        <v>1</v>
      </c>
      <c r="H32" s="28">
        <f t="shared" si="5"/>
        <v>13.97</v>
      </c>
      <c r="I32" s="53"/>
      <c r="K32" s="24">
        <v>9</v>
      </c>
      <c r="L32" s="25" t="s">
        <v>28</v>
      </c>
      <c r="M32" s="26" t="s">
        <v>45</v>
      </c>
      <c r="N32" s="27">
        <v>27.94</v>
      </c>
      <c r="O32" s="27">
        <v>0.5</v>
      </c>
      <c r="P32" s="27">
        <f t="shared" si="6"/>
        <v>13.97</v>
      </c>
      <c r="Q32" s="27">
        <v>1</v>
      </c>
      <c r="R32" s="28">
        <f t="shared" si="7"/>
        <v>13.97</v>
      </c>
    </row>
    <row r="33" spans="1:18" ht="12" thickTop="1">
      <c r="A33" s="29" t="s">
        <v>13</v>
      </c>
      <c r="B33" s="30"/>
      <c r="C33" s="31"/>
      <c r="D33" s="32"/>
      <c r="E33" s="33"/>
      <c r="F33" s="34">
        <f>SUM(F24:F32)</f>
        <v>174.38099999999997</v>
      </c>
      <c r="G33" s="35"/>
      <c r="H33" s="34">
        <f>SUM(H24:H32)</f>
        <v>174.38099999999997</v>
      </c>
      <c r="I33" s="54"/>
      <c r="K33" s="29" t="s">
        <v>13</v>
      </c>
      <c r="L33" s="30"/>
      <c r="M33" s="31"/>
      <c r="N33" s="32"/>
      <c r="O33" s="33"/>
      <c r="P33" s="34">
        <f>SUM(P24:P31)</f>
        <v>215.411</v>
      </c>
      <c r="Q33" s="35"/>
      <c r="R33" s="34">
        <f>SUM(R24:R32)</f>
        <v>229.381</v>
      </c>
    </row>
    <row r="34" spans="1:18">
      <c r="A34" s="36" t="s">
        <v>14</v>
      </c>
      <c r="B34" s="37"/>
      <c r="C34" s="31"/>
      <c r="D34" s="32"/>
      <c r="E34" s="33"/>
      <c r="F34" s="38">
        <v>110</v>
      </c>
      <c r="G34" s="38">
        <v>1</v>
      </c>
      <c r="H34" s="38">
        <v>110</v>
      </c>
      <c r="I34" s="54"/>
      <c r="K34" s="36" t="s">
        <v>14</v>
      </c>
      <c r="L34" s="37"/>
      <c r="M34" s="31"/>
      <c r="N34" s="32"/>
      <c r="O34" s="33"/>
      <c r="P34" s="38">
        <v>110</v>
      </c>
      <c r="Q34" s="38">
        <v>1</v>
      </c>
      <c r="R34" s="38">
        <v>110</v>
      </c>
    </row>
    <row r="35" spans="1:18">
      <c r="A35" s="39" t="s">
        <v>46</v>
      </c>
      <c r="B35" s="40"/>
      <c r="C35" s="41"/>
      <c r="D35" s="42"/>
      <c r="E35" s="43"/>
      <c r="F35" s="44">
        <f>SUM(F33:F34)</f>
        <v>284.38099999999997</v>
      </c>
      <c r="G35" s="45"/>
      <c r="H35" s="44">
        <f>SUM(H33:H34)</f>
        <v>284.38099999999997</v>
      </c>
      <c r="I35" s="55"/>
      <c r="K35" s="39" t="s">
        <v>46</v>
      </c>
      <c r="L35" s="40"/>
      <c r="M35" s="41"/>
      <c r="N35" s="42"/>
      <c r="O35" s="43"/>
      <c r="P35" s="44">
        <f>SUM(P33:P34)</f>
        <v>325.411</v>
      </c>
      <c r="Q35" s="45"/>
      <c r="R35" s="44">
        <f>SUM(R33:R34)</f>
        <v>339.38099999999997</v>
      </c>
    </row>
    <row r="36" spans="1:18">
      <c r="A36" s="46"/>
      <c r="B36" s="46"/>
      <c r="C36" s="46"/>
      <c r="D36" s="46"/>
      <c r="E36" s="46"/>
      <c r="F36" s="46"/>
      <c r="G36" s="46"/>
      <c r="H36" s="46"/>
      <c r="I36" s="56"/>
      <c r="K36" s="46"/>
      <c r="L36" s="46"/>
      <c r="M36" s="46"/>
      <c r="N36" s="46"/>
      <c r="O36" s="46"/>
      <c r="P36" s="46"/>
      <c r="Q36" s="46"/>
      <c r="R36" s="46"/>
    </row>
    <row r="37" spans="1:18">
      <c r="A37" s="47" t="s">
        <v>15</v>
      </c>
      <c r="B37" s="47"/>
      <c r="C37" s="47"/>
      <c r="D37" s="47"/>
      <c r="E37" s="47"/>
      <c r="F37" s="47"/>
      <c r="G37" s="47"/>
      <c r="H37" s="47"/>
      <c r="I37" s="57"/>
      <c r="K37" s="47" t="s">
        <v>15</v>
      </c>
      <c r="L37" s="47"/>
      <c r="M37" s="47"/>
      <c r="N37" s="47"/>
      <c r="O37" s="47"/>
      <c r="P37" s="47"/>
      <c r="Q37" s="47"/>
      <c r="R37" s="47"/>
    </row>
  </sheetData>
  <mergeCells count="61">
    <mergeCell ref="A1:B1"/>
    <mergeCell ref="K1:L1"/>
    <mergeCell ref="A2:A4"/>
    <mergeCell ref="B2:B4"/>
    <mergeCell ref="C2:C4"/>
    <mergeCell ref="D2:D4"/>
    <mergeCell ref="E2:E4"/>
    <mergeCell ref="F2:F4"/>
    <mergeCell ref="G2:G4"/>
    <mergeCell ref="H2:H4"/>
    <mergeCell ref="K2:K4"/>
    <mergeCell ref="L2:L4"/>
    <mergeCell ref="M2:M4"/>
    <mergeCell ref="N2:N4"/>
    <mergeCell ref="O2:O4"/>
    <mergeCell ref="A14:B14"/>
    <mergeCell ref="C14:E16"/>
    <mergeCell ref="K14:L14"/>
    <mergeCell ref="M14:O16"/>
    <mergeCell ref="A15:B15"/>
    <mergeCell ref="K15:L15"/>
    <mergeCell ref="A16:B16"/>
    <mergeCell ref="K16:L16"/>
    <mergeCell ref="O21:O23"/>
    <mergeCell ref="P21:P23"/>
    <mergeCell ref="Q21:Q23"/>
    <mergeCell ref="Q2:Q4"/>
    <mergeCell ref="R2:R4"/>
    <mergeCell ref="P2:P4"/>
    <mergeCell ref="N21:N23"/>
    <mergeCell ref="A35:B35"/>
    <mergeCell ref="K35:L35"/>
    <mergeCell ref="F21:F23"/>
    <mergeCell ref="A17:H17"/>
    <mergeCell ref="K17:R17"/>
    <mergeCell ref="A18:H18"/>
    <mergeCell ref="K18:R18"/>
    <mergeCell ref="A19:H19"/>
    <mergeCell ref="A20:B20"/>
    <mergeCell ref="K20:L20"/>
    <mergeCell ref="A21:A23"/>
    <mergeCell ref="B21:B23"/>
    <mergeCell ref="C21:C23"/>
    <mergeCell ref="D21:D23"/>
    <mergeCell ref="E21:E23"/>
    <mergeCell ref="A36:H36"/>
    <mergeCell ref="K36:R36"/>
    <mergeCell ref="A37:H37"/>
    <mergeCell ref="K37:R37"/>
    <mergeCell ref="R21:R23"/>
    <mergeCell ref="A33:B33"/>
    <mergeCell ref="C33:E35"/>
    <mergeCell ref="K33:L33"/>
    <mergeCell ref="M33:O35"/>
    <mergeCell ref="A34:B34"/>
    <mergeCell ref="K34:L34"/>
    <mergeCell ref="G21:G23"/>
    <mergeCell ref="H21:H23"/>
    <mergeCell ref="K21:K23"/>
    <mergeCell ref="L21:L23"/>
    <mergeCell ref="M21:M23"/>
  </mergeCells>
  <pageMargins left="0.25" right="0.25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7"/>
  <sheetViews>
    <sheetView workbookViewId="0">
      <selection activeCell="A2" sqref="A1:S1048576"/>
    </sheetView>
  </sheetViews>
  <sheetFormatPr defaultRowHeight="15"/>
  <cols>
    <col min="1" max="1" width="4.85546875" style="5" customWidth="1"/>
    <col min="2" max="2" width="22.5703125" style="5" customWidth="1"/>
    <col min="3" max="3" width="7.85546875" style="5" customWidth="1"/>
    <col min="4" max="4" width="12.140625" style="5" customWidth="1"/>
    <col min="5" max="5" width="11.28515625" style="5" customWidth="1"/>
    <col min="6" max="6" width="10.140625" style="5" customWidth="1"/>
    <col min="7" max="7" width="9.28515625" style="5" bestFit="1" customWidth="1"/>
    <col min="8" max="8" width="10.7109375" style="5" customWidth="1"/>
    <col min="9" max="9" width="5.7109375" style="5" customWidth="1"/>
    <col min="10" max="10" width="7.85546875" style="5" customWidth="1"/>
    <col min="11" max="11" width="5.28515625" style="5" customWidth="1"/>
    <col min="12" max="12" width="22.85546875" style="5" customWidth="1"/>
    <col min="13" max="13" width="8" style="5" customWidth="1"/>
    <col min="14" max="14" width="12.140625" style="5" customWidth="1"/>
    <col min="15" max="15" width="9.85546875" style="5" customWidth="1"/>
    <col min="16" max="16" width="7.7109375" style="5" customWidth="1"/>
    <col min="17" max="17" width="7.140625" style="5" customWidth="1"/>
    <col min="18" max="18" width="7" style="5" customWidth="1"/>
    <col min="19" max="16384" width="9.140625" style="2"/>
  </cols>
  <sheetData>
    <row r="1" spans="1:18" ht="15.75" thickBot="1">
      <c r="A1" s="3" t="s">
        <v>18</v>
      </c>
      <c r="B1" s="3"/>
      <c r="C1" s="4" t="s">
        <v>35</v>
      </c>
      <c r="K1" s="3" t="s">
        <v>19</v>
      </c>
      <c r="L1" s="3"/>
      <c r="M1" s="4" t="s">
        <v>35</v>
      </c>
    </row>
    <row r="2" spans="1:18" ht="60" customHeight="1" thickTop="1" thickBot="1">
      <c r="A2" s="6" t="s">
        <v>0</v>
      </c>
      <c r="B2" s="6" t="s">
        <v>1</v>
      </c>
      <c r="C2" s="6" t="s">
        <v>2</v>
      </c>
      <c r="D2" s="6" t="s">
        <v>41</v>
      </c>
      <c r="E2" s="6" t="s">
        <v>16</v>
      </c>
      <c r="F2" s="6" t="s">
        <v>42</v>
      </c>
      <c r="G2" s="6" t="s">
        <v>43</v>
      </c>
      <c r="H2" s="6" t="s">
        <v>3</v>
      </c>
      <c r="I2" s="58"/>
      <c r="K2" s="6" t="s">
        <v>0</v>
      </c>
      <c r="L2" s="6" t="s">
        <v>1</v>
      </c>
      <c r="M2" s="6" t="s">
        <v>2</v>
      </c>
      <c r="N2" s="6" t="s">
        <v>41</v>
      </c>
      <c r="O2" s="6" t="s">
        <v>16</v>
      </c>
      <c r="P2" s="6" t="s">
        <v>42</v>
      </c>
      <c r="Q2" s="6" t="s">
        <v>43</v>
      </c>
      <c r="R2" s="6" t="s">
        <v>3</v>
      </c>
    </row>
    <row r="3" spans="1:18" ht="15.75" hidden="1" thickBot="1">
      <c r="A3" s="7"/>
      <c r="B3" s="7"/>
      <c r="C3" s="7"/>
      <c r="D3" s="7"/>
      <c r="E3" s="7"/>
      <c r="F3" s="7"/>
      <c r="G3" s="7"/>
      <c r="H3" s="7"/>
      <c r="I3" s="52"/>
      <c r="K3" s="7"/>
      <c r="L3" s="7"/>
      <c r="M3" s="7"/>
      <c r="N3" s="7"/>
      <c r="O3" s="7"/>
      <c r="P3" s="7"/>
      <c r="Q3" s="7"/>
      <c r="R3" s="7"/>
    </row>
    <row r="4" spans="1:18" ht="15.75" hidden="1" thickBot="1">
      <c r="A4" s="8"/>
      <c r="B4" s="8"/>
      <c r="C4" s="8"/>
      <c r="D4" s="8"/>
      <c r="E4" s="8"/>
      <c r="F4" s="8"/>
      <c r="G4" s="8"/>
      <c r="H4" s="8"/>
      <c r="I4" s="52"/>
      <c r="K4" s="8"/>
      <c r="L4" s="8"/>
      <c r="M4" s="8"/>
      <c r="N4" s="8"/>
      <c r="O4" s="8"/>
      <c r="P4" s="8"/>
      <c r="Q4" s="8"/>
      <c r="R4" s="8"/>
    </row>
    <row r="5" spans="1:18" ht="22.5" thickTop="1" thickBot="1">
      <c r="A5" s="9">
        <v>1</v>
      </c>
      <c r="B5" s="10" t="s">
        <v>20</v>
      </c>
      <c r="C5" s="11" t="s">
        <v>44</v>
      </c>
      <c r="D5" s="12">
        <v>15</v>
      </c>
      <c r="E5" s="12">
        <v>1.1000000000000001</v>
      </c>
      <c r="F5" s="12">
        <f>E5*D5</f>
        <v>16.5</v>
      </c>
      <c r="G5" s="12">
        <v>1</v>
      </c>
      <c r="H5" s="13">
        <f>G5*F5</f>
        <v>16.5</v>
      </c>
      <c r="I5" s="53"/>
      <c r="K5" s="9">
        <v>1</v>
      </c>
      <c r="L5" s="10" t="s">
        <v>4</v>
      </c>
      <c r="M5" s="11" t="s">
        <v>44</v>
      </c>
      <c r="N5" s="12">
        <v>30</v>
      </c>
      <c r="O5" s="12">
        <v>1.1000000000000001</v>
      </c>
      <c r="P5" s="12">
        <f>O5*N5</f>
        <v>33</v>
      </c>
      <c r="Q5" s="12">
        <v>1</v>
      </c>
      <c r="R5" s="13">
        <f>Q5*P5</f>
        <v>33</v>
      </c>
    </row>
    <row r="6" spans="1:18" ht="22.5" thickTop="1" thickBot="1">
      <c r="A6" s="14">
        <v>2</v>
      </c>
      <c r="B6" s="15" t="s">
        <v>5</v>
      </c>
      <c r="C6" s="16" t="s">
        <v>45</v>
      </c>
      <c r="D6" s="17">
        <v>5.04</v>
      </c>
      <c r="E6" s="17">
        <v>5.5</v>
      </c>
      <c r="F6" s="12">
        <f t="shared" ref="F6:F13" si="0">E6*D6</f>
        <v>27.72</v>
      </c>
      <c r="G6" s="17">
        <v>1</v>
      </c>
      <c r="H6" s="13">
        <f t="shared" ref="H6:H13" si="1">G6*F6</f>
        <v>27.72</v>
      </c>
      <c r="I6" s="53"/>
      <c r="K6" s="14">
        <v>2</v>
      </c>
      <c r="L6" s="15" t="s">
        <v>5</v>
      </c>
      <c r="M6" s="16" t="s">
        <v>45</v>
      </c>
      <c r="N6" s="17">
        <v>5.04</v>
      </c>
      <c r="O6" s="17">
        <v>5.5</v>
      </c>
      <c r="P6" s="12">
        <f t="shared" ref="P6:P13" si="2">O6*N6</f>
        <v>27.72</v>
      </c>
      <c r="Q6" s="17">
        <v>1</v>
      </c>
      <c r="R6" s="13">
        <f t="shared" ref="R6:R13" si="3">Q6*P6</f>
        <v>27.72</v>
      </c>
    </row>
    <row r="7" spans="1:18" ht="16.5" thickTop="1" thickBot="1">
      <c r="A7" s="14">
        <v>3</v>
      </c>
      <c r="B7" s="15" t="s">
        <v>6</v>
      </c>
      <c r="C7" s="16" t="s">
        <v>7</v>
      </c>
      <c r="D7" s="17">
        <v>1.1000000000000001</v>
      </c>
      <c r="E7" s="17">
        <v>6</v>
      </c>
      <c r="F7" s="12">
        <f t="shared" si="0"/>
        <v>6.6000000000000005</v>
      </c>
      <c r="G7" s="17">
        <v>1</v>
      </c>
      <c r="H7" s="13">
        <f t="shared" si="1"/>
        <v>6.6000000000000005</v>
      </c>
      <c r="I7" s="53"/>
      <c r="K7" s="14">
        <v>3</v>
      </c>
      <c r="L7" s="15" t="s">
        <v>6</v>
      </c>
      <c r="M7" s="16" t="s">
        <v>7</v>
      </c>
      <c r="N7" s="17">
        <v>1.1000000000000001</v>
      </c>
      <c r="O7" s="17">
        <v>6</v>
      </c>
      <c r="P7" s="12">
        <f t="shared" si="2"/>
        <v>6.6000000000000005</v>
      </c>
      <c r="Q7" s="17">
        <v>1</v>
      </c>
      <c r="R7" s="13">
        <f t="shared" si="3"/>
        <v>6.6000000000000005</v>
      </c>
    </row>
    <row r="8" spans="1:18" ht="22.5" thickTop="1" thickBot="1">
      <c r="A8" s="14">
        <v>4</v>
      </c>
      <c r="B8" s="15" t="s">
        <v>8</v>
      </c>
      <c r="C8" s="16" t="s">
        <v>44</v>
      </c>
      <c r="D8" s="17">
        <v>8.32</v>
      </c>
      <c r="E8" s="17">
        <v>1.3</v>
      </c>
      <c r="F8" s="12">
        <f t="shared" si="0"/>
        <v>10.816000000000001</v>
      </c>
      <c r="G8" s="17">
        <v>1</v>
      </c>
      <c r="H8" s="13">
        <f t="shared" si="1"/>
        <v>10.816000000000001</v>
      </c>
      <c r="I8" s="53"/>
      <c r="K8" s="14">
        <v>4</v>
      </c>
      <c r="L8" s="15" t="s">
        <v>8</v>
      </c>
      <c r="M8" s="16" t="s">
        <v>44</v>
      </c>
      <c r="N8" s="17">
        <v>8.32</v>
      </c>
      <c r="O8" s="17">
        <v>1.3</v>
      </c>
      <c r="P8" s="12">
        <f t="shared" si="2"/>
        <v>10.816000000000001</v>
      </c>
      <c r="Q8" s="17">
        <v>1</v>
      </c>
      <c r="R8" s="13">
        <f t="shared" si="3"/>
        <v>10.816000000000001</v>
      </c>
    </row>
    <row r="9" spans="1:18" ht="22.5" thickTop="1" thickBot="1">
      <c r="A9" s="14">
        <v>5</v>
      </c>
      <c r="B9" s="15" t="s">
        <v>9</v>
      </c>
      <c r="C9" s="16" t="s">
        <v>45</v>
      </c>
      <c r="D9" s="17">
        <v>5.04</v>
      </c>
      <c r="E9" s="17">
        <v>5</v>
      </c>
      <c r="F9" s="12">
        <f t="shared" si="0"/>
        <v>25.2</v>
      </c>
      <c r="G9" s="17">
        <v>1</v>
      </c>
      <c r="H9" s="13">
        <f t="shared" si="1"/>
        <v>25.2</v>
      </c>
      <c r="I9" s="53"/>
      <c r="K9" s="14">
        <v>5</v>
      </c>
      <c r="L9" s="15" t="s">
        <v>9</v>
      </c>
      <c r="M9" s="16" t="s">
        <v>45</v>
      </c>
      <c r="N9" s="17">
        <v>5.04</v>
      </c>
      <c r="O9" s="17">
        <v>5</v>
      </c>
      <c r="P9" s="12">
        <f t="shared" si="2"/>
        <v>25.2</v>
      </c>
      <c r="Q9" s="17">
        <v>1</v>
      </c>
      <c r="R9" s="13">
        <f t="shared" si="3"/>
        <v>25.2</v>
      </c>
    </row>
    <row r="10" spans="1:18" ht="22.5" thickTop="1" thickBot="1">
      <c r="A10" s="14">
        <v>6</v>
      </c>
      <c r="B10" s="15" t="s">
        <v>21</v>
      </c>
      <c r="C10" s="16" t="s">
        <v>10</v>
      </c>
      <c r="D10" s="17">
        <v>1.1000000000000001</v>
      </c>
      <c r="E10" s="17">
        <v>1.2</v>
      </c>
      <c r="F10" s="12">
        <f t="shared" si="0"/>
        <v>1.32</v>
      </c>
      <c r="G10" s="17">
        <v>1</v>
      </c>
      <c r="H10" s="13">
        <f t="shared" si="1"/>
        <v>1.32</v>
      </c>
      <c r="I10" s="53"/>
      <c r="K10" s="14">
        <v>6</v>
      </c>
      <c r="L10" s="15" t="s">
        <v>21</v>
      </c>
      <c r="M10" s="16" t="s">
        <v>10</v>
      </c>
      <c r="N10" s="17">
        <v>1.1000000000000001</v>
      </c>
      <c r="O10" s="17">
        <v>1.2</v>
      </c>
      <c r="P10" s="12">
        <f t="shared" si="2"/>
        <v>1.32</v>
      </c>
      <c r="Q10" s="17">
        <v>1</v>
      </c>
      <c r="R10" s="13">
        <f t="shared" si="3"/>
        <v>1.32</v>
      </c>
    </row>
    <row r="11" spans="1:18" ht="22.5" thickTop="1" thickBot="1">
      <c r="A11" s="14">
        <v>7</v>
      </c>
      <c r="B11" s="15" t="s">
        <v>11</v>
      </c>
      <c r="C11" s="16" t="s">
        <v>45</v>
      </c>
      <c r="D11" s="17">
        <v>12.9</v>
      </c>
      <c r="E11" s="17">
        <v>0.25</v>
      </c>
      <c r="F11" s="12">
        <f t="shared" si="0"/>
        <v>3.2250000000000001</v>
      </c>
      <c r="G11" s="17">
        <v>1</v>
      </c>
      <c r="H11" s="13">
        <f t="shared" si="1"/>
        <v>3.2250000000000001</v>
      </c>
      <c r="I11" s="53"/>
      <c r="K11" s="14">
        <v>7</v>
      </c>
      <c r="L11" s="15" t="s">
        <v>11</v>
      </c>
      <c r="M11" s="16" t="s">
        <v>45</v>
      </c>
      <c r="N11" s="17">
        <v>12.9</v>
      </c>
      <c r="O11" s="17">
        <v>0.25</v>
      </c>
      <c r="P11" s="12">
        <f t="shared" si="2"/>
        <v>3.2250000000000001</v>
      </c>
      <c r="Q11" s="17">
        <v>1</v>
      </c>
      <c r="R11" s="13">
        <f t="shared" si="3"/>
        <v>3.2250000000000001</v>
      </c>
    </row>
    <row r="12" spans="1:18" ht="23.25" thickTop="1">
      <c r="A12" s="18">
        <v>8</v>
      </c>
      <c r="B12" s="19" t="s">
        <v>22</v>
      </c>
      <c r="C12" s="20" t="s">
        <v>45</v>
      </c>
      <c r="D12" s="21">
        <v>5.51</v>
      </c>
      <c r="E12" s="21">
        <v>3</v>
      </c>
      <c r="F12" s="22">
        <f t="shared" si="0"/>
        <v>16.53</v>
      </c>
      <c r="G12" s="21">
        <v>1</v>
      </c>
      <c r="H12" s="23">
        <f t="shared" si="1"/>
        <v>16.53</v>
      </c>
      <c r="I12" s="53"/>
      <c r="K12" s="18">
        <v>8</v>
      </c>
      <c r="L12" s="19" t="s">
        <v>22</v>
      </c>
      <c r="M12" s="20" t="s">
        <v>45</v>
      </c>
      <c r="N12" s="21">
        <v>5.51</v>
      </c>
      <c r="O12" s="21">
        <v>3</v>
      </c>
      <c r="P12" s="22">
        <f t="shared" si="2"/>
        <v>16.53</v>
      </c>
      <c r="Q12" s="21">
        <v>1</v>
      </c>
      <c r="R12" s="23">
        <f t="shared" si="3"/>
        <v>16.53</v>
      </c>
    </row>
    <row r="13" spans="1:18" ht="27.75" customHeight="1" thickBot="1">
      <c r="A13" s="24">
        <v>9</v>
      </c>
      <c r="B13" s="48" t="s">
        <v>34</v>
      </c>
      <c r="C13" s="26" t="s">
        <v>45</v>
      </c>
      <c r="D13" s="27">
        <v>42.15</v>
      </c>
      <c r="E13" s="27">
        <v>0.5</v>
      </c>
      <c r="F13" s="27">
        <f t="shared" si="0"/>
        <v>21.074999999999999</v>
      </c>
      <c r="G13" s="27">
        <v>1</v>
      </c>
      <c r="H13" s="28">
        <f t="shared" si="1"/>
        <v>21.074999999999999</v>
      </c>
      <c r="I13" s="53"/>
      <c r="K13" s="24">
        <v>9</v>
      </c>
      <c r="L13" s="48" t="s">
        <v>34</v>
      </c>
      <c r="M13" s="26" t="s">
        <v>45</v>
      </c>
      <c r="N13" s="27">
        <v>42.15</v>
      </c>
      <c r="O13" s="27">
        <v>0.5</v>
      </c>
      <c r="P13" s="27">
        <f t="shared" si="2"/>
        <v>21.074999999999999</v>
      </c>
      <c r="Q13" s="27">
        <v>1</v>
      </c>
      <c r="R13" s="28">
        <f t="shared" si="3"/>
        <v>21.074999999999999</v>
      </c>
    </row>
    <row r="14" spans="1:18" ht="21" customHeight="1" thickTop="1">
      <c r="A14" s="29" t="s">
        <v>13</v>
      </c>
      <c r="B14" s="30"/>
      <c r="C14" s="31"/>
      <c r="D14" s="32"/>
      <c r="E14" s="33"/>
      <c r="F14" s="34">
        <f>SUM(F5:F13)</f>
        <v>128.98599999999999</v>
      </c>
      <c r="G14" s="35"/>
      <c r="H14" s="34">
        <f>SUM(H5:H13)</f>
        <v>128.98599999999999</v>
      </c>
      <c r="I14" s="54"/>
      <c r="K14" s="29" t="s">
        <v>13</v>
      </c>
      <c r="L14" s="30"/>
      <c r="M14" s="31"/>
      <c r="N14" s="32"/>
      <c r="O14" s="33"/>
      <c r="P14" s="34">
        <f>SUM(P5:P12)</f>
        <v>124.41099999999999</v>
      </c>
      <c r="Q14" s="35"/>
      <c r="R14" s="34">
        <f>SUM(R5:R13)</f>
        <v>145.48599999999999</v>
      </c>
    </row>
    <row r="15" spans="1:18" ht="21" customHeight="1">
      <c r="A15" s="36" t="s">
        <v>14</v>
      </c>
      <c r="B15" s="37"/>
      <c r="C15" s="31"/>
      <c r="D15" s="32"/>
      <c r="E15" s="33"/>
      <c r="F15" s="38">
        <v>110</v>
      </c>
      <c r="G15" s="38">
        <v>1</v>
      </c>
      <c r="H15" s="38">
        <v>110</v>
      </c>
      <c r="I15" s="54"/>
      <c r="K15" s="36" t="s">
        <v>14</v>
      </c>
      <c r="L15" s="37"/>
      <c r="M15" s="31"/>
      <c r="N15" s="32"/>
      <c r="O15" s="33"/>
      <c r="P15" s="38">
        <v>110</v>
      </c>
      <c r="Q15" s="38">
        <v>1</v>
      </c>
      <c r="R15" s="38">
        <v>110</v>
      </c>
    </row>
    <row r="16" spans="1:18" ht="18.75" customHeight="1">
      <c r="A16" s="39" t="s">
        <v>46</v>
      </c>
      <c r="B16" s="40"/>
      <c r="C16" s="41"/>
      <c r="D16" s="42"/>
      <c r="E16" s="43"/>
      <c r="F16" s="44">
        <f>SUM(F14:F15)</f>
        <v>238.98599999999999</v>
      </c>
      <c r="G16" s="45"/>
      <c r="H16" s="44">
        <f>SUM(H14:H15)</f>
        <v>238.98599999999999</v>
      </c>
      <c r="I16" s="55"/>
      <c r="K16" s="39" t="s">
        <v>46</v>
      </c>
      <c r="L16" s="40"/>
      <c r="M16" s="41"/>
      <c r="N16" s="42"/>
      <c r="O16" s="43"/>
      <c r="P16" s="44">
        <f>SUM(P14:P15)</f>
        <v>234.411</v>
      </c>
      <c r="Q16" s="45"/>
      <c r="R16" s="44">
        <f>SUM(R14:R15)</f>
        <v>255.48599999999999</v>
      </c>
    </row>
    <row r="17" spans="1:18">
      <c r="A17" s="46"/>
      <c r="B17" s="46"/>
      <c r="C17" s="46"/>
      <c r="D17" s="46"/>
      <c r="E17" s="46"/>
      <c r="F17" s="46"/>
      <c r="G17" s="46"/>
      <c r="H17" s="46"/>
      <c r="I17" s="56"/>
      <c r="K17" s="46"/>
      <c r="L17" s="46"/>
      <c r="M17" s="46"/>
      <c r="N17" s="46"/>
      <c r="O17" s="46"/>
      <c r="P17" s="46"/>
      <c r="Q17" s="46"/>
      <c r="R17" s="46"/>
    </row>
    <row r="18" spans="1:18">
      <c r="A18" s="47" t="s">
        <v>15</v>
      </c>
      <c r="B18" s="47"/>
      <c r="C18" s="47"/>
      <c r="D18" s="47"/>
      <c r="E18" s="47"/>
      <c r="F18" s="47"/>
      <c r="G18" s="47"/>
      <c r="H18" s="47"/>
      <c r="I18" s="57"/>
      <c r="K18" s="47" t="s">
        <v>15</v>
      </c>
      <c r="L18" s="47"/>
      <c r="M18" s="47"/>
      <c r="N18" s="47"/>
      <c r="O18" s="47"/>
      <c r="P18" s="47"/>
      <c r="Q18" s="47"/>
      <c r="R18" s="47"/>
    </row>
    <row r="19" spans="1:18">
      <c r="A19" s="50"/>
      <c r="B19" s="50"/>
      <c r="C19" s="50"/>
      <c r="D19" s="50"/>
      <c r="E19" s="50"/>
      <c r="F19" s="50"/>
      <c r="G19" s="50"/>
      <c r="H19" s="50"/>
    </row>
    <row r="20" spans="1:18" ht="15.75" thickBot="1">
      <c r="A20" s="51" t="s">
        <v>26</v>
      </c>
      <c r="B20" s="51"/>
      <c r="C20" s="4" t="s">
        <v>35</v>
      </c>
      <c r="K20" s="51" t="s">
        <v>27</v>
      </c>
      <c r="L20" s="51"/>
      <c r="M20" s="4" t="s">
        <v>35</v>
      </c>
    </row>
    <row r="21" spans="1:18" ht="15.75" thickTop="1">
      <c r="A21" s="6" t="s">
        <v>0</v>
      </c>
      <c r="B21" s="6" t="s">
        <v>1</v>
      </c>
      <c r="C21" s="6" t="s">
        <v>2</v>
      </c>
      <c r="D21" s="6" t="s">
        <v>41</v>
      </c>
      <c r="E21" s="6" t="s">
        <v>16</v>
      </c>
      <c r="F21" s="6" t="s">
        <v>42</v>
      </c>
      <c r="G21" s="6" t="s">
        <v>43</v>
      </c>
      <c r="H21" s="6" t="s">
        <v>3</v>
      </c>
      <c r="I21" s="52"/>
      <c r="K21" s="6" t="s">
        <v>0</v>
      </c>
      <c r="L21" s="6" t="s">
        <v>1</v>
      </c>
      <c r="M21" s="6" t="s">
        <v>2</v>
      </c>
      <c r="N21" s="6" t="s">
        <v>41</v>
      </c>
      <c r="O21" s="6" t="s">
        <v>16</v>
      </c>
      <c r="P21" s="6" t="s">
        <v>42</v>
      </c>
      <c r="Q21" s="6" t="s">
        <v>43</v>
      </c>
      <c r="R21" s="6" t="s">
        <v>3</v>
      </c>
    </row>
    <row r="22" spans="1:18">
      <c r="A22" s="7"/>
      <c r="B22" s="7"/>
      <c r="C22" s="7"/>
      <c r="D22" s="7"/>
      <c r="E22" s="7"/>
      <c r="F22" s="7"/>
      <c r="G22" s="7"/>
      <c r="H22" s="7"/>
      <c r="I22" s="52"/>
      <c r="K22" s="7"/>
      <c r="L22" s="7"/>
      <c r="M22" s="7"/>
      <c r="N22" s="7"/>
      <c r="O22" s="7"/>
      <c r="P22" s="7"/>
      <c r="Q22" s="7"/>
      <c r="R22" s="7"/>
    </row>
    <row r="23" spans="1:18" ht="21.75" customHeight="1" thickBot="1">
      <c r="A23" s="8"/>
      <c r="B23" s="8"/>
      <c r="C23" s="8"/>
      <c r="D23" s="8"/>
      <c r="E23" s="8"/>
      <c r="F23" s="8"/>
      <c r="G23" s="8"/>
      <c r="H23" s="8"/>
      <c r="I23" s="52"/>
      <c r="K23" s="8"/>
      <c r="L23" s="8"/>
      <c r="M23" s="8"/>
      <c r="N23" s="8"/>
      <c r="O23" s="8"/>
      <c r="P23" s="8"/>
      <c r="Q23" s="8"/>
      <c r="R23" s="8"/>
    </row>
    <row r="24" spans="1:18" ht="24" thickTop="1" thickBot="1">
      <c r="A24" s="9">
        <v>1</v>
      </c>
      <c r="B24" s="25" t="s">
        <v>33</v>
      </c>
      <c r="C24" s="11" t="s">
        <v>44</v>
      </c>
      <c r="D24" s="12">
        <v>60</v>
      </c>
      <c r="E24" s="12">
        <v>1.1000000000000001</v>
      </c>
      <c r="F24" s="12">
        <f>E24*D24</f>
        <v>66</v>
      </c>
      <c r="G24" s="12">
        <v>1</v>
      </c>
      <c r="H24" s="13">
        <f>G24*F24</f>
        <v>66</v>
      </c>
      <c r="I24" s="53"/>
      <c r="K24" s="9">
        <v>1</v>
      </c>
      <c r="L24" s="25" t="s">
        <v>32</v>
      </c>
      <c r="M24" s="11" t="s">
        <v>44</v>
      </c>
      <c r="N24" s="12">
        <v>110</v>
      </c>
      <c r="O24" s="12">
        <v>1.1000000000000001</v>
      </c>
      <c r="P24" s="12">
        <f>O24*N24</f>
        <v>121.00000000000001</v>
      </c>
      <c r="Q24" s="12">
        <v>1</v>
      </c>
      <c r="R24" s="13">
        <f>Q24*P24</f>
        <v>121.00000000000001</v>
      </c>
    </row>
    <row r="25" spans="1:18" ht="24" thickTop="1" thickBot="1">
      <c r="A25" s="14">
        <v>2</v>
      </c>
      <c r="B25" s="25" t="s">
        <v>29</v>
      </c>
      <c r="C25" s="16" t="s">
        <v>45</v>
      </c>
      <c r="D25" s="17">
        <v>4.3099999999999996</v>
      </c>
      <c r="E25" s="17">
        <v>5</v>
      </c>
      <c r="F25" s="12">
        <f t="shared" ref="F25:F32" si="4">E25*D25</f>
        <v>21.549999999999997</v>
      </c>
      <c r="G25" s="17">
        <v>1</v>
      </c>
      <c r="H25" s="13">
        <f t="shared" ref="H25:H32" si="5">G25*F25</f>
        <v>21.549999999999997</v>
      </c>
      <c r="I25" s="53"/>
      <c r="K25" s="14">
        <v>2</v>
      </c>
      <c r="L25" s="25" t="s">
        <v>29</v>
      </c>
      <c r="M25" s="16" t="s">
        <v>45</v>
      </c>
      <c r="N25" s="17">
        <v>4.3099999999999996</v>
      </c>
      <c r="O25" s="17">
        <v>5</v>
      </c>
      <c r="P25" s="12">
        <f t="shared" ref="P25:P32" si="6">O25*N25</f>
        <v>21.549999999999997</v>
      </c>
      <c r="Q25" s="17">
        <v>1</v>
      </c>
      <c r="R25" s="13">
        <f t="shared" ref="R25:R32" si="7">Q25*P25</f>
        <v>21.549999999999997</v>
      </c>
    </row>
    <row r="26" spans="1:18" ht="16.5" thickTop="1" thickBot="1">
      <c r="A26" s="14">
        <v>3</v>
      </c>
      <c r="B26" s="25" t="s">
        <v>30</v>
      </c>
      <c r="C26" s="16" t="s">
        <v>7</v>
      </c>
      <c r="D26" s="17">
        <v>1.8</v>
      </c>
      <c r="E26" s="17">
        <v>6</v>
      </c>
      <c r="F26" s="12">
        <f t="shared" si="4"/>
        <v>10.8</v>
      </c>
      <c r="G26" s="17">
        <v>1</v>
      </c>
      <c r="H26" s="13">
        <f t="shared" si="5"/>
        <v>10.8</v>
      </c>
      <c r="I26" s="53"/>
      <c r="K26" s="14">
        <v>3</v>
      </c>
      <c r="L26" s="25" t="s">
        <v>30</v>
      </c>
      <c r="M26" s="16" t="s">
        <v>7</v>
      </c>
      <c r="N26" s="17">
        <v>1.8</v>
      </c>
      <c r="O26" s="17">
        <v>6</v>
      </c>
      <c r="P26" s="12">
        <f t="shared" si="6"/>
        <v>10.8</v>
      </c>
      <c r="Q26" s="17">
        <v>1</v>
      </c>
      <c r="R26" s="13">
        <f t="shared" si="7"/>
        <v>10.8</v>
      </c>
    </row>
    <row r="27" spans="1:18" ht="22.5" thickTop="1" thickBot="1">
      <c r="A27" s="14">
        <v>4</v>
      </c>
      <c r="B27" s="15" t="s">
        <v>8</v>
      </c>
      <c r="C27" s="16" t="s">
        <v>44</v>
      </c>
      <c r="D27" s="17">
        <v>8.32</v>
      </c>
      <c r="E27" s="17">
        <v>1.3</v>
      </c>
      <c r="F27" s="12">
        <f t="shared" si="4"/>
        <v>10.816000000000001</v>
      </c>
      <c r="G27" s="17">
        <v>1</v>
      </c>
      <c r="H27" s="13">
        <f t="shared" si="5"/>
        <v>10.816000000000001</v>
      </c>
      <c r="I27" s="53"/>
      <c r="K27" s="14">
        <v>4</v>
      </c>
      <c r="L27" s="15" t="s">
        <v>8</v>
      </c>
      <c r="M27" s="16" t="s">
        <v>44</v>
      </c>
      <c r="N27" s="17">
        <v>8.32</v>
      </c>
      <c r="O27" s="17">
        <v>1.3</v>
      </c>
      <c r="P27" s="12">
        <f t="shared" si="6"/>
        <v>10.816000000000001</v>
      </c>
      <c r="Q27" s="17">
        <v>1</v>
      </c>
      <c r="R27" s="13">
        <f t="shared" si="7"/>
        <v>10.816000000000001</v>
      </c>
    </row>
    <row r="28" spans="1:18" ht="24" thickTop="1" thickBot="1">
      <c r="A28" s="14">
        <v>5</v>
      </c>
      <c r="B28" s="25" t="s">
        <v>31</v>
      </c>
      <c r="C28" s="16" t="s">
        <v>45</v>
      </c>
      <c r="D28" s="17">
        <v>4.3099999999999996</v>
      </c>
      <c r="E28" s="17">
        <v>7</v>
      </c>
      <c r="F28" s="12">
        <f t="shared" si="4"/>
        <v>30.169999999999998</v>
      </c>
      <c r="G28" s="17">
        <v>1</v>
      </c>
      <c r="H28" s="13">
        <f t="shared" si="5"/>
        <v>30.169999999999998</v>
      </c>
      <c r="I28" s="53"/>
      <c r="K28" s="14">
        <v>5</v>
      </c>
      <c r="L28" s="25" t="s">
        <v>31</v>
      </c>
      <c r="M28" s="16" t="s">
        <v>45</v>
      </c>
      <c r="N28" s="17">
        <v>4.3099999999999996</v>
      </c>
      <c r="O28" s="17">
        <v>7</v>
      </c>
      <c r="P28" s="12">
        <f t="shared" si="6"/>
        <v>30.169999999999998</v>
      </c>
      <c r="Q28" s="17">
        <v>1</v>
      </c>
      <c r="R28" s="13">
        <f t="shared" si="7"/>
        <v>30.169999999999998</v>
      </c>
    </row>
    <row r="29" spans="1:18" ht="22.5" thickTop="1" thickBot="1">
      <c r="A29" s="14">
        <v>6</v>
      </c>
      <c r="B29" s="15" t="s">
        <v>21</v>
      </c>
      <c r="C29" s="16" t="s">
        <v>10</v>
      </c>
      <c r="D29" s="17">
        <v>1.1000000000000001</v>
      </c>
      <c r="E29" s="17">
        <v>1.2</v>
      </c>
      <c r="F29" s="12">
        <f t="shared" si="4"/>
        <v>1.32</v>
      </c>
      <c r="G29" s="17">
        <v>1</v>
      </c>
      <c r="H29" s="13">
        <f t="shared" si="5"/>
        <v>1.32</v>
      </c>
      <c r="I29" s="53"/>
      <c r="K29" s="14">
        <v>6</v>
      </c>
      <c r="L29" s="15" t="s">
        <v>21</v>
      </c>
      <c r="M29" s="16" t="s">
        <v>10</v>
      </c>
      <c r="N29" s="17">
        <v>1.1000000000000001</v>
      </c>
      <c r="O29" s="17">
        <v>1.2</v>
      </c>
      <c r="P29" s="12">
        <f t="shared" si="6"/>
        <v>1.32</v>
      </c>
      <c r="Q29" s="17">
        <v>1</v>
      </c>
      <c r="R29" s="13">
        <f t="shared" si="7"/>
        <v>1.32</v>
      </c>
    </row>
    <row r="30" spans="1:18" ht="22.5" thickTop="1" thickBot="1">
      <c r="A30" s="14">
        <v>7</v>
      </c>
      <c r="B30" s="15" t="s">
        <v>11</v>
      </c>
      <c r="C30" s="16" t="s">
        <v>45</v>
      </c>
      <c r="D30" s="17">
        <v>12.9</v>
      </c>
      <c r="E30" s="17">
        <v>0.25</v>
      </c>
      <c r="F30" s="12">
        <f t="shared" si="4"/>
        <v>3.2250000000000001</v>
      </c>
      <c r="G30" s="17">
        <v>1</v>
      </c>
      <c r="H30" s="13">
        <f t="shared" si="5"/>
        <v>3.2250000000000001</v>
      </c>
      <c r="I30" s="53"/>
      <c r="K30" s="14">
        <v>7</v>
      </c>
      <c r="L30" s="15" t="s">
        <v>11</v>
      </c>
      <c r="M30" s="16" t="s">
        <v>45</v>
      </c>
      <c r="N30" s="17">
        <v>12.9</v>
      </c>
      <c r="O30" s="17">
        <v>0.25</v>
      </c>
      <c r="P30" s="12">
        <f t="shared" si="6"/>
        <v>3.2250000000000001</v>
      </c>
      <c r="Q30" s="17">
        <v>1</v>
      </c>
      <c r="R30" s="13">
        <f t="shared" si="7"/>
        <v>3.2250000000000001</v>
      </c>
    </row>
    <row r="31" spans="1:18" ht="26.25" customHeight="1" thickTop="1">
      <c r="A31" s="18">
        <v>8</v>
      </c>
      <c r="B31" s="19" t="s">
        <v>22</v>
      </c>
      <c r="C31" s="20" t="s">
        <v>45</v>
      </c>
      <c r="D31" s="21">
        <v>5.51</v>
      </c>
      <c r="E31" s="21">
        <v>3</v>
      </c>
      <c r="F31" s="22">
        <f t="shared" si="4"/>
        <v>16.53</v>
      </c>
      <c r="G31" s="21">
        <v>1</v>
      </c>
      <c r="H31" s="23">
        <f t="shared" si="5"/>
        <v>16.53</v>
      </c>
      <c r="I31" s="53"/>
      <c r="K31" s="18">
        <v>8</v>
      </c>
      <c r="L31" s="19" t="s">
        <v>22</v>
      </c>
      <c r="M31" s="20" t="s">
        <v>45</v>
      </c>
      <c r="N31" s="21">
        <v>5.51</v>
      </c>
      <c r="O31" s="21">
        <v>3</v>
      </c>
      <c r="P31" s="22">
        <f t="shared" si="6"/>
        <v>16.53</v>
      </c>
      <c r="Q31" s="21">
        <v>1</v>
      </c>
      <c r="R31" s="23">
        <f t="shared" si="7"/>
        <v>16.53</v>
      </c>
    </row>
    <row r="32" spans="1:18" ht="27" customHeight="1" thickBot="1">
      <c r="A32" s="24">
        <v>9</v>
      </c>
      <c r="B32" s="48" t="s">
        <v>34</v>
      </c>
      <c r="C32" s="26" t="s">
        <v>45</v>
      </c>
      <c r="D32" s="27">
        <v>42.15</v>
      </c>
      <c r="E32" s="27">
        <v>0.5</v>
      </c>
      <c r="F32" s="27">
        <f t="shared" si="4"/>
        <v>21.074999999999999</v>
      </c>
      <c r="G32" s="27">
        <v>1</v>
      </c>
      <c r="H32" s="28">
        <f t="shared" si="5"/>
        <v>21.074999999999999</v>
      </c>
      <c r="I32" s="53"/>
      <c r="K32" s="24">
        <v>9</v>
      </c>
      <c r="L32" s="48" t="s">
        <v>34</v>
      </c>
      <c r="M32" s="26" t="s">
        <v>45</v>
      </c>
      <c r="N32" s="27">
        <v>42.15</v>
      </c>
      <c r="O32" s="27">
        <v>0.5</v>
      </c>
      <c r="P32" s="27">
        <f t="shared" si="6"/>
        <v>21.074999999999999</v>
      </c>
      <c r="Q32" s="27">
        <v>1</v>
      </c>
      <c r="R32" s="28">
        <f t="shared" si="7"/>
        <v>21.074999999999999</v>
      </c>
    </row>
    <row r="33" spans="1:18" ht="15.75" thickTop="1">
      <c r="A33" s="29" t="s">
        <v>13</v>
      </c>
      <c r="B33" s="30"/>
      <c r="C33" s="31"/>
      <c r="D33" s="32"/>
      <c r="E33" s="33"/>
      <c r="F33" s="34">
        <f>SUM(F24:F32)</f>
        <v>181.48599999999996</v>
      </c>
      <c r="G33" s="35"/>
      <c r="H33" s="34">
        <f>SUM(H24:H32)</f>
        <v>181.48599999999996</v>
      </c>
      <c r="I33" s="54"/>
      <c r="K33" s="29" t="s">
        <v>13</v>
      </c>
      <c r="L33" s="30"/>
      <c r="M33" s="31"/>
      <c r="N33" s="32"/>
      <c r="O33" s="33"/>
      <c r="P33" s="34">
        <f>SUM(P24:P31)</f>
        <v>215.411</v>
      </c>
      <c r="Q33" s="35"/>
      <c r="R33" s="34">
        <f>SUM(R24:R32)</f>
        <v>236.48599999999999</v>
      </c>
    </row>
    <row r="34" spans="1:18">
      <c r="A34" s="36" t="s">
        <v>14</v>
      </c>
      <c r="B34" s="37"/>
      <c r="C34" s="31"/>
      <c r="D34" s="32"/>
      <c r="E34" s="33"/>
      <c r="F34" s="38">
        <v>110</v>
      </c>
      <c r="G34" s="38">
        <v>1</v>
      </c>
      <c r="H34" s="38">
        <v>110</v>
      </c>
      <c r="I34" s="54"/>
      <c r="K34" s="36" t="s">
        <v>14</v>
      </c>
      <c r="L34" s="37"/>
      <c r="M34" s="31"/>
      <c r="N34" s="32"/>
      <c r="O34" s="33"/>
      <c r="P34" s="38">
        <v>110</v>
      </c>
      <c r="Q34" s="38">
        <v>1</v>
      </c>
      <c r="R34" s="38">
        <v>110</v>
      </c>
    </row>
    <row r="35" spans="1:18">
      <c r="A35" s="39" t="s">
        <v>46</v>
      </c>
      <c r="B35" s="40"/>
      <c r="C35" s="41"/>
      <c r="D35" s="42"/>
      <c r="E35" s="43"/>
      <c r="F35" s="44">
        <f>SUM(F33:F34)</f>
        <v>291.48599999999999</v>
      </c>
      <c r="G35" s="45"/>
      <c r="H35" s="44">
        <f>SUM(H33:H34)</f>
        <v>291.48599999999999</v>
      </c>
      <c r="I35" s="55"/>
      <c r="K35" s="39" t="s">
        <v>46</v>
      </c>
      <c r="L35" s="40"/>
      <c r="M35" s="41"/>
      <c r="N35" s="42"/>
      <c r="O35" s="43"/>
      <c r="P35" s="44">
        <f>SUM(P33:P34)</f>
        <v>325.411</v>
      </c>
      <c r="Q35" s="45"/>
      <c r="R35" s="44">
        <f>SUM(R33:R34)</f>
        <v>346.48599999999999</v>
      </c>
    </row>
    <row r="36" spans="1:18">
      <c r="A36" s="46"/>
      <c r="B36" s="46"/>
      <c r="C36" s="46"/>
      <c r="D36" s="46"/>
      <c r="E36" s="46"/>
      <c r="F36" s="46"/>
      <c r="G36" s="46"/>
      <c r="H36" s="46"/>
      <c r="I36" s="56"/>
      <c r="K36" s="46"/>
      <c r="L36" s="46"/>
      <c r="M36" s="46"/>
      <c r="N36" s="46"/>
      <c r="O36" s="46"/>
      <c r="P36" s="46"/>
      <c r="Q36" s="46"/>
      <c r="R36" s="46"/>
    </row>
    <row r="37" spans="1:18">
      <c r="A37" s="47" t="s">
        <v>15</v>
      </c>
      <c r="B37" s="47"/>
      <c r="C37" s="47"/>
      <c r="D37" s="47"/>
      <c r="E37" s="47"/>
      <c r="F37" s="47"/>
      <c r="G37" s="47"/>
      <c r="H37" s="47"/>
      <c r="I37" s="57"/>
      <c r="K37" s="47" t="s">
        <v>15</v>
      </c>
      <c r="L37" s="47"/>
      <c r="M37" s="47"/>
      <c r="N37" s="47"/>
      <c r="O37" s="47"/>
      <c r="P37" s="47"/>
      <c r="Q37" s="47"/>
      <c r="R37" s="47"/>
    </row>
  </sheetData>
  <mergeCells count="61">
    <mergeCell ref="A1:B1"/>
    <mergeCell ref="K1:L1"/>
    <mergeCell ref="A2:A4"/>
    <mergeCell ref="B2:B4"/>
    <mergeCell ref="C2:C4"/>
    <mergeCell ref="D2:D4"/>
    <mergeCell ref="E2:E4"/>
    <mergeCell ref="F2:F4"/>
    <mergeCell ref="G2:G4"/>
    <mergeCell ref="H2:H4"/>
    <mergeCell ref="K2:K4"/>
    <mergeCell ref="L2:L4"/>
    <mergeCell ref="M2:M4"/>
    <mergeCell ref="N2:N4"/>
    <mergeCell ref="O2:O4"/>
    <mergeCell ref="A14:B14"/>
    <mergeCell ref="C14:E16"/>
    <mergeCell ref="K14:L14"/>
    <mergeCell ref="M14:O16"/>
    <mergeCell ref="A15:B15"/>
    <mergeCell ref="K15:L15"/>
    <mergeCell ref="A16:B16"/>
    <mergeCell ref="K16:L16"/>
    <mergeCell ref="O21:O23"/>
    <mergeCell ref="P21:P23"/>
    <mergeCell ref="Q21:Q23"/>
    <mergeCell ref="Q2:Q4"/>
    <mergeCell ref="R2:R4"/>
    <mergeCell ref="P2:P4"/>
    <mergeCell ref="N21:N23"/>
    <mergeCell ref="A35:B35"/>
    <mergeCell ref="K35:L35"/>
    <mergeCell ref="F21:F23"/>
    <mergeCell ref="A17:H17"/>
    <mergeCell ref="K17:R17"/>
    <mergeCell ref="A18:H18"/>
    <mergeCell ref="K18:R18"/>
    <mergeCell ref="A19:H19"/>
    <mergeCell ref="A20:B20"/>
    <mergeCell ref="K20:L20"/>
    <mergeCell ref="A21:A23"/>
    <mergeCell ref="B21:B23"/>
    <mergeCell ref="C21:C23"/>
    <mergeCell ref="D21:D23"/>
    <mergeCell ref="E21:E23"/>
    <mergeCell ref="A36:H36"/>
    <mergeCell ref="K36:R36"/>
    <mergeCell ref="A37:H37"/>
    <mergeCell ref="K37:R37"/>
    <mergeCell ref="R21:R23"/>
    <mergeCell ref="A33:B33"/>
    <mergeCell ref="C33:E35"/>
    <mergeCell ref="K33:L33"/>
    <mergeCell ref="M33:O35"/>
    <mergeCell ref="A34:B34"/>
    <mergeCell ref="K34:L34"/>
    <mergeCell ref="G21:G23"/>
    <mergeCell ref="H21:H23"/>
    <mergeCell ref="K21:K23"/>
    <mergeCell ref="L21:L23"/>
    <mergeCell ref="M21:M23"/>
  </mergeCells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3"/>
  <sheetViews>
    <sheetView topLeftCell="A8" workbookViewId="0">
      <selection activeCell="A21" sqref="A1:I1048576"/>
    </sheetView>
  </sheetViews>
  <sheetFormatPr defaultRowHeight="15"/>
  <cols>
    <col min="1" max="1" width="4.85546875" style="5" customWidth="1"/>
    <col min="2" max="2" width="27" style="5" customWidth="1"/>
    <col min="3" max="3" width="7.85546875" style="5" customWidth="1"/>
    <col min="4" max="4" width="12.140625" style="5" customWidth="1"/>
    <col min="5" max="5" width="11.28515625" style="5" customWidth="1"/>
    <col min="6" max="6" width="10.140625" style="5" customWidth="1"/>
    <col min="7" max="7" width="9.28515625" style="5" bestFit="1" customWidth="1"/>
    <col min="8" max="8" width="10.7109375" style="5" customWidth="1"/>
    <col min="9" max="9" width="2.140625" customWidth="1"/>
    <col min="10" max="10" width="5.28515625" customWidth="1"/>
    <col min="11" max="11" width="27.140625" customWidth="1"/>
    <col min="12" max="12" width="8" customWidth="1"/>
    <col min="13" max="13" width="12.140625" customWidth="1"/>
    <col min="14" max="14" width="9.85546875" customWidth="1"/>
    <col min="15" max="15" width="9.85546875" bestFit="1" customWidth="1"/>
    <col min="17" max="17" width="9.85546875" bestFit="1" customWidth="1"/>
  </cols>
  <sheetData>
    <row r="1" spans="1:9" ht="15.75" thickBot="1">
      <c r="A1" s="3" t="s">
        <v>18</v>
      </c>
      <c r="B1" s="3"/>
      <c r="C1" s="4" t="s">
        <v>17</v>
      </c>
    </row>
    <row r="2" spans="1:9" ht="60" customHeight="1" thickTop="1" thickBot="1">
      <c r="A2" s="6" t="s">
        <v>0</v>
      </c>
      <c r="B2" s="6" t="s">
        <v>1</v>
      </c>
      <c r="C2" s="6" t="s">
        <v>2</v>
      </c>
      <c r="D2" s="6" t="s">
        <v>41</v>
      </c>
      <c r="E2" s="6" t="s">
        <v>16</v>
      </c>
      <c r="F2" s="6" t="s">
        <v>42</v>
      </c>
      <c r="G2" s="6" t="s">
        <v>43</v>
      </c>
      <c r="H2" s="6" t="s">
        <v>3</v>
      </c>
    </row>
    <row r="3" spans="1:9" ht="15.75" hidden="1" thickBot="1">
      <c r="A3" s="7"/>
      <c r="B3" s="7"/>
      <c r="C3" s="7"/>
      <c r="D3" s="7"/>
      <c r="E3" s="7"/>
      <c r="F3" s="7"/>
      <c r="G3" s="7"/>
      <c r="H3" s="7"/>
    </row>
    <row r="4" spans="1:9" ht="15.75" hidden="1" thickBot="1">
      <c r="A4" s="8"/>
      <c r="B4" s="8"/>
      <c r="C4" s="8"/>
      <c r="D4" s="8"/>
      <c r="E4" s="8"/>
      <c r="F4" s="8"/>
      <c r="G4" s="8"/>
      <c r="H4" s="8"/>
    </row>
    <row r="5" spans="1:9" ht="22.5" thickTop="1" thickBot="1">
      <c r="A5" s="9">
        <v>1</v>
      </c>
      <c r="B5" s="10" t="s">
        <v>20</v>
      </c>
      <c r="C5" s="11" t="s">
        <v>44</v>
      </c>
      <c r="D5" s="12">
        <v>15</v>
      </c>
      <c r="E5" s="12">
        <v>1.1000000000000001</v>
      </c>
      <c r="F5" s="12">
        <f>E5*D5</f>
        <v>16.5</v>
      </c>
      <c r="G5" s="12">
        <v>1</v>
      </c>
      <c r="H5" s="13">
        <f>G5*F5</f>
        <v>16.5</v>
      </c>
    </row>
    <row r="6" spans="1:9" ht="22.5" thickTop="1" thickBot="1">
      <c r="A6" s="14">
        <v>2</v>
      </c>
      <c r="B6" s="15" t="s">
        <v>5</v>
      </c>
      <c r="C6" s="16" t="s">
        <v>45</v>
      </c>
      <c r="D6" s="17">
        <v>5.04</v>
      </c>
      <c r="E6" s="17">
        <v>5.5</v>
      </c>
      <c r="F6" s="12">
        <f t="shared" ref="F6:F12" si="0">E6*D6</f>
        <v>27.72</v>
      </c>
      <c r="G6" s="17">
        <v>1</v>
      </c>
      <c r="H6" s="13">
        <f t="shared" ref="H6:H12" si="1">G6*F6</f>
        <v>27.72</v>
      </c>
    </row>
    <row r="7" spans="1:9" ht="16.5" thickTop="1" thickBot="1">
      <c r="A7" s="14">
        <v>3</v>
      </c>
      <c r="B7" s="15" t="s">
        <v>6</v>
      </c>
      <c r="C7" s="16" t="s">
        <v>7</v>
      </c>
      <c r="D7" s="17">
        <v>1.1000000000000001</v>
      </c>
      <c r="E7" s="17">
        <v>6</v>
      </c>
      <c r="F7" s="12">
        <f t="shared" si="0"/>
        <v>6.6000000000000005</v>
      </c>
      <c r="G7" s="17">
        <v>1</v>
      </c>
      <c r="H7" s="13">
        <f t="shared" si="1"/>
        <v>6.6000000000000005</v>
      </c>
    </row>
    <row r="8" spans="1:9" ht="22.5" thickTop="1" thickBot="1">
      <c r="A8" s="14">
        <v>4</v>
      </c>
      <c r="B8" s="15" t="s">
        <v>8</v>
      </c>
      <c r="C8" s="16" t="s">
        <v>44</v>
      </c>
      <c r="D8" s="17">
        <v>8.32</v>
      </c>
      <c r="E8" s="17">
        <v>1.3</v>
      </c>
      <c r="F8" s="12">
        <f t="shared" si="0"/>
        <v>10.816000000000001</v>
      </c>
      <c r="G8" s="17">
        <v>1</v>
      </c>
      <c r="H8" s="13">
        <f t="shared" si="1"/>
        <v>10.816000000000001</v>
      </c>
    </row>
    <row r="9" spans="1:9" ht="22.5" thickTop="1" thickBot="1">
      <c r="A9" s="14">
        <v>5</v>
      </c>
      <c r="B9" s="15" t="s">
        <v>9</v>
      </c>
      <c r="C9" s="16" t="s">
        <v>45</v>
      </c>
      <c r="D9" s="17">
        <v>5.04</v>
      </c>
      <c r="E9" s="17">
        <v>5</v>
      </c>
      <c r="F9" s="12">
        <f t="shared" si="0"/>
        <v>25.2</v>
      </c>
      <c r="G9" s="17">
        <v>1</v>
      </c>
      <c r="H9" s="13">
        <f t="shared" si="1"/>
        <v>25.2</v>
      </c>
    </row>
    <row r="10" spans="1:9" ht="22.5" thickTop="1" thickBot="1">
      <c r="A10" s="14">
        <v>6</v>
      </c>
      <c r="B10" s="15" t="s">
        <v>21</v>
      </c>
      <c r="C10" s="16" t="s">
        <v>10</v>
      </c>
      <c r="D10" s="17">
        <v>1.1000000000000001</v>
      </c>
      <c r="E10" s="17">
        <v>1.2</v>
      </c>
      <c r="F10" s="12">
        <f t="shared" si="0"/>
        <v>1.32</v>
      </c>
      <c r="G10" s="17">
        <v>1</v>
      </c>
      <c r="H10" s="13">
        <f t="shared" si="1"/>
        <v>1.32</v>
      </c>
    </row>
    <row r="11" spans="1:9" ht="22.5" thickTop="1" thickBot="1">
      <c r="A11" s="14">
        <v>7</v>
      </c>
      <c r="B11" s="15" t="s">
        <v>11</v>
      </c>
      <c r="C11" s="16" t="s">
        <v>45</v>
      </c>
      <c r="D11" s="17">
        <v>12.9</v>
      </c>
      <c r="E11" s="17">
        <v>0.25</v>
      </c>
      <c r="F11" s="12">
        <f t="shared" si="0"/>
        <v>3.2250000000000001</v>
      </c>
      <c r="G11" s="17">
        <v>1</v>
      </c>
      <c r="H11" s="13">
        <f t="shared" si="1"/>
        <v>3.2250000000000001</v>
      </c>
    </row>
    <row r="12" spans="1:9" ht="22.5" thickTop="1" thickBot="1">
      <c r="A12" s="59">
        <v>8</v>
      </c>
      <c r="B12" s="60" t="s">
        <v>12</v>
      </c>
      <c r="C12" s="61" t="s">
        <v>45</v>
      </c>
      <c r="D12" s="62">
        <v>16.48</v>
      </c>
      <c r="E12" s="62">
        <v>3.1</v>
      </c>
      <c r="F12" s="12">
        <f t="shared" si="0"/>
        <v>51.088000000000001</v>
      </c>
      <c r="G12" s="62">
        <v>1</v>
      </c>
      <c r="H12" s="13">
        <f t="shared" si="1"/>
        <v>51.088000000000001</v>
      </c>
    </row>
    <row r="13" spans="1:9" ht="21" customHeight="1" thickTop="1">
      <c r="A13" s="29" t="s">
        <v>13</v>
      </c>
      <c r="B13" s="30"/>
      <c r="C13" s="31"/>
      <c r="D13" s="32"/>
      <c r="E13" s="33"/>
      <c r="F13" s="34">
        <f>SUM(F5:F12)</f>
        <v>142.46899999999999</v>
      </c>
      <c r="G13" s="35"/>
      <c r="H13" s="34">
        <f>SUM(H5:H12)</f>
        <v>142.46899999999999</v>
      </c>
      <c r="I13" s="1"/>
    </row>
    <row r="14" spans="1:9" ht="21" customHeight="1">
      <c r="A14" s="36" t="s">
        <v>14</v>
      </c>
      <c r="B14" s="37"/>
      <c r="C14" s="31"/>
      <c r="D14" s="32"/>
      <c r="E14" s="33"/>
      <c r="F14" s="38">
        <v>110</v>
      </c>
      <c r="G14" s="38">
        <v>1</v>
      </c>
      <c r="H14" s="38">
        <v>110</v>
      </c>
      <c r="I14" s="1"/>
    </row>
    <row r="15" spans="1:9" ht="18.75" customHeight="1">
      <c r="A15" s="39" t="s">
        <v>46</v>
      </c>
      <c r="B15" s="40"/>
      <c r="C15" s="41"/>
      <c r="D15" s="42"/>
      <c r="E15" s="43"/>
      <c r="F15" s="44">
        <f>SUM(F13:F14)</f>
        <v>252.46899999999999</v>
      </c>
      <c r="G15" s="45"/>
      <c r="H15" s="44">
        <f>SUM(H13:H14)</f>
        <v>252.46899999999999</v>
      </c>
      <c r="I15" s="1"/>
    </row>
    <row r="16" spans="1:9">
      <c r="A16" s="46"/>
      <c r="B16" s="46"/>
      <c r="C16" s="46"/>
      <c r="D16" s="46"/>
      <c r="E16" s="46"/>
      <c r="F16" s="46"/>
      <c r="G16" s="46"/>
      <c r="H16" s="46"/>
    </row>
    <row r="17" spans="1:8" ht="15" customHeight="1" thickBot="1">
      <c r="A17" s="3" t="s">
        <v>19</v>
      </c>
      <c r="B17" s="3"/>
      <c r="C17" s="4" t="s">
        <v>17</v>
      </c>
    </row>
    <row r="18" spans="1:8" ht="15.75" thickTop="1">
      <c r="A18" s="6" t="s">
        <v>0</v>
      </c>
      <c r="B18" s="6" t="s">
        <v>1</v>
      </c>
      <c r="C18" s="6" t="s">
        <v>2</v>
      </c>
      <c r="D18" s="6" t="s">
        <v>41</v>
      </c>
      <c r="E18" s="6" t="s">
        <v>16</v>
      </c>
      <c r="F18" s="6" t="s">
        <v>42</v>
      </c>
      <c r="G18" s="6" t="s">
        <v>43</v>
      </c>
      <c r="H18" s="6" t="s">
        <v>3</v>
      </c>
    </row>
    <row r="19" spans="1:8">
      <c r="A19" s="7"/>
      <c r="B19" s="7"/>
      <c r="C19" s="7"/>
      <c r="D19" s="7"/>
      <c r="E19" s="7"/>
      <c r="F19" s="7"/>
      <c r="G19" s="7"/>
      <c r="H19" s="7"/>
    </row>
    <row r="20" spans="1:8" ht="15.75" thickBot="1">
      <c r="A20" s="8"/>
      <c r="B20" s="8"/>
      <c r="C20" s="8"/>
      <c r="D20" s="8"/>
      <c r="E20" s="8"/>
      <c r="F20" s="8"/>
      <c r="G20" s="8"/>
      <c r="H20" s="8"/>
    </row>
    <row r="21" spans="1:8" ht="22.5" thickTop="1" thickBot="1">
      <c r="A21" s="9">
        <v>1</v>
      </c>
      <c r="B21" s="10" t="s">
        <v>4</v>
      </c>
      <c r="C21" s="11" t="s">
        <v>44</v>
      </c>
      <c r="D21" s="12">
        <v>30</v>
      </c>
      <c r="E21" s="12">
        <v>1.1000000000000001</v>
      </c>
      <c r="F21" s="12">
        <f>E21*D21</f>
        <v>33</v>
      </c>
      <c r="G21" s="12">
        <v>1</v>
      </c>
      <c r="H21" s="13">
        <f>G21*F21</f>
        <v>33</v>
      </c>
    </row>
    <row r="22" spans="1:8" ht="22.5" thickTop="1" thickBot="1">
      <c r="A22" s="14">
        <v>2</v>
      </c>
      <c r="B22" s="15" t="s">
        <v>5</v>
      </c>
      <c r="C22" s="16" t="s">
        <v>45</v>
      </c>
      <c r="D22" s="17">
        <v>5.04</v>
      </c>
      <c r="E22" s="17">
        <v>5.5</v>
      </c>
      <c r="F22" s="12">
        <f t="shared" ref="F22:F28" si="2">E22*D22</f>
        <v>27.72</v>
      </c>
      <c r="G22" s="17">
        <v>1</v>
      </c>
      <c r="H22" s="13">
        <f t="shared" ref="H22:H28" si="3">G22*F22</f>
        <v>27.72</v>
      </c>
    </row>
    <row r="23" spans="1:8" ht="16.5" thickTop="1" thickBot="1">
      <c r="A23" s="14">
        <v>3</v>
      </c>
      <c r="B23" s="15" t="s">
        <v>6</v>
      </c>
      <c r="C23" s="16" t="s">
        <v>7</v>
      </c>
      <c r="D23" s="17">
        <v>1.1000000000000001</v>
      </c>
      <c r="E23" s="17">
        <v>6</v>
      </c>
      <c r="F23" s="12">
        <f t="shared" si="2"/>
        <v>6.6000000000000005</v>
      </c>
      <c r="G23" s="17">
        <v>1</v>
      </c>
      <c r="H23" s="13">
        <f t="shared" si="3"/>
        <v>6.6000000000000005</v>
      </c>
    </row>
    <row r="24" spans="1:8" ht="22.5" thickTop="1" thickBot="1">
      <c r="A24" s="14">
        <v>4</v>
      </c>
      <c r="B24" s="15" t="s">
        <v>8</v>
      </c>
      <c r="C24" s="16" t="s">
        <v>44</v>
      </c>
      <c r="D24" s="17">
        <v>8.32</v>
      </c>
      <c r="E24" s="17">
        <v>1.3</v>
      </c>
      <c r="F24" s="12">
        <f t="shared" si="2"/>
        <v>10.816000000000001</v>
      </c>
      <c r="G24" s="17">
        <v>1</v>
      </c>
      <c r="H24" s="13">
        <f t="shared" si="3"/>
        <v>10.816000000000001</v>
      </c>
    </row>
    <row r="25" spans="1:8" ht="22.5" thickTop="1" thickBot="1">
      <c r="A25" s="14">
        <v>5</v>
      </c>
      <c r="B25" s="15" t="s">
        <v>9</v>
      </c>
      <c r="C25" s="16" t="s">
        <v>45</v>
      </c>
      <c r="D25" s="17">
        <v>5.04</v>
      </c>
      <c r="E25" s="17">
        <v>5</v>
      </c>
      <c r="F25" s="12">
        <f t="shared" si="2"/>
        <v>25.2</v>
      </c>
      <c r="G25" s="17">
        <v>1</v>
      </c>
      <c r="H25" s="13">
        <f t="shared" si="3"/>
        <v>25.2</v>
      </c>
    </row>
    <row r="26" spans="1:8" ht="22.5" thickTop="1" thickBot="1">
      <c r="A26" s="14">
        <v>6</v>
      </c>
      <c r="B26" s="15" t="s">
        <v>21</v>
      </c>
      <c r="C26" s="16" t="s">
        <v>10</v>
      </c>
      <c r="D26" s="17">
        <v>1.1000000000000001</v>
      </c>
      <c r="E26" s="17">
        <v>1.2</v>
      </c>
      <c r="F26" s="12">
        <f t="shared" si="2"/>
        <v>1.32</v>
      </c>
      <c r="G26" s="17">
        <v>1</v>
      </c>
      <c r="H26" s="13">
        <f t="shared" si="3"/>
        <v>1.32</v>
      </c>
    </row>
    <row r="27" spans="1:8" ht="22.5" thickTop="1" thickBot="1">
      <c r="A27" s="14">
        <v>7</v>
      </c>
      <c r="B27" s="15" t="s">
        <v>11</v>
      </c>
      <c r="C27" s="16" t="s">
        <v>45</v>
      </c>
      <c r="D27" s="17">
        <v>12.9</v>
      </c>
      <c r="E27" s="17">
        <v>0.25</v>
      </c>
      <c r="F27" s="12">
        <f t="shared" si="2"/>
        <v>3.2250000000000001</v>
      </c>
      <c r="G27" s="17">
        <v>1</v>
      </c>
      <c r="H27" s="13">
        <f t="shared" si="3"/>
        <v>3.2250000000000001</v>
      </c>
    </row>
    <row r="28" spans="1:8" ht="22.5" thickTop="1" thickBot="1">
      <c r="A28" s="59">
        <v>8</v>
      </c>
      <c r="B28" s="60" t="s">
        <v>12</v>
      </c>
      <c r="C28" s="61" t="s">
        <v>45</v>
      </c>
      <c r="D28" s="62">
        <v>16.48</v>
      </c>
      <c r="E28" s="62">
        <v>3.1</v>
      </c>
      <c r="F28" s="12">
        <f t="shared" si="2"/>
        <v>51.088000000000001</v>
      </c>
      <c r="G28" s="62">
        <v>1</v>
      </c>
      <c r="H28" s="13">
        <f t="shared" si="3"/>
        <v>51.088000000000001</v>
      </c>
    </row>
    <row r="29" spans="1:8" ht="15.75" thickTop="1">
      <c r="A29" s="29" t="s">
        <v>13</v>
      </c>
      <c r="B29" s="30"/>
      <c r="C29" s="31"/>
      <c r="D29" s="32"/>
      <c r="E29" s="33"/>
      <c r="F29" s="34">
        <f>SUM(F21:F28)</f>
        <v>158.96899999999999</v>
      </c>
      <c r="G29" s="35"/>
      <c r="H29" s="34">
        <f>SUM(H21:H28)</f>
        <v>158.96899999999999</v>
      </c>
    </row>
    <row r="30" spans="1:8">
      <c r="A30" s="36" t="s">
        <v>14</v>
      </c>
      <c r="B30" s="37"/>
      <c r="C30" s="31"/>
      <c r="D30" s="32"/>
      <c r="E30" s="33"/>
      <c r="F30" s="38">
        <v>110</v>
      </c>
      <c r="G30" s="38">
        <v>1</v>
      </c>
      <c r="H30" s="38">
        <v>110</v>
      </c>
    </row>
    <row r="31" spans="1:8">
      <c r="A31" s="39" t="s">
        <v>46</v>
      </c>
      <c r="B31" s="40"/>
      <c r="C31" s="41"/>
      <c r="D31" s="42"/>
      <c r="E31" s="43"/>
      <c r="F31" s="44">
        <f>SUM(F29:F30)</f>
        <v>268.96899999999999</v>
      </c>
      <c r="G31" s="45"/>
      <c r="H31" s="44">
        <f>SUM(H29:H30)</f>
        <v>268.96899999999999</v>
      </c>
    </row>
    <row r="32" spans="1:8">
      <c r="A32" s="46"/>
      <c r="B32" s="46"/>
      <c r="C32" s="46"/>
      <c r="D32" s="46"/>
      <c r="E32" s="46"/>
      <c r="F32" s="46"/>
      <c r="G32" s="46"/>
      <c r="H32" s="46"/>
    </row>
    <row r="33" spans="1:8">
      <c r="A33" s="47"/>
      <c r="B33" s="47"/>
      <c r="C33" s="47"/>
      <c r="D33" s="47"/>
      <c r="E33" s="47"/>
      <c r="F33" s="47"/>
      <c r="G33" s="47"/>
      <c r="H33" s="47"/>
    </row>
  </sheetData>
  <mergeCells count="29">
    <mergeCell ref="C29:E31"/>
    <mergeCell ref="A30:B30"/>
    <mergeCell ref="A31:B31"/>
    <mergeCell ref="A32:H32"/>
    <mergeCell ref="A33:H33"/>
    <mergeCell ref="A1:B1"/>
    <mergeCell ref="A17:B17"/>
    <mergeCell ref="C18:C20"/>
    <mergeCell ref="D18:D20"/>
    <mergeCell ref="E18:E20"/>
    <mergeCell ref="B2:B4"/>
    <mergeCell ref="C2:C4"/>
    <mergeCell ref="F2:F4"/>
    <mergeCell ref="G2:G4"/>
    <mergeCell ref="H2:H4"/>
    <mergeCell ref="F18:F20"/>
    <mergeCell ref="G18:G20"/>
    <mergeCell ref="H18:H20"/>
    <mergeCell ref="D2:D4"/>
    <mergeCell ref="E2:E4"/>
    <mergeCell ref="A18:A20"/>
    <mergeCell ref="B18:B20"/>
    <mergeCell ref="A29:B29"/>
    <mergeCell ref="A13:B13"/>
    <mergeCell ref="C13:E15"/>
    <mergeCell ref="A14:B14"/>
    <mergeCell ref="A15:B15"/>
    <mergeCell ref="A16:H16"/>
    <mergeCell ref="A2:A4"/>
  </mergeCells>
  <pageMargins left="0.25" right="0.25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activeCell="A26" sqref="A1:S1048576"/>
    </sheetView>
  </sheetViews>
  <sheetFormatPr defaultRowHeight="15"/>
  <cols>
    <col min="1" max="1" width="4.85546875" style="5" customWidth="1"/>
    <col min="2" max="2" width="22.5703125" style="5" customWidth="1"/>
    <col min="3" max="3" width="7.85546875" style="5" customWidth="1"/>
    <col min="4" max="4" width="12.140625" style="5" customWidth="1"/>
    <col min="5" max="5" width="9.7109375" style="5" customWidth="1"/>
    <col min="6" max="6" width="8.42578125" style="5" customWidth="1"/>
    <col min="7" max="7" width="7.42578125" style="5" customWidth="1"/>
    <col min="8" max="8" width="8.42578125" style="5" customWidth="1"/>
    <col min="9" max="9" width="10.7109375" style="5" customWidth="1"/>
    <col min="10" max="10" width="7.42578125" style="5" customWidth="1"/>
    <col min="11" max="11" width="5.28515625" style="5" customWidth="1"/>
    <col min="12" max="12" width="23.5703125" style="5" customWidth="1"/>
    <col min="13" max="13" width="7.5703125" style="5" customWidth="1"/>
    <col min="14" max="14" width="10.42578125" style="5" customWidth="1"/>
    <col min="15" max="15" width="8.42578125" style="5" customWidth="1"/>
    <col min="16" max="16" width="9" style="5" customWidth="1"/>
    <col min="17" max="17" width="7.42578125" style="5" customWidth="1"/>
    <col min="18" max="18" width="8.5703125" style="5" customWidth="1"/>
    <col min="19" max="16384" width="9.140625" style="2"/>
  </cols>
  <sheetData>
    <row r="1" spans="1:18" ht="15.75" thickBot="1">
      <c r="A1" s="3" t="s">
        <v>18</v>
      </c>
      <c r="B1" s="3"/>
      <c r="C1" s="4" t="s">
        <v>36</v>
      </c>
      <c r="K1" s="3" t="s">
        <v>19</v>
      </c>
      <c r="L1" s="3"/>
      <c r="M1" s="4" t="s">
        <v>36</v>
      </c>
    </row>
    <row r="2" spans="1:18" ht="60" customHeight="1" thickTop="1" thickBot="1">
      <c r="A2" s="6" t="s">
        <v>0</v>
      </c>
      <c r="B2" s="6" t="s">
        <v>1</v>
      </c>
      <c r="C2" s="6" t="s">
        <v>2</v>
      </c>
      <c r="D2" s="6" t="s">
        <v>41</v>
      </c>
      <c r="E2" s="6" t="s">
        <v>16</v>
      </c>
      <c r="F2" s="6" t="s">
        <v>42</v>
      </c>
      <c r="G2" s="6" t="s">
        <v>43</v>
      </c>
      <c r="H2" s="6" t="s">
        <v>3</v>
      </c>
      <c r="K2" s="6" t="s">
        <v>0</v>
      </c>
      <c r="L2" s="6" t="s">
        <v>1</v>
      </c>
      <c r="M2" s="6" t="s">
        <v>2</v>
      </c>
      <c r="N2" s="6" t="s">
        <v>41</v>
      </c>
      <c r="O2" s="6" t="s">
        <v>16</v>
      </c>
      <c r="P2" s="6" t="s">
        <v>42</v>
      </c>
      <c r="Q2" s="6" t="s">
        <v>43</v>
      </c>
      <c r="R2" s="6" t="s">
        <v>3</v>
      </c>
    </row>
    <row r="3" spans="1:18" ht="15.75" hidden="1" thickBot="1">
      <c r="A3" s="7"/>
      <c r="B3" s="7"/>
      <c r="C3" s="7"/>
      <c r="D3" s="7"/>
      <c r="E3" s="7"/>
      <c r="F3" s="7"/>
      <c r="G3" s="7"/>
      <c r="H3" s="7"/>
      <c r="K3" s="7"/>
      <c r="L3" s="7"/>
      <c r="M3" s="7"/>
      <c r="N3" s="7"/>
      <c r="O3" s="7"/>
      <c r="P3" s="7"/>
      <c r="Q3" s="7"/>
      <c r="R3" s="7"/>
    </row>
    <row r="4" spans="1:18" ht="15.75" hidden="1" thickBot="1">
      <c r="A4" s="8"/>
      <c r="B4" s="8"/>
      <c r="C4" s="8"/>
      <c r="D4" s="8"/>
      <c r="E4" s="8"/>
      <c r="F4" s="8"/>
      <c r="G4" s="8"/>
      <c r="H4" s="8"/>
      <c r="K4" s="8"/>
      <c r="L4" s="8"/>
      <c r="M4" s="8"/>
      <c r="N4" s="8"/>
      <c r="O4" s="8"/>
      <c r="P4" s="8"/>
      <c r="Q4" s="8"/>
      <c r="R4" s="8"/>
    </row>
    <row r="5" spans="1:18" ht="22.5" thickTop="1" thickBot="1">
      <c r="A5" s="9">
        <v>1</v>
      </c>
      <c r="B5" s="10" t="s">
        <v>20</v>
      </c>
      <c r="C5" s="11" t="s">
        <v>44</v>
      </c>
      <c r="D5" s="12">
        <v>15</v>
      </c>
      <c r="E5" s="12">
        <v>1.1000000000000001</v>
      </c>
      <c r="F5" s="12">
        <f>E5*D5</f>
        <v>16.5</v>
      </c>
      <c r="G5" s="12">
        <v>1</v>
      </c>
      <c r="H5" s="13">
        <f>G5*F5</f>
        <v>16.5</v>
      </c>
      <c r="K5" s="9">
        <v>1</v>
      </c>
      <c r="L5" s="10" t="s">
        <v>4</v>
      </c>
      <c r="M5" s="11" t="s">
        <v>44</v>
      </c>
      <c r="N5" s="12">
        <v>30</v>
      </c>
      <c r="O5" s="12">
        <v>1.1000000000000001</v>
      </c>
      <c r="P5" s="12">
        <f>O5*N5</f>
        <v>33</v>
      </c>
      <c r="Q5" s="12">
        <v>1</v>
      </c>
      <c r="R5" s="13">
        <f>Q5*P5</f>
        <v>33</v>
      </c>
    </row>
    <row r="6" spans="1:18" ht="22.5" thickTop="1" thickBot="1">
      <c r="A6" s="14">
        <v>2</v>
      </c>
      <c r="B6" s="15" t="s">
        <v>5</v>
      </c>
      <c r="C6" s="16" t="s">
        <v>45</v>
      </c>
      <c r="D6" s="17">
        <v>5.04</v>
      </c>
      <c r="E6" s="17">
        <v>5.5</v>
      </c>
      <c r="F6" s="12">
        <f t="shared" ref="F6:F12" si="0">E6*D6</f>
        <v>27.72</v>
      </c>
      <c r="G6" s="17">
        <v>1</v>
      </c>
      <c r="H6" s="13">
        <f t="shared" ref="H6:H12" si="1">G6*F6</f>
        <v>27.72</v>
      </c>
      <c r="K6" s="14">
        <v>2</v>
      </c>
      <c r="L6" s="15" t="s">
        <v>5</v>
      </c>
      <c r="M6" s="16" t="s">
        <v>45</v>
      </c>
      <c r="N6" s="17">
        <v>5.04</v>
      </c>
      <c r="O6" s="17">
        <v>5.5</v>
      </c>
      <c r="P6" s="12">
        <f t="shared" ref="P6:P12" si="2">O6*N6</f>
        <v>27.72</v>
      </c>
      <c r="Q6" s="17">
        <v>1</v>
      </c>
      <c r="R6" s="13">
        <f t="shared" ref="R6:R12" si="3">Q6*P6</f>
        <v>27.72</v>
      </c>
    </row>
    <row r="7" spans="1:18" ht="22.5" thickTop="1" thickBot="1">
      <c r="A7" s="14">
        <v>3</v>
      </c>
      <c r="B7" s="15" t="s">
        <v>6</v>
      </c>
      <c r="C7" s="16" t="s">
        <v>7</v>
      </c>
      <c r="D7" s="17">
        <v>1.1000000000000001</v>
      </c>
      <c r="E7" s="17">
        <v>6</v>
      </c>
      <c r="F7" s="12">
        <f t="shared" si="0"/>
        <v>6.6000000000000005</v>
      </c>
      <c r="G7" s="17">
        <v>1</v>
      </c>
      <c r="H7" s="13">
        <f t="shared" si="1"/>
        <v>6.6000000000000005</v>
      </c>
      <c r="K7" s="14">
        <v>3</v>
      </c>
      <c r="L7" s="15" t="s">
        <v>6</v>
      </c>
      <c r="M7" s="16" t="s">
        <v>7</v>
      </c>
      <c r="N7" s="17">
        <v>1.1000000000000001</v>
      </c>
      <c r="O7" s="17">
        <v>6</v>
      </c>
      <c r="P7" s="12">
        <f t="shared" si="2"/>
        <v>6.6000000000000005</v>
      </c>
      <c r="Q7" s="17">
        <v>1</v>
      </c>
      <c r="R7" s="13">
        <f t="shared" si="3"/>
        <v>6.6000000000000005</v>
      </c>
    </row>
    <row r="8" spans="1:18" ht="22.5" thickTop="1" thickBot="1">
      <c r="A8" s="14">
        <v>4</v>
      </c>
      <c r="B8" s="15" t="s">
        <v>8</v>
      </c>
      <c r="C8" s="16" t="s">
        <v>44</v>
      </c>
      <c r="D8" s="17">
        <v>8.32</v>
      </c>
      <c r="E8" s="17">
        <v>1.3</v>
      </c>
      <c r="F8" s="12">
        <f t="shared" si="0"/>
        <v>10.816000000000001</v>
      </c>
      <c r="G8" s="17">
        <v>1</v>
      </c>
      <c r="H8" s="13">
        <f t="shared" si="1"/>
        <v>10.816000000000001</v>
      </c>
      <c r="K8" s="14">
        <v>4</v>
      </c>
      <c r="L8" s="15" t="s">
        <v>8</v>
      </c>
      <c r="M8" s="16" t="s">
        <v>44</v>
      </c>
      <c r="N8" s="17">
        <v>8.32</v>
      </c>
      <c r="O8" s="17">
        <v>1.3</v>
      </c>
      <c r="P8" s="12">
        <f t="shared" si="2"/>
        <v>10.816000000000001</v>
      </c>
      <c r="Q8" s="17">
        <v>1</v>
      </c>
      <c r="R8" s="13">
        <f t="shared" si="3"/>
        <v>10.816000000000001</v>
      </c>
    </row>
    <row r="9" spans="1:18" ht="33" thickTop="1" thickBot="1">
      <c r="A9" s="14">
        <v>5</v>
      </c>
      <c r="B9" s="15" t="s">
        <v>9</v>
      </c>
      <c r="C9" s="16" t="s">
        <v>45</v>
      </c>
      <c r="D9" s="17">
        <v>5.04</v>
      </c>
      <c r="E9" s="17">
        <v>5</v>
      </c>
      <c r="F9" s="12">
        <f t="shared" si="0"/>
        <v>25.2</v>
      </c>
      <c r="G9" s="17">
        <v>1</v>
      </c>
      <c r="H9" s="13">
        <f t="shared" si="1"/>
        <v>25.2</v>
      </c>
      <c r="K9" s="14">
        <v>5</v>
      </c>
      <c r="L9" s="15" t="s">
        <v>9</v>
      </c>
      <c r="M9" s="16" t="s">
        <v>45</v>
      </c>
      <c r="N9" s="17">
        <v>5.04</v>
      </c>
      <c r="O9" s="17">
        <v>5</v>
      </c>
      <c r="P9" s="12">
        <f t="shared" si="2"/>
        <v>25.2</v>
      </c>
      <c r="Q9" s="17">
        <v>1</v>
      </c>
      <c r="R9" s="13">
        <f t="shared" si="3"/>
        <v>25.2</v>
      </c>
    </row>
    <row r="10" spans="1:18" ht="22.5" thickTop="1" thickBot="1">
      <c r="A10" s="14">
        <v>6</v>
      </c>
      <c r="B10" s="15" t="s">
        <v>21</v>
      </c>
      <c r="C10" s="16" t="s">
        <v>10</v>
      </c>
      <c r="D10" s="17">
        <v>1.1000000000000001</v>
      </c>
      <c r="E10" s="17">
        <v>1.2</v>
      </c>
      <c r="F10" s="12">
        <f t="shared" si="0"/>
        <v>1.32</v>
      </c>
      <c r="G10" s="17">
        <v>1</v>
      </c>
      <c r="H10" s="13">
        <f t="shared" si="1"/>
        <v>1.32</v>
      </c>
      <c r="K10" s="14">
        <v>6</v>
      </c>
      <c r="L10" s="15" t="s">
        <v>21</v>
      </c>
      <c r="M10" s="16" t="s">
        <v>10</v>
      </c>
      <c r="N10" s="17">
        <v>1.1000000000000001</v>
      </c>
      <c r="O10" s="17">
        <v>1.2</v>
      </c>
      <c r="P10" s="12">
        <f t="shared" si="2"/>
        <v>1.32</v>
      </c>
      <c r="Q10" s="17">
        <v>1</v>
      </c>
      <c r="R10" s="13">
        <f t="shared" si="3"/>
        <v>1.32</v>
      </c>
    </row>
    <row r="11" spans="1:18" ht="22.5" thickTop="1" thickBot="1">
      <c r="A11" s="14">
        <v>7</v>
      </c>
      <c r="B11" s="15" t="s">
        <v>11</v>
      </c>
      <c r="C11" s="16" t="s">
        <v>45</v>
      </c>
      <c r="D11" s="17">
        <v>12.9</v>
      </c>
      <c r="E11" s="17">
        <v>0.25</v>
      </c>
      <c r="F11" s="12">
        <f t="shared" si="0"/>
        <v>3.2250000000000001</v>
      </c>
      <c r="G11" s="17">
        <v>1</v>
      </c>
      <c r="H11" s="13">
        <f t="shared" si="1"/>
        <v>3.2250000000000001</v>
      </c>
      <c r="K11" s="14">
        <v>7</v>
      </c>
      <c r="L11" s="15" t="s">
        <v>11</v>
      </c>
      <c r="M11" s="16" t="s">
        <v>45</v>
      </c>
      <c r="N11" s="17">
        <v>12.9</v>
      </c>
      <c r="O11" s="17">
        <v>0.25</v>
      </c>
      <c r="P11" s="12">
        <f t="shared" si="2"/>
        <v>3.2250000000000001</v>
      </c>
      <c r="Q11" s="17">
        <v>1</v>
      </c>
      <c r="R11" s="13">
        <f t="shared" si="3"/>
        <v>3.2250000000000001</v>
      </c>
    </row>
    <row r="12" spans="1:18" ht="22.5" thickTop="1" thickBot="1">
      <c r="A12" s="59">
        <v>8</v>
      </c>
      <c r="B12" s="60" t="s">
        <v>37</v>
      </c>
      <c r="C12" s="61" t="s">
        <v>45</v>
      </c>
      <c r="D12" s="62">
        <v>16.48</v>
      </c>
      <c r="E12" s="62">
        <v>3.2</v>
      </c>
      <c r="F12" s="63">
        <f t="shared" si="0"/>
        <v>52.736000000000004</v>
      </c>
      <c r="G12" s="62">
        <v>1</v>
      </c>
      <c r="H12" s="64">
        <f t="shared" si="1"/>
        <v>52.736000000000004</v>
      </c>
      <c r="K12" s="59">
        <v>8</v>
      </c>
      <c r="L12" s="60" t="s">
        <v>37</v>
      </c>
      <c r="M12" s="61" t="s">
        <v>45</v>
      </c>
      <c r="N12" s="62">
        <v>16.48</v>
      </c>
      <c r="O12" s="62">
        <v>3.2</v>
      </c>
      <c r="P12" s="63">
        <f t="shared" si="2"/>
        <v>52.736000000000004</v>
      </c>
      <c r="Q12" s="62">
        <v>1</v>
      </c>
      <c r="R12" s="64">
        <f t="shared" si="3"/>
        <v>52.736000000000004</v>
      </c>
    </row>
    <row r="13" spans="1:18" ht="21" customHeight="1" thickTop="1">
      <c r="A13" s="29" t="s">
        <v>13</v>
      </c>
      <c r="B13" s="30"/>
      <c r="C13" s="31"/>
      <c r="D13" s="32"/>
      <c r="E13" s="33"/>
      <c r="F13" s="34">
        <f>SUM(F5:F12)</f>
        <v>144.11699999999999</v>
      </c>
      <c r="G13" s="35"/>
      <c r="H13" s="34">
        <f>SUM(H5:H12)</f>
        <v>144.11699999999999</v>
      </c>
      <c r="K13" s="29" t="s">
        <v>13</v>
      </c>
      <c r="L13" s="30"/>
      <c r="M13" s="31"/>
      <c r="N13" s="32"/>
      <c r="O13" s="33"/>
      <c r="P13" s="34">
        <f>SUM(P5:P12)</f>
        <v>160.61699999999999</v>
      </c>
      <c r="Q13" s="35"/>
      <c r="R13" s="34">
        <f>SUM(R5:R12)</f>
        <v>160.61699999999999</v>
      </c>
    </row>
    <row r="14" spans="1:18" ht="21" customHeight="1">
      <c r="A14" s="36" t="s">
        <v>14</v>
      </c>
      <c r="B14" s="37"/>
      <c r="C14" s="31"/>
      <c r="D14" s="32"/>
      <c r="E14" s="33"/>
      <c r="F14" s="38">
        <v>110</v>
      </c>
      <c r="G14" s="38">
        <v>1</v>
      </c>
      <c r="H14" s="38">
        <v>110</v>
      </c>
      <c r="K14" s="36" t="s">
        <v>14</v>
      </c>
      <c r="L14" s="37"/>
      <c r="M14" s="31"/>
      <c r="N14" s="32"/>
      <c r="O14" s="33"/>
      <c r="P14" s="38">
        <v>110</v>
      </c>
      <c r="Q14" s="38">
        <v>1</v>
      </c>
      <c r="R14" s="38">
        <v>110</v>
      </c>
    </row>
    <row r="15" spans="1:18" ht="18.75" customHeight="1">
      <c r="A15" s="39" t="s">
        <v>46</v>
      </c>
      <c r="B15" s="40"/>
      <c r="C15" s="41"/>
      <c r="D15" s="42"/>
      <c r="E15" s="43"/>
      <c r="F15" s="44">
        <f>SUM(F13:F14)</f>
        <v>254.11699999999999</v>
      </c>
      <c r="G15" s="45"/>
      <c r="H15" s="44">
        <f>SUM(H13:H14)</f>
        <v>254.11699999999999</v>
      </c>
      <c r="K15" s="39" t="s">
        <v>46</v>
      </c>
      <c r="L15" s="40"/>
      <c r="M15" s="41"/>
      <c r="N15" s="42"/>
      <c r="O15" s="43"/>
      <c r="P15" s="44">
        <f>SUM(P13:P14)</f>
        <v>270.61699999999996</v>
      </c>
      <c r="Q15" s="45"/>
      <c r="R15" s="44">
        <f>SUM(R13:R14)</f>
        <v>270.61699999999996</v>
      </c>
    </row>
    <row r="16" spans="1:18">
      <c r="A16" s="46"/>
      <c r="B16" s="46"/>
      <c r="C16" s="46"/>
      <c r="D16" s="46"/>
      <c r="E16" s="46"/>
      <c r="F16" s="46"/>
      <c r="G16" s="46"/>
      <c r="H16" s="46"/>
      <c r="K16" s="46"/>
      <c r="L16" s="46"/>
      <c r="M16" s="46"/>
      <c r="N16" s="46"/>
      <c r="O16" s="46"/>
      <c r="P16" s="46"/>
      <c r="Q16" s="46"/>
      <c r="R16" s="46"/>
    </row>
    <row r="17" spans="1:18">
      <c r="A17" s="47" t="s">
        <v>15</v>
      </c>
      <c r="B17" s="47"/>
      <c r="C17" s="47"/>
      <c r="D17" s="47"/>
      <c r="E17" s="47"/>
      <c r="F17" s="47"/>
      <c r="G17" s="47"/>
      <c r="H17" s="47"/>
      <c r="K17" s="47" t="s">
        <v>15</v>
      </c>
      <c r="L17" s="47"/>
      <c r="M17" s="47"/>
      <c r="N17" s="47"/>
      <c r="O17" s="47"/>
      <c r="P17" s="47"/>
      <c r="Q17" s="47"/>
      <c r="R17" s="47"/>
    </row>
    <row r="18" spans="1:18">
      <c r="A18" s="50"/>
      <c r="B18" s="50"/>
      <c r="C18" s="50"/>
      <c r="D18" s="50"/>
      <c r="E18" s="50"/>
      <c r="F18" s="50"/>
      <c r="G18" s="50"/>
      <c r="H18" s="50"/>
    </row>
    <row r="19" spans="1:18" ht="15.75" thickBot="1">
      <c r="A19" s="51" t="s">
        <v>26</v>
      </c>
      <c r="B19" s="51"/>
      <c r="C19" s="4" t="s">
        <v>36</v>
      </c>
      <c r="K19" s="51" t="s">
        <v>27</v>
      </c>
      <c r="L19" s="51"/>
      <c r="M19" s="4" t="s">
        <v>36</v>
      </c>
    </row>
    <row r="20" spans="1:18" ht="15.75" thickTop="1">
      <c r="A20" s="6" t="s">
        <v>0</v>
      </c>
      <c r="B20" s="6" t="s">
        <v>1</v>
      </c>
      <c r="C20" s="6" t="s">
        <v>2</v>
      </c>
      <c r="D20" s="6" t="s">
        <v>41</v>
      </c>
      <c r="E20" s="6" t="s">
        <v>16</v>
      </c>
      <c r="F20" s="6" t="s">
        <v>42</v>
      </c>
      <c r="G20" s="6" t="s">
        <v>43</v>
      </c>
      <c r="H20" s="6" t="s">
        <v>3</v>
      </c>
      <c r="K20" s="6" t="s">
        <v>0</v>
      </c>
      <c r="L20" s="6" t="s">
        <v>1</v>
      </c>
      <c r="M20" s="6" t="s">
        <v>2</v>
      </c>
      <c r="N20" s="6" t="s">
        <v>41</v>
      </c>
      <c r="O20" s="6" t="s">
        <v>16</v>
      </c>
      <c r="P20" s="6" t="s">
        <v>42</v>
      </c>
      <c r="Q20" s="6" t="s">
        <v>43</v>
      </c>
      <c r="R20" s="6" t="s">
        <v>3</v>
      </c>
    </row>
    <row r="21" spans="1:18">
      <c r="A21" s="7"/>
      <c r="B21" s="7"/>
      <c r="C21" s="7"/>
      <c r="D21" s="7"/>
      <c r="E21" s="7"/>
      <c r="F21" s="7"/>
      <c r="G21" s="7"/>
      <c r="H21" s="7"/>
      <c r="K21" s="7"/>
      <c r="L21" s="7"/>
      <c r="M21" s="7"/>
      <c r="N21" s="7"/>
      <c r="O21" s="7"/>
      <c r="P21" s="7"/>
      <c r="Q21" s="7"/>
      <c r="R21" s="7"/>
    </row>
    <row r="22" spans="1:18" ht="21.75" customHeight="1" thickBot="1">
      <c r="A22" s="8"/>
      <c r="B22" s="8"/>
      <c r="C22" s="8"/>
      <c r="D22" s="8"/>
      <c r="E22" s="8"/>
      <c r="F22" s="8"/>
      <c r="G22" s="8"/>
      <c r="H22" s="8"/>
      <c r="K22" s="8"/>
      <c r="L22" s="8"/>
      <c r="M22" s="8"/>
      <c r="N22" s="8"/>
      <c r="O22" s="8"/>
      <c r="P22" s="8"/>
      <c r="Q22" s="8"/>
      <c r="R22" s="8"/>
    </row>
    <row r="23" spans="1:18" ht="24" thickTop="1" thickBot="1">
      <c r="A23" s="9">
        <v>1</v>
      </c>
      <c r="B23" s="25" t="s">
        <v>33</v>
      </c>
      <c r="C23" s="11" t="s">
        <v>44</v>
      </c>
      <c r="D23" s="12">
        <v>60</v>
      </c>
      <c r="E23" s="12">
        <v>1.1000000000000001</v>
      </c>
      <c r="F23" s="12">
        <f>E23*D23</f>
        <v>66</v>
      </c>
      <c r="G23" s="12">
        <v>1</v>
      </c>
      <c r="H23" s="13">
        <f>G23*F23</f>
        <v>66</v>
      </c>
      <c r="K23" s="9">
        <v>1</v>
      </c>
      <c r="L23" s="25" t="s">
        <v>32</v>
      </c>
      <c r="M23" s="11" t="s">
        <v>44</v>
      </c>
      <c r="N23" s="12">
        <v>110</v>
      </c>
      <c r="O23" s="12">
        <v>1.1000000000000001</v>
      </c>
      <c r="P23" s="12">
        <f>O23*N23</f>
        <v>121.00000000000001</v>
      </c>
      <c r="Q23" s="12">
        <v>1</v>
      </c>
      <c r="R23" s="13">
        <f>Q23*P23</f>
        <v>121.00000000000001</v>
      </c>
    </row>
    <row r="24" spans="1:18" ht="24" thickTop="1" thickBot="1">
      <c r="A24" s="14">
        <v>2</v>
      </c>
      <c r="B24" s="25" t="s">
        <v>29</v>
      </c>
      <c r="C24" s="16" t="s">
        <v>45</v>
      </c>
      <c r="D24" s="17">
        <v>4.3099999999999996</v>
      </c>
      <c r="E24" s="17">
        <v>5</v>
      </c>
      <c r="F24" s="12">
        <f t="shared" ref="F24:F30" si="4">E24*D24</f>
        <v>21.549999999999997</v>
      </c>
      <c r="G24" s="17">
        <v>1</v>
      </c>
      <c r="H24" s="13">
        <f t="shared" ref="H24:H30" si="5">G24*F24</f>
        <v>21.549999999999997</v>
      </c>
      <c r="K24" s="14">
        <v>2</v>
      </c>
      <c r="L24" s="25" t="s">
        <v>29</v>
      </c>
      <c r="M24" s="16" t="s">
        <v>45</v>
      </c>
      <c r="N24" s="17">
        <v>4.3099999999999996</v>
      </c>
      <c r="O24" s="17">
        <v>5</v>
      </c>
      <c r="P24" s="12">
        <f t="shared" ref="P24:P30" si="6">O24*N24</f>
        <v>21.549999999999997</v>
      </c>
      <c r="Q24" s="17">
        <v>1</v>
      </c>
      <c r="R24" s="13">
        <f t="shared" ref="R24:R30" si="7">Q24*P24</f>
        <v>21.549999999999997</v>
      </c>
    </row>
    <row r="25" spans="1:18" ht="24" thickTop="1" thickBot="1">
      <c r="A25" s="14">
        <v>3</v>
      </c>
      <c r="B25" s="25" t="s">
        <v>30</v>
      </c>
      <c r="C25" s="16" t="s">
        <v>7</v>
      </c>
      <c r="D25" s="17">
        <v>1.8</v>
      </c>
      <c r="E25" s="17">
        <v>6</v>
      </c>
      <c r="F25" s="12">
        <f t="shared" si="4"/>
        <v>10.8</v>
      </c>
      <c r="G25" s="17">
        <v>1</v>
      </c>
      <c r="H25" s="13">
        <f t="shared" si="5"/>
        <v>10.8</v>
      </c>
      <c r="K25" s="14">
        <v>3</v>
      </c>
      <c r="L25" s="25" t="s">
        <v>30</v>
      </c>
      <c r="M25" s="16" t="s">
        <v>7</v>
      </c>
      <c r="N25" s="17">
        <v>1.8</v>
      </c>
      <c r="O25" s="17">
        <v>6</v>
      </c>
      <c r="P25" s="12">
        <f t="shared" si="6"/>
        <v>10.8</v>
      </c>
      <c r="Q25" s="17">
        <v>1</v>
      </c>
      <c r="R25" s="13">
        <f t="shared" si="7"/>
        <v>10.8</v>
      </c>
    </row>
    <row r="26" spans="1:18" ht="22.5" thickTop="1" thickBot="1">
      <c r="A26" s="14">
        <v>4</v>
      </c>
      <c r="B26" s="15" t="s">
        <v>8</v>
      </c>
      <c r="C26" s="16" t="s">
        <v>44</v>
      </c>
      <c r="D26" s="17">
        <v>8.32</v>
      </c>
      <c r="E26" s="17">
        <v>1.3</v>
      </c>
      <c r="F26" s="12">
        <f t="shared" si="4"/>
        <v>10.816000000000001</v>
      </c>
      <c r="G26" s="17">
        <v>1</v>
      </c>
      <c r="H26" s="13">
        <f t="shared" si="5"/>
        <v>10.816000000000001</v>
      </c>
      <c r="K26" s="14">
        <v>4</v>
      </c>
      <c r="L26" s="15" t="s">
        <v>8</v>
      </c>
      <c r="M26" s="16" t="s">
        <v>44</v>
      </c>
      <c r="N26" s="17">
        <v>8.32</v>
      </c>
      <c r="O26" s="17">
        <v>1.3</v>
      </c>
      <c r="P26" s="12">
        <f t="shared" si="6"/>
        <v>10.816000000000001</v>
      </c>
      <c r="Q26" s="17">
        <v>1</v>
      </c>
      <c r="R26" s="13">
        <f t="shared" si="7"/>
        <v>10.816000000000001</v>
      </c>
    </row>
    <row r="27" spans="1:18" ht="24" thickTop="1" thickBot="1">
      <c r="A27" s="14">
        <v>5</v>
      </c>
      <c r="B27" s="25" t="s">
        <v>31</v>
      </c>
      <c r="C27" s="16" t="s">
        <v>45</v>
      </c>
      <c r="D27" s="17">
        <v>4.3099999999999996</v>
      </c>
      <c r="E27" s="17">
        <v>7</v>
      </c>
      <c r="F27" s="12">
        <f t="shared" si="4"/>
        <v>30.169999999999998</v>
      </c>
      <c r="G27" s="17">
        <v>1</v>
      </c>
      <c r="H27" s="13">
        <f t="shared" si="5"/>
        <v>30.169999999999998</v>
      </c>
      <c r="K27" s="14">
        <v>5</v>
      </c>
      <c r="L27" s="25" t="s">
        <v>31</v>
      </c>
      <c r="M27" s="16" t="s">
        <v>45</v>
      </c>
      <c r="N27" s="17">
        <v>4.3099999999999996</v>
      </c>
      <c r="O27" s="17">
        <v>7</v>
      </c>
      <c r="P27" s="12">
        <f t="shared" si="6"/>
        <v>30.169999999999998</v>
      </c>
      <c r="Q27" s="17">
        <v>1</v>
      </c>
      <c r="R27" s="13">
        <f t="shared" si="7"/>
        <v>30.169999999999998</v>
      </c>
    </row>
    <row r="28" spans="1:18" ht="22.5" thickTop="1" thickBot="1">
      <c r="A28" s="14">
        <v>6</v>
      </c>
      <c r="B28" s="15" t="s">
        <v>21</v>
      </c>
      <c r="C28" s="16" t="s">
        <v>10</v>
      </c>
      <c r="D28" s="17">
        <v>1.1000000000000001</v>
      </c>
      <c r="E28" s="17">
        <v>1.2</v>
      </c>
      <c r="F28" s="12">
        <f t="shared" si="4"/>
        <v>1.32</v>
      </c>
      <c r="G28" s="17">
        <v>1</v>
      </c>
      <c r="H28" s="13">
        <f t="shared" si="5"/>
        <v>1.32</v>
      </c>
      <c r="K28" s="14">
        <v>6</v>
      </c>
      <c r="L28" s="15" t="s">
        <v>21</v>
      </c>
      <c r="M28" s="16" t="s">
        <v>10</v>
      </c>
      <c r="N28" s="17">
        <v>1.1000000000000001</v>
      </c>
      <c r="O28" s="17">
        <v>1.2</v>
      </c>
      <c r="P28" s="12">
        <f t="shared" si="6"/>
        <v>1.32</v>
      </c>
      <c r="Q28" s="17">
        <v>1</v>
      </c>
      <c r="R28" s="13">
        <f t="shared" si="7"/>
        <v>1.32</v>
      </c>
    </row>
    <row r="29" spans="1:18" ht="22.5" thickTop="1" thickBot="1">
      <c r="A29" s="14">
        <v>7</v>
      </c>
      <c r="B29" s="15" t="s">
        <v>11</v>
      </c>
      <c r="C29" s="16" t="s">
        <v>45</v>
      </c>
      <c r="D29" s="17">
        <v>12.9</v>
      </c>
      <c r="E29" s="17">
        <v>0.25</v>
      </c>
      <c r="F29" s="12">
        <f t="shared" si="4"/>
        <v>3.2250000000000001</v>
      </c>
      <c r="G29" s="17">
        <v>1</v>
      </c>
      <c r="H29" s="13">
        <f t="shared" si="5"/>
        <v>3.2250000000000001</v>
      </c>
      <c r="K29" s="14">
        <v>7</v>
      </c>
      <c r="L29" s="15" t="s">
        <v>11</v>
      </c>
      <c r="M29" s="16" t="s">
        <v>45</v>
      </c>
      <c r="N29" s="17">
        <v>12.9</v>
      </c>
      <c r="O29" s="17">
        <v>0.25</v>
      </c>
      <c r="P29" s="12">
        <f t="shared" si="6"/>
        <v>3.2250000000000001</v>
      </c>
      <c r="Q29" s="17">
        <v>1</v>
      </c>
      <c r="R29" s="13">
        <f t="shared" si="7"/>
        <v>3.2250000000000001</v>
      </c>
    </row>
    <row r="30" spans="1:18" ht="26.25" customHeight="1" thickTop="1" thickBot="1">
      <c r="A30" s="59">
        <v>8</v>
      </c>
      <c r="B30" s="60" t="s">
        <v>37</v>
      </c>
      <c r="C30" s="61" t="s">
        <v>45</v>
      </c>
      <c r="D30" s="62">
        <v>16.48</v>
      </c>
      <c r="E30" s="62">
        <v>3.2</v>
      </c>
      <c r="F30" s="63">
        <f t="shared" si="4"/>
        <v>52.736000000000004</v>
      </c>
      <c r="G30" s="62">
        <v>1</v>
      </c>
      <c r="H30" s="64">
        <f t="shared" si="5"/>
        <v>52.736000000000004</v>
      </c>
      <c r="K30" s="59">
        <v>8</v>
      </c>
      <c r="L30" s="60" t="s">
        <v>37</v>
      </c>
      <c r="M30" s="61" t="s">
        <v>45</v>
      </c>
      <c r="N30" s="62">
        <v>16.48</v>
      </c>
      <c r="O30" s="62">
        <v>3.2</v>
      </c>
      <c r="P30" s="63">
        <f t="shared" si="6"/>
        <v>52.736000000000004</v>
      </c>
      <c r="Q30" s="62">
        <v>1</v>
      </c>
      <c r="R30" s="64">
        <f t="shared" si="7"/>
        <v>52.736000000000004</v>
      </c>
    </row>
    <row r="31" spans="1:18" ht="15.75" thickTop="1">
      <c r="A31" s="29" t="s">
        <v>13</v>
      </c>
      <c r="B31" s="30"/>
      <c r="C31" s="31"/>
      <c r="D31" s="32"/>
      <c r="E31" s="33"/>
      <c r="F31" s="34">
        <f>SUM(F23:F30)</f>
        <v>196.61699999999996</v>
      </c>
      <c r="G31" s="35"/>
      <c r="H31" s="34">
        <f>SUM(H23:H30)</f>
        <v>196.61699999999996</v>
      </c>
      <c r="K31" s="29" t="s">
        <v>13</v>
      </c>
      <c r="L31" s="30"/>
      <c r="M31" s="31"/>
      <c r="N31" s="32"/>
      <c r="O31" s="33"/>
      <c r="P31" s="34">
        <f>SUM(P23:P30)</f>
        <v>251.61700000000002</v>
      </c>
      <c r="Q31" s="35"/>
      <c r="R31" s="34">
        <f>SUM(R23:R30)</f>
        <v>251.61700000000002</v>
      </c>
    </row>
    <row r="32" spans="1:18">
      <c r="A32" s="36" t="s">
        <v>14</v>
      </c>
      <c r="B32" s="37"/>
      <c r="C32" s="31"/>
      <c r="D32" s="32"/>
      <c r="E32" s="33"/>
      <c r="F32" s="38">
        <v>110</v>
      </c>
      <c r="G32" s="38">
        <v>1</v>
      </c>
      <c r="H32" s="38">
        <v>110</v>
      </c>
      <c r="K32" s="36" t="s">
        <v>14</v>
      </c>
      <c r="L32" s="37"/>
      <c r="M32" s="31"/>
      <c r="N32" s="32"/>
      <c r="O32" s="33"/>
      <c r="P32" s="38">
        <v>110</v>
      </c>
      <c r="Q32" s="38">
        <v>1</v>
      </c>
      <c r="R32" s="38">
        <v>110</v>
      </c>
    </row>
    <row r="33" spans="1:18">
      <c r="A33" s="39" t="s">
        <v>46</v>
      </c>
      <c r="B33" s="40"/>
      <c r="C33" s="41"/>
      <c r="D33" s="42"/>
      <c r="E33" s="43"/>
      <c r="F33" s="44">
        <f>SUM(F31:F32)</f>
        <v>306.61699999999996</v>
      </c>
      <c r="G33" s="45"/>
      <c r="H33" s="44">
        <f>SUM(H31:H32)</f>
        <v>306.61699999999996</v>
      </c>
      <c r="K33" s="39" t="s">
        <v>46</v>
      </c>
      <c r="L33" s="40"/>
      <c r="M33" s="41"/>
      <c r="N33" s="42"/>
      <c r="O33" s="43"/>
      <c r="P33" s="44">
        <f>SUM(P31:P32)</f>
        <v>361.61700000000002</v>
      </c>
      <c r="Q33" s="45"/>
      <c r="R33" s="44">
        <f>SUM(R31:R32)</f>
        <v>361.61700000000002</v>
      </c>
    </row>
    <row r="34" spans="1:18">
      <c r="A34" s="46"/>
      <c r="B34" s="46"/>
      <c r="C34" s="46"/>
      <c r="D34" s="46"/>
      <c r="E34" s="46"/>
      <c r="F34" s="46"/>
      <c r="G34" s="46"/>
      <c r="H34" s="46"/>
      <c r="K34" s="46"/>
      <c r="L34" s="46"/>
      <c r="M34" s="46"/>
      <c r="N34" s="46"/>
      <c r="O34" s="46"/>
      <c r="P34" s="46"/>
      <c r="Q34" s="46"/>
      <c r="R34" s="46"/>
    </row>
    <row r="35" spans="1:18">
      <c r="A35" s="47" t="s">
        <v>15</v>
      </c>
      <c r="B35" s="47"/>
      <c r="C35" s="47"/>
      <c r="D35" s="47"/>
      <c r="E35" s="47"/>
      <c r="F35" s="47"/>
      <c r="G35" s="47"/>
      <c r="H35" s="47"/>
      <c r="K35" s="47" t="s">
        <v>15</v>
      </c>
      <c r="L35" s="47"/>
      <c r="M35" s="47"/>
      <c r="N35" s="47"/>
      <c r="O35" s="47"/>
      <c r="P35" s="47"/>
      <c r="Q35" s="47"/>
      <c r="R35" s="47"/>
    </row>
  </sheetData>
  <mergeCells count="61">
    <mergeCell ref="A1:B1"/>
    <mergeCell ref="K1:L1"/>
    <mergeCell ref="A2:A4"/>
    <mergeCell ref="B2:B4"/>
    <mergeCell ref="C2:C4"/>
    <mergeCell ref="D2:D4"/>
    <mergeCell ref="E2:E4"/>
    <mergeCell ref="F2:F4"/>
    <mergeCell ref="G2:G4"/>
    <mergeCell ref="H2:H4"/>
    <mergeCell ref="K2:K4"/>
    <mergeCell ref="L2:L4"/>
    <mergeCell ref="M2:M4"/>
    <mergeCell ref="N2:N4"/>
    <mergeCell ref="O2:O4"/>
    <mergeCell ref="A13:B13"/>
    <mergeCell ref="C13:E15"/>
    <mergeCell ref="K13:L13"/>
    <mergeCell ref="M13:O15"/>
    <mergeCell ref="A14:B14"/>
    <mergeCell ref="K14:L14"/>
    <mergeCell ref="A15:B15"/>
    <mergeCell ref="K15:L15"/>
    <mergeCell ref="O20:O22"/>
    <mergeCell ref="P20:P22"/>
    <mergeCell ref="Q20:Q22"/>
    <mergeCell ref="Q2:Q4"/>
    <mergeCell ref="R2:R4"/>
    <mergeCell ref="P2:P4"/>
    <mergeCell ref="N20:N22"/>
    <mergeCell ref="A33:B33"/>
    <mergeCell ref="K33:L33"/>
    <mergeCell ref="F20:F22"/>
    <mergeCell ref="A16:H16"/>
    <mergeCell ref="K16:R16"/>
    <mergeCell ref="A17:H17"/>
    <mergeCell ref="K17:R17"/>
    <mergeCell ref="A18:H18"/>
    <mergeCell ref="A19:B19"/>
    <mergeCell ref="K19:L19"/>
    <mergeCell ref="A20:A22"/>
    <mergeCell ref="B20:B22"/>
    <mergeCell ref="C20:C22"/>
    <mergeCell ref="D20:D22"/>
    <mergeCell ref="E20:E22"/>
    <mergeCell ref="A34:H34"/>
    <mergeCell ref="K34:R34"/>
    <mergeCell ref="A35:H35"/>
    <mergeCell ref="K35:R35"/>
    <mergeCell ref="R20:R22"/>
    <mergeCell ref="A31:B31"/>
    <mergeCell ref="C31:E33"/>
    <mergeCell ref="K31:L31"/>
    <mergeCell ref="M31:O33"/>
    <mergeCell ref="A32:B32"/>
    <mergeCell ref="K32:L32"/>
    <mergeCell ref="G20:G22"/>
    <mergeCell ref="H20:H22"/>
    <mergeCell ref="K20:K22"/>
    <mergeCell ref="L20:L22"/>
    <mergeCell ref="M20:M22"/>
  </mergeCells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5"/>
  <sheetViews>
    <sheetView tabSelected="1" workbookViewId="0">
      <selection activeCell="A20" sqref="A1:S1048576"/>
    </sheetView>
  </sheetViews>
  <sheetFormatPr defaultRowHeight="15"/>
  <cols>
    <col min="1" max="1" width="4.85546875" style="5" customWidth="1"/>
    <col min="2" max="2" width="22.5703125" style="5" customWidth="1"/>
    <col min="3" max="3" width="7.85546875" style="5" customWidth="1"/>
    <col min="4" max="4" width="10.140625" style="5" customWidth="1"/>
    <col min="5" max="5" width="10" style="5" customWidth="1"/>
    <col min="6" max="6" width="9.140625" style="5" customWidth="1"/>
    <col min="7" max="7" width="8.140625" style="5" customWidth="1"/>
    <col min="8" max="8" width="9.85546875" style="5" customWidth="1"/>
    <col min="9" max="9" width="11.42578125" style="5" customWidth="1"/>
    <col min="10" max="10" width="9.28515625" style="5" customWidth="1"/>
    <col min="11" max="11" width="5.28515625" style="5" customWidth="1"/>
    <col min="12" max="12" width="23.28515625" style="5" customWidth="1"/>
    <col min="13" max="13" width="6.140625" style="5" customWidth="1"/>
    <col min="14" max="14" width="10.42578125" style="5" customWidth="1"/>
    <col min="15" max="15" width="8.42578125" style="5" customWidth="1"/>
    <col min="16" max="16" width="9.140625" style="5" customWidth="1"/>
    <col min="17" max="17" width="7.7109375" style="5" customWidth="1"/>
    <col min="18" max="18" width="9" style="5" customWidth="1"/>
    <col min="19" max="16384" width="9.140625" style="2"/>
  </cols>
  <sheetData>
    <row r="1" spans="1:18" ht="15.75" thickBot="1">
      <c r="A1" s="3" t="s">
        <v>18</v>
      </c>
      <c r="B1" s="3"/>
      <c r="C1" s="4" t="s">
        <v>38</v>
      </c>
      <c r="K1" s="3" t="s">
        <v>19</v>
      </c>
      <c r="L1" s="3"/>
      <c r="M1" s="4" t="s">
        <v>38</v>
      </c>
    </row>
    <row r="2" spans="1:18" ht="60" customHeight="1" thickTop="1" thickBot="1">
      <c r="A2" s="6" t="s">
        <v>0</v>
      </c>
      <c r="B2" s="6" t="s">
        <v>1</v>
      </c>
      <c r="C2" s="6" t="s">
        <v>2</v>
      </c>
      <c r="D2" s="6" t="s">
        <v>41</v>
      </c>
      <c r="E2" s="6" t="s">
        <v>16</v>
      </c>
      <c r="F2" s="6" t="s">
        <v>42</v>
      </c>
      <c r="G2" s="6" t="s">
        <v>43</v>
      </c>
      <c r="H2" s="6" t="s">
        <v>3</v>
      </c>
      <c r="K2" s="6" t="s">
        <v>0</v>
      </c>
      <c r="L2" s="6" t="s">
        <v>1</v>
      </c>
      <c r="M2" s="6" t="s">
        <v>2</v>
      </c>
      <c r="N2" s="6" t="s">
        <v>41</v>
      </c>
      <c r="O2" s="6" t="s">
        <v>16</v>
      </c>
      <c r="P2" s="6" t="s">
        <v>42</v>
      </c>
      <c r="Q2" s="6" t="s">
        <v>43</v>
      </c>
      <c r="R2" s="6" t="s">
        <v>3</v>
      </c>
    </row>
    <row r="3" spans="1:18" ht="15.75" hidden="1" thickBot="1">
      <c r="A3" s="7"/>
      <c r="B3" s="7"/>
      <c r="C3" s="7"/>
      <c r="D3" s="7"/>
      <c r="E3" s="7"/>
      <c r="F3" s="7"/>
      <c r="G3" s="7"/>
      <c r="H3" s="7"/>
      <c r="K3" s="7"/>
      <c r="L3" s="7"/>
      <c r="M3" s="7"/>
      <c r="N3" s="7"/>
      <c r="O3" s="7"/>
      <c r="P3" s="7"/>
      <c r="Q3" s="7"/>
      <c r="R3" s="7"/>
    </row>
    <row r="4" spans="1:18" ht="15.75" hidden="1" thickBot="1">
      <c r="A4" s="8"/>
      <c r="B4" s="8"/>
      <c r="C4" s="8"/>
      <c r="D4" s="8"/>
      <c r="E4" s="8"/>
      <c r="F4" s="8"/>
      <c r="G4" s="8"/>
      <c r="H4" s="8"/>
      <c r="K4" s="8"/>
      <c r="L4" s="8"/>
      <c r="M4" s="8"/>
      <c r="N4" s="8"/>
      <c r="O4" s="8"/>
      <c r="P4" s="8"/>
      <c r="Q4" s="8"/>
      <c r="R4" s="8"/>
    </row>
    <row r="5" spans="1:18" ht="22.5" thickTop="1" thickBot="1">
      <c r="A5" s="9">
        <v>1</v>
      </c>
      <c r="B5" s="10" t="s">
        <v>20</v>
      </c>
      <c r="C5" s="11" t="s">
        <v>44</v>
      </c>
      <c r="D5" s="12">
        <v>15</v>
      </c>
      <c r="E5" s="12">
        <v>1.1000000000000001</v>
      </c>
      <c r="F5" s="12">
        <f>E5*D5</f>
        <v>16.5</v>
      </c>
      <c r="G5" s="12">
        <v>1</v>
      </c>
      <c r="H5" s="13">
        <f>G5*F5</f>
        <v>16.5</v>
      </c>
      <c r="K5" s="9">
        <v>1</v>
      </c>
      <c r="L5" s="10" t="s">
        <v>40</v>
      </c>
      <c r="M5" s="11" t="s">
        <v>44</v>
      </c>
      <c r="N5" s="12">
        <v>30</v>
      </c>
      <c r="O5" s="12">
        <v>1.1000000000000001</v>
      </c>
      <c r="P5" s="12">
        <f>O5*N5</f>
        <v>33</v>
      </c>
      <c r="Q5" s="12">
        <v>1</v>
      </c>
      <c r="R5" s="13">
        <f>Q5*P5</f>
        <v>33</v>
      </c>
    </row>
    <row r="6" spans="1:18" ht="22.5" thickTop="1" thickBot="1">
      <c r="A6" s="14">
        <v>2</v>
      </c>
      <c r="B6" s="15" t="s">
        <v>5</v>
      </c>
      <c r="C6" s="16" t="s">
        <v>45</v>
      </c>
      <c r="D6" s="17">
        <v>5.04</v>
      </c>
      <c r="E6" s="17">
        <v>5.5</v>
      </c>
      <c r="F6" s="12">
        <f t="shared" ref="F6:F12" si="0">E6*D6</f>
        <v>27.72</v>
      </c>
      <c r="G6" s="17">
        <v>1</v>
      </c>
      <c r="H6" s="13">
        <f t="shared" ref="H6:H12" si="1">G6*F6</f>
        <v>27.72</v>
      </c>
      <c r="K6" s="14">
        <v>2</v>
      </c>
      <c r="L6" s="15" t="s">
        <v>5</v>
      </c>
      <c r="M6" s="16" t="s">
        <v>45</v>
      </c>
      <c r="N6" s="17">
        <v>5.04</v>
      </c>
      <c r="O6" s="17">
        <v>5.5</v>
      </c>
      <c r="P6" s="12">
        <f t="shared" ref="P6:P12" si="2">O6*N6</f>
        <v>27.72</v>
      </c>
      <c r="Q6" s="17">
        <v>1</v>
      </c>
      <c r="R6" s="13">
        <f t="shared" ref="R6:R12" si="3">Q6*P6</f>
        <v>27.72</v>
      </c>
    </row>
    <row r="7" spans="1:18" ht="22.5" thickTop="1" thickBot="1">
      <c r="A7" s="14">
        <v>3</v>
      </c>
      <c r="B7" s="15" t="s">
        <v>6</v>
      </c>
      <c r="C7" s="16" t="s">
        <v>7</v>
      </c>
      <c r="D7" s="17">
        <v>1.1000000000000001</v>
      </c>
      <c r="E7" s="17">
        <v>6</v>
      </c>
      <c r="F7" s="12">
        <f t="shared" si="0"/>
        <v>6.6000000000000005</v>
      </c>
      <c r="G7" s="17">
        <v>1</v>
      </c>
      <c r="H7" s="13">
        <f t="shared" si="1"/>
        <v>6.6000000000000005</v>
      </c>
      <c r="K7" s="14">
        <v>3</v>
      </c>
      <c r="L7" s="15" t="s">
        <v>6</v>
      </c>
      <c r="M7" s="16" t="s">
        <v>7</v>
      </c>
      <c r="N7" s="17">
        <v>1.1000000000000001</v>
      </c>
      <c r="O7" s="17">
        <v>6</v>
      </c>
      <c r="P7" s="12">
        <f t="shared" si="2"/>
        <v>6.6000000000000005</v>
      </c>
      <c r="Q7" s="17">
        <v>1</v>
      </c>
      <c r="R7" s="13">
        <f t="shared" si="3"/>
        <v>6.6000000000000005</v>
      </c>
    </row>
    <row r="8" spans="1:18" ht="22.5" thickTop="1" thickBot="1">
      <c r="A8" s="14">
        <v>4</v>
      </c>
      <c r="B8" s="15" t="s">
        <v>8</v>
      </c>
      <c r="C8" s="16" t="s">
        <v>44</v>
      </c>
      <c r="D8" s="17">
        <v>8.32</v>
      </c>
      <c r="E8" s="17">
        <v>1.3</v>
      </c>
      <c r="F8" s="12">
        <f t="shared" si="0"/>
        <v>10.816000000000001</v>
      </c>
      <c r="G8" s="17">
        <v>1</v>
      </c>
      <c r="H8" s="13">
        <f t="shared" si="1"/>
        <v>10.816000000000001</v>
      </c>
      <c r="K8" s="14">
        <v>4</v>
      </c>
      <c r="L8" s="15" t="s">
        <v>8</v>
      </c>
      <c r="M8" s="16" t="s">
        <v>44</v>
      </c>
      <c r="N8" s="17">
        <v>8.32</v>
      </c>
      <c r="O8" s="17">
        <v>1.3</v>
      </c>
      <c r="P8" s="12">
        <f t="shared" si="2"/>
        <v>10.816000000000001</v>
      </c>
      <c r="Q8" s="17">
        <v>1</v>
      </c>
      <c r="R8" s="13">
        <f t="shared" si="3"/>
        <v>10.816000000000001</v>
      </c>
    </row>
    <row r="9" spans="1:18" ht="33" thickTop="1" thickBot="1">
      <c r="A9" s="14">
        <v>5</v>
      </c>
      <c r="B9" s="15" t="s">
        <v>9</v>
      </c>
      <c r="C9" s="16" t="s">
        <v>45</v>
      </c>
      <c r="D9" s="17">
        <v>5.04</v>
      </c>
      <c r="E9" s="17">
        <v>5</v>
      </c>
      <c r="F9" s="12">
        <f t="shared" si="0"/>
        <v>25.2</v>
      </c>
      <c r="G9" s="17">
        <v>1</v>
      </c>
      <c r="H9" s="13">
        <f t="shared" si="1"/>
        <v>25.2</v>
      </c>
      <c r="K9" s="14">
        <v>5</v>
      </c>
      <c r="L9" s="15" t="s">
        <v>9</v>
      </c>
      <c r="M9" s="16" t="s">
        <v>45</v>
      </c>
      <c r="N9" s="17">
        <v>5.04</v>
      </c>
      <c r="O9" s="17">
        <v>5</v>
      </c>
      <c r="P9" s="12">
        <f t="shared" si="2"/>
        <v>25.2</v>
      </c>
      <c r="Q9" s="17">
        <v>1</v>
      </c>
      <c r="R9" s="13">
        <f t="shared" si="3"/>
        <v>25.2</v>
      </c>
    </row>
    <row r="10" spans="1:18" ht="22.5" thickTop="1" thickBot="1">
      <c r="A10" s="14">
        <v>6</v>
      </c>
      <c r="B10" s="15" t="s">
        <v>21</v>
      </c>
      <c r="C10" s="16" t="s">
        <v>10</v>
      </c>
      <c r="D10" s="17">
        <v>1.1000000000000001</v>
      </c>
      <c r="E10" s="17">
        <v>1.2</v>
      </c>
      <c r="F10" s="12">
        <f t="shared" si="0"/>
        <v>1.32</v>
      </c>
      <c r="G10" s="17">
        <v>1</v>
      </c>
      <c r="H10" s="13">
        <f t="shared" si="1"/>
        <v>1.32</v>
      </c>
      <c r="K10" s="14">
        <v>6</v>
      </c>
      <c r="L10" s="15" t="s">
        <v>21</v>
      </c>
      <c r="M10" s="16" t="s">
        <v>10</v>
      </c>
      <c r="N10" s="17">
        <v>1.1000000000000001</v>
      </c>
      <c r="O10" s="17">
        <v>1.2</v>
      </c>
      <c r="P10" s="12">
        <f t="shared" si="2"/>
        <v>1.32</v>
      </c>
      <c r="Q10" s="17">
        <v>1</v>
      </c>
      <c r="R10" s="13">
        <f t="shared" si="3"/>
        <v>1.32</v>
      </c>
    </row>
    <row r="11" spans="1:18" ht="22.5" thickTop="1" thickBot="1">
      <c r="A11" s="14">
        <v>7</v>
      </c>
      <c r="B11" s="15" t="s">
        <v>11</v>
      </c>
      <c r="C11" s="16" t="s">
        <v>45</v>
      </c>
      <c r="D11" s="17">
        <v>12.9</v>
      </c>
      <c r="E11" s="17">
        <v>0.25</v>
      </c>
      <c r="F11" s="12">
        <f t="shared" si="0"/>
        <v>3.2250000000000001</v>
      </c>
      <c r="G11" s="17">
        <v>1</v>
      </c>
      <c r="H11" s="13">
        <f t="shared" si="1"/>
        <v>3.2250000000000001</v>
      </c>
      <c r="K11" s="14">
        <v>7</v>
      </c>
      <c r="L11" s="15" t="s">
        <v>11</v>
      </c>
      <c r="M11" s="16" t="s">
        <v>45</v>
      </c>
      <c r="N11" s="17">
        <v>12.9</v>
      </c>
      <c r="O11" s="17">
        <v>0.25</v>
      </c>
      <c r="P11" s="12">
        <f t="shared" si="2"/>
        <v>3.2250000000000001</v>
      </c>
      <c r="Q11" s="17">
        <v>1</v>
      </c>
      <c r="R11" s="13">
        <f t="shared" si="3"/>
        <v>3.2250000000000001</v>
      </c>
    </row>
    <row r="12" spans="1:18" ht="33" thickTop="1" thickBot="1">
      <c r="A12" s="59">
        <v>8</v>
      </c>
      <c r="B12" s="60" t="s">
        <v>39</v>
      </c>
      <c r="C12" s="61" t="s">
        <v>45</v>
      </c>
      <c r="D12" s="62">
        <v>22.82</v>
      </c>
      <c r="E12" s="62">
        <v>3.2</v>
      </c>
      <c r="F12" s="63">
        <f t="shared" si="0"/>
        <v>73.024000000000001</v>
      </c>
      <c r="G12" s="62">
        <v>1</v>
      </c>
      <c r="H12" s="64">
        <f t="shared" si="1"/>
        <v>73.024000000000001</v>
      </c>
      <c r="K12" s="59">
        <v>8</v>
      </c>
      <c r="L12" s="60" t="s">
        <v>39</v>
      </c>
      <c r="M12" s="61" t="s">
        <v>45</v>
      </c>
      <c r="N12" s="62">
        <v>22.82</v>
      </c>
      <c r="O12" s="62">
        <v>3.2</v>
      </c>
      <c r="P12" s="63">
        <f t="shared" si="2"/>
        <v>73.024000000000001</v>
      </c>
      <c r="Q12" s="62">
        <v>1</v>
      </c>
      <c r="R12" s="64">
        <f t="shared" si="3"/>
        <v>73.024000000000001</v>
      </c>
    </row>
    <row r="13" spans="1:18" ht="21" customHeight="1" thickTop="1">
      <c r="A13" s="29" t="s">
        <v>13</v>
      </c>
      <c r="B13" s="30"/>
      <c r="C13" s="31"/>
      <c r="D13" s="32"/>
      <c r="E13" s="33"/>
      <c r="F13" s="34">
        <f>SUM(F5:F12)</f>
        <v>164.40499999999997</v>
      </c>
      <c r="G13" s="35"/>
      <c r="H13" s="34">
        <f>SUM(H5:H12)</f>
        <v>164.40499999999997</v>
      </c>
      <c r="K13" s="29" t="s">
        <v>13</v>
      </c>
      <c r="L13" s="30"/>
      <c r="M13" s="31"/>
      <c r="N13" s="32"/>
      <c r="O13" s="33"/>
      <c r="P13" s="34">
        <f>SUM(P5:P12)</f>
        <v>180.90499999999997</v>
      </c>
      <c r="Q13" s="35"/>
      <c r="R13" s="34">
        <f>SUM(R5:R12)</f>
        <v>180.90499999999997</v>
      </c>
    </row>
    <row r="14" spans="1:18" ht="21" customHeight="1">
      <c r="A14" s="36" t="s">
        <v>14</v>
      </c>
      <c r="B14" s="37"/>
      <c r="C14" s="31"/>
      <c r="D14" s="32"/>
      <c r="E14" s="33"/>
      <c r="F14" s="38">
        <v>110</v>
      </c>
      <c r="G14" s="38">
        <v>1</v>
      </c>
      <c r="H14" s="38">
        <v>110</v>
      </c>
      <c r="K14" s="36" t="s">
        <v>14</v>
      </c>
      <c r="L14" s="37"/>
      <c r="M14" s="31"/>
      <c r="N14" s="32"/>
      <c r="O14" s="33"/>
      <c r="P14" s="38">
        <v>110</v>
      </c>
      <c r="Q14" s="38">
        <v>1</v>
      </c>
      <c r="R14" s="38">
        <v>110</v>
      </c>
    </row>
    <row r="15" spans="1:18" ht="18.75" customHeight="1">
      <c r="A15" s="39" t="s">
        <v>46</v>
      </c>
      <c r="B15" s="40"/>
      <c r="C15" s="41"/>
      <c r="D15" s="42"/>
      <c r="E15" s="43"/>
      <c r="F15" s="44">
        <f>SUM(F13:F14)</f>
        <v>274.40499999999997</v>
      </c>
      <c r="G15" s="45"/>
      <c r="H15" s="44">
        <f>SUM(H13:H14)</f>
        <v>274.40499999999997</v>
      </c>
      <c r="K15" s="39" t="s">
        <v>46</v>
      </c>
      <c r="L15" s="40"/>
      <c r="M15" s="41"/>
      <c r="N15" s="42"/>
      <c r="O15" s="43"/>
      <c r="P15" s="44">
        <f>SUM(P13:P14)</f>
        <v>290.90499999999997</v>
      </c>
      <c r="Q15" s="45"/>
      <c r="R15" s="44">
        <f>SUM(R13:R14)</f>
        <v>290.90499999999997</v>
      </c>
    </row>
    <row r="16" spans="1:18">
      <c r="A16" s="46"/>
      <c r="B16" s="46"/>
      <c r="C16" s="46"/>
      <c r="D16" s="46"/>
      <c r="E16" s="46"/>
      <c r="F16" s="46"/>
      <c r="G16" s="46"/>
      <c r="H16" s="46"/>
      <c r="K16" s="46"/>
      <c r="L16" s="46"/>
      <c r="M16" s="46"/>
      <c r="N16" s="46"/>
      <c r="O16" s="46"/>
      <c r="P16" s="46"/>
      <c r="Q16" s="46"/>
      <c r="R16" s="46"/>
    </row>
    <row r="17" spans="1:18">
      <c r="A17" s="47" t="s">
        <v>15</v>
      </c>
      <c r="B17" s="47"/>
      <c r="C17" s="47"/>
      <c r="D17" s="47"/>
      <c r="E17" s="47"/>
      <c r="F17" s="47"/>
      <c r="G17" s="47"/>
      <c r="H17" s="47"/>
      <c r="K17" s="47" t="s">
        <v>15</v>
      </c>
      <c r="L17" s="47"/>
      <c r="M17" s="47"/>
      <c r="N17" s="47"/>
      <c r="O17" s="47"/>
      <c r="P17" s="47"/>
      <c r="Q17" s="47"/>
      <c r="R17" s="47"/>
    </row>
    <row r="18" spans="1:18">
      <c r="A18" s="50"/>
      <c r="B18" s="50"/>
      <c r="C18" s="50"/>
      <c r="D18" s="50"/>
      <c r="E18" s="50"/>
      <c r="F18" s="50"/>
      <c r="G18" s="50"/>
      <c r="H18" s="50"/>
    </row>
    <row r="19" spans="1:18" ht="15.75" thickBot="1">
      <c r="A19" s="51" t="s">
        <v>26</v>
      </c>
      <c r="B19" s="51"/>
      <c r="C19" s="4" t="s">
        <v>38</v>
      </c>
      <c r="K19" s="51" t="s">
        <v>27</v>
      </c>
      <c r="L19" s="51"/>
      <c r="M19" s="4" t="s">
        <v>38</v>
      </c>
    </row>
    <row r="20" spans="1:18" ht="15.75" thickTop="1">
      <c r="A20" s="6" t="s">
        <v>0</v>
      </c>
      <c r="B20" s="6" t="s">
        <v>1</v>
      </c>
      <c r="C20" s="6" t="s">
        <v>2</v>
      </c>
      <c r="D20" s="6" t="s">
        <v>41</v>
      </c>
      <c r="E20" s="6" t="s">
        <v>16</v>
      </c>
      <c r="F20" s="6" t="s">
        <v>42</v>
      </c>
      <c r="G20" s="6" t="s">
        <v>43</v>
      </c>
      <c r="H20" s="6" t="s">
        <v>3</v>
      </c>
      <c r="K20" s="6" t="s">
        <v>0</v>
      </c>
      <c r="L20" s="6" t="s">
        <v>1</v>
      </c>
      <c r="M20" s="6" t="s">
        <v>2</v>
      </c>
      <c r="N20" s="6" t="s">
        <v>41</v>
      </c>
      <c r="O20" s="6" t="s">
        <v>16</v>
      </c>
      <c r="P20" s="6" t="s">
        <v>42</v>
      </c>
      <c r="Q20" s="6" t="s">
        <v>43</v>
      </c>
      <c r="R20" s="6" t="s">
        <v>3</v>
      </c>
    </row>
    <row r="21" spans="1:18">
      <c r="A21" s="7"/>
      <c r="B21" s="7"/>
      <c r="C21" s="7"/>
      <c r="D21" s="7"/>
      <c r="E21" s="7"/>
      <c r="F21" s="7"/>
      <c r="G21" s="7"/>
      <c r="H21" s="7"/>
      <c r="K21" s="7"/>
      <c r="L21" s="7"/>
      <c r="M21" s="7"/>
      <c r="N21" s="7"/>
      <c r="O21" s="7"/>
      <c r="P21" s="7"/>
      <c r="Q21" s="7"/>
      <c r="R21" s="7"/>
    </row>
    <row r="22" spans="1:18" ht="21.75" customHeight="1" thickBot="1">
      <c r="A22" s="8"/>
      <c r="B22" s="8"/>
      <c r="C22" s="8"/>
      <c r="D22" s="8"/>
      <c r="E22" s="8"/>
      <c r="F22" s="8"/>
      <c r="G22" s="8"/>
      <c r="H22" s="8"/>
      <c r="K22" s="8"/>
      <c r="L22" s="8"/>
      <c r="M22" s="8"/>
      <c r="N22" s="8"/>
      <c r="O22" s="8"/>
      <c r="P22" s="8"/>
      <c r="Q22" s="8"/>
      <c r="R22" s="8"/>
    </row>
    <row r="23" spans="1:18" ht="24" thickTop="1" thickBot="1">
      <c r="A23" s="9">
        <v>1</v>
      </c>
      <c r="B23" s="25" t="s">
        <v>33</v>
      </c>
      <c r="C23" s="11" t="s">
        <v>44</v>
      </c>
      <c r="D23" s="12">
        <v>60</v>
      </c>
      <c r="E23" s="12">
        <v>1.1000000000000001</v>
      </c>
      <c r="F23" s="12">
        <f>E23*D23</f>
        <v>66</v>
      </c>
      <c r="G23" s="12">
        <v>1</v>
      </c>
      <c r="H23" s="13">
        <f>G23*F23</f>
        <v>66</v>
      </c>
      <c r="K23" s="9">
        <v>1</v>
      </c>
      <c r="L23" s="25" t="s">
        <v>32</v>
      </c>
      <c r="M23" s="11" t="s">
        <v>44</v>
      </c>
      <c r="N23" s="12">
        <v>110</v>
      </c>
      <c r="O23" s="12">
        <v>1.1000000000000001</v>
      </c>
      <c r="P23" s="12">
        <f>O23*N23</f>
        <v>121.00000000000001</v>
      </c>
      <c r="Q23" s="12">
        <v>1</v>
      </c>
      <c r="R23" s="13">
        <f>Q23*P23</f>
        <v>121.00000000000001</v>
      </c>
    </row>
    <row r="24" spans="1:18" ht="24" thickTop="1" thickBot="1">
      <c r="A24" s="14">
        <v>2</v>
      </c>
      <c r="B24" s="25" t="s">
        <v>29</v>
      </c>
      <c r="C24" s="16" t="s">
        <v>45</v>
      </c>
      <c r="D24" s="17">
        <v>4.3099999999999996</v>
      </c>
      <c r="E24" s="17">
        <v>5</v>
      </c>
      <c r="F24" s="12">
        <f t="shared" ref="F24:F30" si="4">E24*D24</f>
        <v>21.549999999999997</v>
      </c>
      <c r="G24" s="17">
        <v>1</v>
      </c>
      <c r="H24" s="13">
        <f t="shared" ref="H24:H30" si="5">G24*F24</f>
        <v>21.549999999999997</v>
      </c>
      <c r="K24" s="14">
        <v>2</v>
      </c>
      <c r="L24" s="25" t="s">
        <v>29</v>
      </c>
      <c r="M24" s="16" t="s">
        <v>45</v>
      </c>
      <c r="N24" s="17">
        <v>4.3099999999999996</v>
      </c>
      <c r="O24" s="17">
        <v>5</v>
      </c>
      <c r="P24" s="12">
        <f t="shared" ref="P24:P30" si="6">O24*N24</f>
        <v>21.549999999999997</v>
      </c>
      <c r="Q24" s="17">
        <v>1</v>
      </c>
      <c r="R24" s="13">
        <f t="shared" ref="R24:R30" si="7">Q24*P24</f>
        <v>21.549999999999997</v>
      </c>
    </row>
    <row r="25" spans="1:18" ht="24" thickTop="1" thickBot="1">
      <c r="A25" s="14">
        <v>3</v>
      </c>
      <c r="B25" s="25" t="s">
        <v>30</v>
      </c>
      <c r="C25" s="16" t="s">
        <v>7</v>
      </c>
      <c r="D25" s="17">
        <v>1.8</v>
      </c>
      <c r="E25" s="17">
        <v>6</v>
      </c>
      <c r="F25" s="12">
        <f t="shared" si="4"/>
        <v>10.8</v>
      </c>
      <c r="G25" s="17">
        <v>1</v>
      </c>
      <c r="H25" s="13">
        <f t="shared" si="5"/>
        <v>10.8</v>
      </c>
      <c r="K25" s="14">
        <v>3</v>
      </c>
      <c r="L25" s="25" t="s">
        <v>30</v>
      </c>
      <c r="M25" s="16" t="s">
        <v>7</v>
      </c>
      <c r="N25" s="17">
        <v>1.8</v>
      </c>
      <c r="O25" s="17">
        <v>6</v>
      </c>
      <c r="P25" s="12">
        <f t="shared" si="6"/>
        <v>10.8</v>
      </c>
      <c r="Q25" s="17">
        <v>1</v>
      </c>
      <c r="R25" s="13">
        <f t="shared" si="7"/>
        <v>10.8</v>
      </c>
    </row>
    <row r="26" spans="1:18" ht="22.5" thickTop="1" thickBot="1">
      <c r="A26" s="14">
        <v>4</v>
      </c>
      <c r="B26" s="15" t="s">
        <v>8</v>
      </c>
      <c r="C26" s="16" t="s">
        <v>44</v>
      </c>
      <c r="D26" s="17">
        <v>8.32</v>
      </c>
      <c r="E26" s="17">
        <v>1.3</v>
      </c>
      <c r="F26" s="12">
        <f t="shared" si="4"/>
        <v>10.816000000000001</v>
      </c>
      <c r="G26" s="17">
        <v>1</v>
      </c>
      <c r="H26" s="13">
        <f t="shared" si="5"/>
        <v>10.816000000000001</v>
      </c>
      <c r="K26" s="14">
        <v>4</v>
      </c>
      <c r="L26" s="15" t="s">
        <v>8</v>
      </c>
      <c r="M26" s="16" t="s">
        <v>44</v>
      </c>
      <c r="N26" s="17">
        <v>8.32</v>
      </c>
      <c r="O26" s="17">
        <v>1.3</v>
      </c>
      <c r="P26" s="12">
        <f t="shared" si="6"/>
        <v>10.816000000000001</v>
      </c>
      <c r="Q26" s="17">
        <v>1</v>
      </c>
      <c r="R26" s="13">
        <f t="shared" si="7"/>
        <v>10.816000000000001</v>
      </c>
    </row>
    <row r="27" spans="1:18" ht="24" thickTop="1" thickBot="1">
      <c r="A27" s="14">
        <v>5</v>
      </c>
      <c r="B27" s="25" t="s">
        <v>31</v>
      </c>
      <c r="C27" s="16" t="s">
        <v>45</v>
      </c>
      <c r="D27" s="17">
        <v>4.3099999999999996</v>
      </c>
      <c r="E27" s="17">
        <v>7</v>
      </c>
      <c r="F27" s="12">
        <f t="shared" si="4"/>
        <v>30.169999999999998</v>
      </c>
      <c r="G27" s="17">
        <v>1</v>
      </c>
      <c r="H27" s="13">
        <f t="shared" si="5"/>
        <v>30.169999999999998</v>
      </c>
      <c r="K27" s="14">
        <v>5</v>
      </c>
      <c r="L27" s="25" t="s">
        <v>31</v>
      </c>
      <c r="M27" s="16" t="s">
        <v>45</v>
      </c>
      <c r="N27" s="17">
        <v>4.3099999999999996</v>
      </c>
      <c r="O27" s="17">
        <v>7</v>
      </c>
      <c r="P27" s="12">
        <f t="shared" si="6"/>
        <v>30.169999999999998</v>
      </c>
      <c r="Q27" s="17">
        <v>1</v>
      </c>
      <c r="R27" s="13">
        <f t="shared" si="7"/>
        <v>30.169999999999998</v>
      </c>
    </row>
    <row r="28" spans="1:18" ht="22.5" thickTop="1" thickBot="1">
      <c r="A28" s="14">
        <v>6</v>
      </c>
      <c r="B28" s="15" t="s">
        <v>21</v>
      </c>
      <c r="C28" s="16" t="s">
        <v>10</v>
      </c>
      <c r="D28" s="17">
        <v>1.1000000000000001</v>
      </c>
      <c r="E28" s="17">
        <v>1.2</v>
      </c>
      <c r="F28" s="12">
        <f t="shared" si="4"/>
        <v>1.32</v>
      </c>
      <c r="G28" s="17">
        <v>1</v>
      </c>
      <c r="H28" s="13">
        <f t="shared" si="5"/>
        <v>1.32</v>
      </c>
      <c r="K28" s="14">
        <v>6</v>
      </c>
      <c r="L28" s="15" t="s">
        <v>21</v>
      </c>
      <c r="M28" s="16" t="s">
        <v>10</v>
      </c>
      <c r="N28" s="17">
        <v>1.1000000000000001</v>
      </c>
      <c r="O28" s="17">
        <v>1.2</v>
      </c>
      <c r="P28" s="12">
        <f t="shared" si="6"/>
        <v>1.32</v>
      </c>
      <c r="Q28" s="17">
        <v>1</v>
      </c>
      <c r="R28" s="13">
        <f t="shared" si="7"/>
        <v>1.32</v>
      </c>
    </row>
    <row r="29" spans="1:18" ht="22.5" thickTop="1" thickBot="1">
      <c r="A29" s="14">
        <v>7</v>
      </c>
      <c r="B29" s="15" t="s">
        <v>11</v>
      </c>
      <c r="C29" s="16" t="s">
        <v>45</v>
      </c>
      <c r="D29" s="17">
        <v>12.9</v>
      </c>
      <c r="E29" s="17">
        <v>0.25</v>
      </c>
      <c r="F29" s="12">
        <f t="shared" si="4"/>
        <v>3.2250000000000001</v>
      </c>
      <c r="G29" s="17">
        <v>1</v>
      </c>
      <c r="H29" s="13">
        <f t="shared" si="5"/>
        <v>3.2250000000000001</v>
      </c>
      <c r="K29" s="14">
        <v>7</v>
      </c>
      <c r="L29" s="15" t="s">
        <v>11</v>
      </c>
      <c r="M29" s="16" t="s">
        <v>45</v>
      </c>
      <c r="N29" s="17">
        <v>12.9</v>
      </c>
      <c r="O29" s="17">
        <v>0.25</v>
      </c>
      <c r="P29" s="12">
        <f t="shared" si="6"/>
        <v>3.2250000000000001</v>
      </c>
      <c r="Q29" s="17">
        <v>1</v>
      </c>
      <c r="R29" s="13">
        <f t="shared" si="7"/>
        <v>3.2250000000000001</v>
      </c>
    </row>
    <row r="30" spans="1:18" ht="26.25" customHeight="1" thickTop="1" thickBot="1">
      <c r="A30" s="59">
        <v>8</v>
      </c>
      <c r="B30" s="60" t="s">
        <v>39</v>
      </c>
      <c r="C30" s="61" t="s">
        <v>45</v>
      </c>
      <c r="D30" s="62">
        <v>22.82</v>
      </c>
      <c r="E30" s="62">
        <v>3.2</v>
      </c>
      <c r="F30" s="63">
        <f t="shared" si="4"/>
        <v>73.024000000000001</v>
      </c>
      <c r="G30" s="62">
        <v>1</v>
      </c>
      <c r="H30" s="64">
        <f t="shared" si="5"/>
        <v>73.024000000000001</v>
      </c>
      <c r="K30" s="59">
        <v>8</v>
      </c>
      <c r="L30" s="60" t="s">
        <v>39</v>
      </c>
      <c r="M30" s="61" t="s">
        <v>45</v>
      </c>
      <c r="N30" s="62">
        <v>22.82</v>
      </c>
      <c r="O30" s="62">
        <v>3.2</v>
      </c>
      <c r="P30" s="63">
        <f t="shared" si="6"/>
        <v>73.024000000000001</v>
      </c>
      <c r="Q30" s="62">
        <v>1</v>
      </c>
      <c r="R30" s="64">
        <f t="shared" si="7"/>
        <v>73.024000000000001</v>
      </c>
    </row>
    <row r="31" spans="1:18" ht="15.75" thickTop="1">
      <c r="A31" s="29" t="s">
        <v>13</v>
      </c>
      <c r="B31" s="30"/>
      <c r="C31" s="31"/>
      <c r="D31" s="32"/>
      <c r="E31" s="33"/>
      <c r="F31" s="34">
        <f>SUM(F23:F30)</f>
        <v>216.90499999999997</v>
      </c>
      <c r="G31" s="35"/>
      <c r="H31" s="34">
        <f>SUM(H23:H30)</f>
        <v>216.90499999999997</v>
      </c>
      <c r="K31" s="29" t="s">
        <v>13</v>
      </c>
      <c r="L31" s="30"/>
      <c r="M31" s="31"/>
      <c r="N31" s="32"/>
      <c r="O31" s="33"/>
      <c r="P31" s="34">
        <f>SUM(P23:P30)</f>
        <v>271.90499999999997</v>
      </c>
      <c r="Q31" s="35"/>
      <c r="R31" s="34">
        <f>SUM(R23:R30)</f>
        <v>271.90499999999997</v>
      </c>
    </row>
    <row r="32" spans="1:18">
      <c r="A32" s="36" t="s">
        <v>14</v>
      </c>
      <c r="B32" s="37"/>
      <c r="C32" s="31"/>
      <c r="D32" s="32"/>
      <c r="E32" s="33"/>
      <c r="F32" s="38">
        <v>110</v>
      </c>
      <c r="G32" s="38">
        <v>1</v>
      </c>
      <c r="H32" s="38">
        <v>110</v>
      </c>
      <c r="K32" s="36" t="s">
        <v>14</v>
      </c>
      <c r="L32" s="37"/>
      <c r="M32" s="31"/>
      <c r="N32" s="32"/>
      <c r="O32" s="33"/>
      <c r="P32" s="38">
        <v>110</v>
      </c>
      <c r="Q32" s="38">
        <v>1</v>
      </c>
      <c r="R32" s="38">
        <v>110</v>
      </c>
    </row>
    <row r="33" spans="1:18">
      <c r="A33" s="39" t="s">
        <v>46</v>
      </c>
      <c r="B33" s="40"/>
      <c r="C33" s="41"/>
      <c r="D33" s="42"/>
      <c r="E33" s="43"/>
      <c r="F33" s="44">
        <f>SUM(F31:F32)</f>
        <v>326.90499999999997</v>
      </c>
      <c r="G33" s="45"/>
      <c r="H33" s="44">
        <f>SUM(H31:H32)</f>
        <v>326.90499999999997</v>
      </c>
      <c r="K33" s="39" t="s">
        <v>46</v>
      </c>
      <c r="L33" s="40"/>
      <c r="M33" s="41"/>
      <c r="N33" s="42"/>
      <c r="O33" s="43"/>
      <c r="P33" s="44">
        <f>SUM(P31:P32)</f>
        <v>381.90499999999997</v>
      </c>
      <c r="Q33" s="45"/>
      <c r="R33" s="44">
        <f>SUM(R31:R32)</f>
        <v>381.90499999999997</v>
      </c>
    </row>
    <row r="34" spans="1:18">
      <c r="A34" s="46"/>
      <c r="B34" s="46"/>
      <c r="C34" s="46"/>
      <c r="D34" s="46"/>
      <c r="E34" s="46"/>
      <c r="F34" s="46"/>
      <c r="G34" s="46"/>
      <c r="H34" s="46"/>
      <c r="K34" s="46"/>
      <c r="L34" s="46"/>
      <c r="M34" s="46"/>
      <c r="N34" s="46"/>
      <c r="O34" s="46"/>
      <c r="P34" s="46"/>
      <c r="Q34" s="46"/>
      <c r="R34" s="46"/>
    </row>
    <row r="35" spans="1:18">
      <c r="A35" s="47" t="s">
        <v>15</v>
      </c>
      <c r="B35" s="47"/>
      <c r="C35" s="47"/>
      <c r="D35" s="47"/>
      <c r="E35" s="47"/>
      <c r="F35" s="47"/>
      <c r="G35" s="47"/>
      <c r="H35" s="47"/>
      <c r="K35" s="47" t="s">
        <v>15</v>
      </c>
      <c r="L35" s="47"/>
      <c r="M35" s="47"/>
      <c r="N35" s="47"/>
      <c r="O35" s="47"/>
      <c r="P35" s="47"/>
      <c r="Q35" s="47"/>
      <c r="R35" s="47"/>
    </row>
  </sheetData>
  <mergeCells count="61">
    <mergeCell ref="A1:B1"/>
    <mergeCell ref="K1:L1"/>
    <mergeCell ref="A2:A4"/>
    <mergeCell ref="B2:B4"/>
    <mergeCell ref="C2:C4"/>
    <mergeCell ref="D2:D4"/>
    <mergeCell ref="E2:E4"/>
    <mergeCell ref="F2:F4"/>
    <mergeCell ref="G2:G4"/>
    <mergeCell ref="H2:H4"/>
    <mergeCell ref="K2:K4"/>
    <mergeCell ref="L2:L4"/>
    <mergeCell ref="M2:M4"/>
    <mergeCell ref="N2:N4"/>
    <mergeCell ref="O2:O4"/>
    <mergeCell ref="A13:B13"/>
    <mergeCell ref="C13:E15"/>
    <mergeCell ref="K13:L13"/>
    <mergeCell ref="M13:O15"/>
    <mergeCell ref="A14:B14"/>
    <mergeCell ref="K14:L14"/>
    <mergeCell ref="A15:B15"/>
    <mergeCell ref="K15:L15"/>
    <mergeCell ref="O20:O22"/>
    <mergeCell ref="P20:P22"/>
    <mergeCell ref="Q20:Q22"/>
    <mergeCell ref="Q2:Q4"/>
    <mergeCell ref="R2:R4"/>
    <mergeCell ref="P2:P4"/>
    <mergeCell ref="N20:N22"/>
    <mergeCell ref="A33:B33"/>
    <mergeCell ref="K33:L33"/>
    <mergeCell ref="F20:F22"/>
    <mergeCell ref="A16:H16"/>
    <mergeCell ref="K16:R16"/>
    <mergeCell ref="A17:H17"/>
    <mergeCell ref="K17:R17"/>
    <mergeCell ref="A18:H18"/>
    <mergeCell ref="A19:B19"/>
    <mergeCell ref="K19:L19"/>
    <mergeCell ref="A20:A22"/>
    <mergeCell ref="B20:B22"/>
    <mergeCell ref="C20:C22"/>
    <mergeCell ref="D20:D22"/>
    <mergeCell ref="E20:E22"/>
    <mergeCell ref="A34:H34"/>
    <mergeCell ref="K34:R34"/>
    <mergeCell ref="A35:H35"/>
    <mergeCell ref="K35:R35"/>
    <mergeCell ref="R20:R22"/>
    <mergeCell ref="A31:B31"/>
    <mergeCell ref="C31:E33"/>
    <mergeCell ref="K31:L31"/>
    <mergeCell ref="M31:O33"/>
    <mergeCell ref="A32:B32"/>
    <mergeCell ref="K32:L32"/>
    <mergeCell ref="G20:G22"/>
    <mergeCell ref="H20:H22"/>
    <mergeCell ref="K20:K22"/>
    <mergeCell ref="L20:L22"/>
    <mergeCell ref="M20:M2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Мин.+акрил</vt:lpstr>
      <vt:lpstr>Мин.+силикат</vt:lpstr>
      <vt:lpstr>Мин.+силикон</vt:lpstr>
      <vt:lpstr>Акриловая</vt:lpstr>
      <vt:lpstr>Силикатная</vt:lpstr>
      <vt:lpstr>Силиконовая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2010-04-09T15:19:08Z</dcterms:modified>
</cp:coreProperties>
</file>