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3" sheetId="3" r:id="rId1"/>
    <sheet name="Sheet1" sheetId="1" r:id="rId2"/>
    <sheet name="Sheet2" sheetId="2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<sst xmlns="http://schemas.openxmlformats.org/spreadsheetml/2006/main" count="3" uniqueCount="3">
  <si>
    <t>cutoff/Array size</t>
  </si>
  <si>
    <t>cutoff</t>
  </si>
  <si>
    <t>cutoff/threads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</si>
</sst>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9" borderId="13" applyNumberFormat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 time of different cutoff value and array size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34166666666667"/>
          <c:y val="0.184722222222222"/>
          <c:w val="0.835472222222222"/>
          <c:h val="0.542222222222222"/>
        </c:manualLayout>
      </c:layout>
      <c:scatterChart>
        <c:scatterStyle val="lineMarker"/>
        <c:varyColors val="0"/>
        <c:ser>
          <c:idx val="0"/>
          <c:order val="0"/>
          <c:tx>
            <c:strRef>
              <c:f>"20000"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28</c:v>
                </c:pt>
                <c:pt idx="1">
                  <c:v>36</c:v>
                </c:pt>
                <c:pt idx="2">
                  <c:v>23</c:v>
                </c:pt>
                <c:pt idx="3">
                  <c:v>35</c:v>
                </c:pt>
                <c:pt idx="4">
                  <c:v>11</c:v>
                </c:pt>
                <c:pt idx="5">
                  <c:v>31</c:v>
                </c:pt>
                <c:pt idx="6">
                  <c:v>36</c:v>
                </c:pt>
                <c:pt idx="7">
                  <c:v>14</c:v>
                </c:pt>
                <c:pt idx="8">
                  <c:v>11</c:v>
                </c:pt>
                <c:pt idx="9">
                  <c:v>33</c:v>
                </c:pt>
                <c:pt idx="10">
                  <c:v>12</c:v>
                </c:pt>
                <c:pt idx="11">
                  <c:v>24</c:v>
                </c:pt>
                <c:pt idx="12">
                  <c:v>24</c:v>
                </c:pt>
                <c:pt idx="13">
                  <c:v>31</c:v>
                </c:pt>
                <c:pt idx="14">
                  <c:v>12</c:v>
                </c:pt>
                <c:pt idx="15">
                  <c:v>24</c:v>
                </c:pt>
                <c:pt idx="16">
                  <c:v>15</c:v>
                </c:pt>
                <c:pt idx="17">
                  <c:v>12</c:v>
                </c:pt>
                <c:pt idx="18">
                  <c:v>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"40000"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75</c:v>
                </c:pt>
                <c:pt idx="1">
                  <c:v>27</c:v>
                </c:pt>
                <c:pt idx="2">
                  <c:v>60</c:v>
                </c:pt>
                <c:pt idx="3">
                  <c:v>24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74</c:v>
                </c:pt>
                <c:pt idx="12">
                  <c:v>35</c:v>
                </c:pt>
                <c:pt idx="13">
                  <c:v>25</c:v>
                </c:pt>
                <c:pt idx="14">
                  <c:v>32</c:v>
                </c:pt>
                <c:pt idx="15">
                  <c:v>42</c:v>
                </c:pt>
                <c:pt idx="16">
                  <c:v>31</c:v>
                </c:pt>
                <c:pt idx="17">
                  <c:v>35</c:v>
                </c:pt>
                <c:pt idx="18">
                  <c:v>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"80000"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100</c:v>
                </c:pt>
                <c:pt idx="1">
                  <c:v>109</c:v>
                </c:pt>
                <c:pt idx="2">
                  <c:v>47</c:v>
                </c:pt>
                <c:pt idx="3">
                  <c:v>49</c:v>
                </c:pt>
                <c:pt idx="4">
                  <c:v>50</c:v>
                </c:pt>
                <c:pt idx="5">
                  <c:v>58</c:v>
                </c:pt>
                <c:pt idx="6">
                  <c:v>63</c:v>
                </c:pt>
                <c:pt idx="7">
                  <c:v>51</c:v>
                </c:pt>
                <c:pt idx="8">
                  <c:v>50</c:v>
                </c:pt>
                <c:pt idx="9">
                  <c:v>42</c:v>
                </c:pt>
                <c:pt idx="10">
                  <c:v>39</c:v>
                </c:pt>
                <c:pt idx="11">
                  <c:v>146</c:v>
                </c:pt>
                <c:pt idx="12">
                  <c:v>89</c:v>
                </c:pt>
                <c:pt idx="13">
                  <c:v>89</c:v>
                </c:pt>
                <c:pt idx="14">
                  <c:v>75</c:v>
                </c:pt>
                <c:pt idx="15">
                  <c:v>90</c:v>
                </c:pt>
                <c:pt idx="16">
                  <c:v>51</c:v>
                </c:pt>
                <c:pt idx="17">
                  <c:v>70</c:v>
                </c:pt>
                <c:pt idx="18">
                  <c:v>117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"200000"</c:f>
              <c:strCache>
                <c:ptCount val="1"/>
                <c:pt idx="0">
                  <c:v>200000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294</c:v>
                </c:pt>
                <c:pt idx="1">
                  <c:v>238</c:v>
                </c:pt>
                <c:pt idx="2">
                  <c:v>232</c:v>
                </c:pt>
                <c:pt idx="3">
                  <c:v>239</c:v>
                </c:pt>
                <c:pt idx="4">
                  <c:v>220</c:v>
                </c:pt>
                <c:pt idx="5">
                  <c:v>177</c:v>
                </c:pt>
                <c:pt idx="6">
                  <c:v>205</c:v>
                </c:pt>
                <c:pt idx="7">
                  <c:v>289</c:v>
                </c:pt>
                <c:pt idx="8">
                  <c:v>275</c:v>
                </c:pt>
                <c:pt idx="9">
                  <c:v>177</c:v>
                </c:pt>
                <c:pt idx="10">
                  <c:v>125</c:v>
                </c:pt>
                <c:pt idx="11">
                  <c:v>167</c:v>
                </c:pt>
                <c:pt idx="12">
                  <c:v>152</c:v>
                </c:pt>
                <c:pt idx="13">
                  <c:v>286</c:v>
                </c:pt>
                <c:pt idx="14">
                  <c:v>140</c:v>
                </c:pt>
                <c:pt idx="15">
                  <c:v>148</c:v>
                </c:pt>
                <c:pt idx="16">
                  <c:v>141</c:v>
                </c:pt>
                <c:pt idx="17">
                  <c:v>158</c:v>
                </c:pt>
                <c:pt idx="18">
                  <c:v>157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"400000"</c:f>
              <c:strCache>
                <c:ptCount val="1"/>
                <c:pt idx="0">
                  <c:v>400000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475</c:v>
                </c:pt>
                <c:pt idx="1">
                  <c:v>385</c:v>
                </c:pt>
                <c:pt idx="2">
                  <c:v>345</c:v>
                </c:pt>
                <c:pt idx="3">
                  <c:v>578</c:v>
                </c:pt>
                <c:pt idx="4">
                  <c:v>631</c:v>
                </c:pt>
                <c:pt idx="5">
                  <c:v>538</c:v>
                </c:pt>
                <c:pt idx="6">
                  <c:v>667</c:v>
                </c:pt>
                <c:pt idx="7">
                  <c:v>599</c:v>
                </c:pt>
                <c:pt idx="8">
                  <c:v>578</c:v>
                </c:pt>
                <c:pt idx="9">
                  <c:v>352</c:v>
                </c:pt>
                <c:pt idx="10">
                  <c:v>615</c:v>
                </c:pt>
                <c:pt idx="11">
                  <c:v>348</c:v>
                </c:pt>
                <c:pt idx="12">
                  <c:v>209</c:v>
                </c:pt>
                <c:pt idx="13">
                  <c:v>268</c:v>
                </c:pt>
                <c:pt idx="14">
                  <c:v>306</c:v>
                </c:pt>
                <c:pt idx="15">
                  <c:v>295</c:v>
                </c:pt>
                <c:pt idx="16">
                  <c:v>327</c:v>
                </c:pt>
                <c:pt idx="17">
                  <c:v>400</c:v>
                </c:pt>
                <c:pt idx="18">
                  <c:v>455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"800000"</c:f>
              <c:strCache>
                <c:ptCount val="1"/>
                <c:pt idx="0">
                  <c:v>800000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Sheet1!$G$2:$G$20</c:f>
              <c:numCache>
                <c:formatCode>General</c:formatCode>
                <c:ptCount val="19"/>
                <c:pt idx="0">
                  <c:v>699</c:v>
                </c:pt>
                <c:pt idx="1">
                  <c:v>869</c:v>
                </c:pt>
                <c:pt idx="2">
                  <c:v>771</c:v>
                </c:pt>
                <c:pt idx="3">
                  <c:v>720</c:v>
                </c:pt>
                <c:pt idx="4">
                  <c:v>978</c:v>
                </c:pt>
                <c:pt idx="5">
                  <c:v>1023</c:v>
                </c:pt>
                <c:pt idx="6">
                  <c:v>952</c:v>
                </c:pt>
                <c:pt idx="7">
                  <c:v>912</c:v>
                </c:pt>
                <c:pt idx="8">
                  <c:v>751</c:v>
                </c:pt>
                <c:pt idx="9">
                  <c:v>764</c:v>
                </c:pt>
                <c:pt idx="10">
                  <c:v>762</c:v>
                </c:pt>
                <c:pt idx="11">
                  <c:v>869</c:v>
                </c:pt>
                <c:pt idx="12">
                  <c:v>621</c:v>
                </c:pt>
                <c:pt idx="13">
                  <c:v>713</c:v>
                </c:pt>
                <c:pt idx="14">
                  <c:v>943</c:v>
                </c:pt>
                <c:pt idx="15">
                  <c:v>841</c:v>
                </c:pt>
                <c:pt idx="16">
                  <c:v>861</c:v>
                </c:pt>
                <c:pt idx="17">
                  <c:v>1061</c:v>
                </c:pt>
                <c:pt idx="18">
                  <c:v>810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"200000"</c:f>
              <c:strCache>
                <c:ptCount val="1"/>
                <c:pt idx="0">
                  <c:v>200000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Sheet1!$H$2:$H$20</c:f>
              <c:numCache>
                <c:formatCode>General</c:formatCode>
                <c:ptCount val="19"/>
                <c:pt idx="0">
                  <c:v>3035</c:v>
                </c:pt>
                <c:pt idx="1">
                  <c:v>2412</c:v>
                </c:pt>
                <c:pt idx="2">
                  <c:v>2604</c:v>
                </c:pt>
                <c:pt idx="3">
                  <c:v>2665</c:v>
                </c:pt>
                <c:pt idx="4">
                  <c:v>2558</c:v>
                </c:pt>
                <c:pt idx="5">
                  <c:v>2595</c:v>
                </c:pt>
                <c:pt idx="6">
                  <c:v>2375</c:v>
                </c:pt>
                <c:pt idx="7">
                  <c:v>2492</c:v>
                </c:pt>
                <c:pt idx="8">
                  <c:v>2515</c:v>
                </c:pt>
                <c:pt idx="9">
                  <c:v>2110</c:v>
                </c:pt>
                <c:pt idx="10">
                  <c:v>1732</c:v>
                </c:pt>
                <c:pt idx="11">
                  <c:v>1841</c:v>
                </c:pt>
                <c:pt idx="12">
                  <c:v>1969</c:v>
                </c:pt>
                <c:pt idx="13">
                  <c:v>1164</c:v>
                </c:pt>
                <c:pt idx="14">
                  <c:v>1097</c:v>
                </c:pt>
                <c:pt idx="15">
                  <c:v>1504</c:v>
                </c:pt>
                <c:pt idx="16">
                  <c:v>1952</c:v>
                </c:pt>
                <c:pt idx="17">
                  <c:v>1827</c:v>
                </c:pt>
                <c:pt idx="18">
                  <c:v>1824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"400000"</c:f>
              <c:strCache>
                <c:ptCount val="1"/>
                <c:pt idx="0">
                  <c:v>400000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Sheet1!$I$2:$I$20</c:f>
              <c:numCache>
                <c:formatCode>General</c:formatCode>
                <c:ptCount val="19"/>
                <c:pt idx="0">
                  <c:v>4669</c:v>
                </c:pt>
                <c:pt idx="1">
                  <c:v>4322</c:v>
                </c:pt>
                <c:pt idx="2">
                  <c:v>4139</c:v>
                </c:pt>
                <c:pt idx="3">
                  <c:v>4783</c:v>
                </c:pt>
                <c:pt idx="4">
                  <c:v>4466</c:v>
                </c:pt>
                <c:pt idx="5">
                  <c:v>4703</c:v>
                </c:pt>
                <c:pt idx="6">
                  <c:v>4880</c:v>
                </c:pt>
                <c:pt idx="7">
                  <c:v>4741</c:v>
                </c:pt>
                <c:pt idx="8">
                  <c:v>4893</c:v>
                </c:pt>
                <c:pt idx="9">
                  <c:v>4608</c:v>
                </c:pt>
                <c:pt idx="10">
                  <c:v>5029</c:v>
                </c:pt>
                <c:pt idx="11">
                  <c:v>4810</c:v>
                </c:pt>
                <c:pt idx="12">
                  <c:v>5800</c:v>
                </c:pt>
                <c:pt idx="13">
                  <c:v>5116</c:v>
                </c:pt>
                <c:pt idx="14">
                  <c:v>3582</c:v>
                </c:pt>
                <c:pt idx="15">
                  <c:v>2600</c:v>
                </c:pt>
                <c:pt idx="16">
                  <c:v>3594</c:v>
                </c:pt>
                <c:pt idx="17">
                  <c:v>3813</c:v>
                </c:pt>
                <c:pt idx="18">
                  <c:v>4197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"800000"</c:f>
              <c:strCache>
                <c:ptCount val="1"/>
                <c:pt idx="0">
                  <c:v>800000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Sheet1!$A$2:$A$20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Sheet1!$J$2:$J$20</c:f>
              <c:numCache>
                <c:formatCode>General</c:formatCode>
                <c:ptCount val="19"/>
                <c:pt idx="0">
                  <c:v>9841</c:v>
                </c:pt>
                <c:pt idx="1">
                  <c:v>9426</c:v>
                </c:pt>
                <c:pt idx="2">
                  <c:v>9529</c:v>
                </c:pt>
                <c:pt idx="3">
                  <c:v>9322</c:v>
                </c:pt>
                <c:pt idx="4">
                  <c:v>9089</c:v>
                </c:pt>
                <c:pt idx="5">
                  <c:v>8882</c:v>
                </c:pt>
                <c:pt idx="6">
                  <c:v>8631</c:v>
                </c:pt>
                <c:pt idx="7">
                  <c:v>8739</c:v>
                </c:pt>
                <c:pt idx="8">
                  <c:v>9332</c:v>
                </c:pt>
                <c:pt idx="9">
                  <c:v>8970</c:v>
                </c:pt>
                <c:pt idx="10">
                  <c:v>9004</c:v>
                </c:pt>
                <c:pt idx="11">
                  <c:v>8915</c:v>
                </c:pt>
                <c:pt idx="12">
                  <c:v>9604</c:v>
                </c:pt>
                <c:pt idx="13">
                  <c:v>9476</c:v>
                </c:pt>
                <c:pt idx="14">
                  <c:v>9909</c:v>
                </c:pt>
                <c:pt idx="15">
                  <c:v>7492</c:v>
                </c:pt>
                <c:pt idx="16">
                  <c:v>5591</c:v>
                </c:pt>
                <c:pt idx="17">
                  <c:v>6138</c:v>
                </c:pt>
                <c:pt idx="18">
                  <c:v>9084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157585"/>
        <c:axId val="439165180"/>
      </c:scatterChart>
      <c:valAx>
        <c:axId val="93015758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165180"/>
        <c:crosses val="autoZero"/>
        <c:crossBetween val="midCat"/>
      </c:valAx>
      <c:valAx>
        <c:axId val="4391651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15758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69444444444"/>
          <c:y val="0.83055555555555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The time of different cutoff value and </a:t>
            </a:r>
            <a:r>
              <a:rPr lang="en-US" altLang="zh-CN"/>
              <a:t>threads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"2"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Sheet1!$A$45:$A$63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Sheet1!$B$45:$B$63</c:f>
              <c:numCache>
                <c:formatCode>General</c:formatCode>
                <c:ptCount val="19"/>
                <c:pt idx="0">
                  <c:v>1484</c:v>
                </c:pt>
                <c:pt idx="1">
                  <c:v>1022</c:v>
                </c:pt>
                <c:pt idx="2">
                  <c:v>1422</c:v>
                </c:pt>
                <c:pt idx="3">
                  <c:v>1591</c:v>
                </c:pt>
                <c:pt idx="4">
                  <c:v>1158</c:v>
                </c:pt>
                <c:pt idx="5">
                  <c:v>1487</c:v>
                </c:pt>
                <c:pt idx="6">
                  <c:v>1542</c:v>
                </c:pt>
                <c:pt idx="7">
                  <c:v>1329</c:v>
                </c:pt>
                <c:pt idx="8">
                  <c:v>1253</c:v>
                </c:pt>
                <c:pt idx="9">
                  <c:v>1281</c:v>
                </c:pt>
                <c:pt idx="10">
                  <c:v>1505</c:v>
                </c:pt>
                <c:pt idx="11">
                  <c:v>1673</c:v>
                </c:pt>
                <c:pt idx="12">
                  <c:v>1487</c:v>
                </c:pt>
                <c:pt idx="13">
                  <c:v>731</c:v>
                </c:pt>
                <c:pt idx="14">
                  <c:v>742</c:v>
                </c:pt>
                <c:pt idx="15">
                  <c:v>1087</c:v>
                </c:pt>
                <c:pt idx="16">
                  <c:v>1172</c:v>
                </c:pt>
                <c:pt idx="17">
                  <c:v>1101</c:v>
                </c:pt>
                <c:pt idx="18">
                  <c:v>970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"4"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Sheet1!$A$45:$A$63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Sheet1!$C$45:$C$63</c:f>
              <c:numCache>
                <c:formatCode>General</c:formatCode>
                <c:ptCount val="19"/>
                <c:pt idx="0">
                  <c:v>1382</c:v>
                </c:pt>
                <c:pt idx="1">
                  <c:v>1058</c:v>
                </c:pt>
                <c:pt idx="2">
                  <c:v>1074</c:v>
                </c:pt>
                <c:pt idx="3">
                  <c:v>1428</c:v>
                </c:pt>
                <c:pt idx="4">
                  <c:v>1214</c:v>
                </c:pt>
                <c:pt idx="5">
                  <c:v>1269</c:v>
                </c:pt>
                <c:pt idx="6">
                  <c:v>1347</c:v>
                </c:pt>
                <c:pt idx="7">
                  <c:v>1354</c:v>
                </c:pt>
                <c:pt idx="8">
                  <c:v>1430</c:v>
                </c:pt>
                <c:pt idx="9">
                  <c:v>1316</c:v>
                </c:pt>
                <c:pt idx="10">
                  <c:v>1529</c:v>
                </c:pt>
                <c:pt idx="11">
                  <c:v>1525</c:v>
                </c:pt>
                <c:pt idx="12">
                  <c:v>1182</c:v>
                </c:pt>
                <c:pt idx="13">
                  <c:v>564</c:v>
                </c:pt>
                <c:pt idx="14">
                  <c:v>809</c:v>
                </c:pt>
                <c:pt idx="15">
                  <c:v>1341</c:v>
                </c:pt>
                <c:pt idx="16">
                  <c:v>1299</c:v>
                </c:pt>
                <c:pt idx="17">
                  <c:v>935</c:v>
                </c:pt>
                <c:pt idx="18">
                  <c:v>1026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"8"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Sheet1!$A$45:$A$63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Sheet1!$D$45:$D$63</c:f>
              <c:numCache>
                <c:formatCode>General</c:formatCode>
                <c:ptCount val="19"/>
                <c:pt idx="0">
                  <c:v>1561</c:v>
                </c:pt>
                <c:pt idx="1">
                  <c:v>1123</c:v>
                </c:pt>
                <c:pt idx="2">
                  <c:v>1405</c:v>
                </c:pt>
                <c:pt idx="3">
                  <c:v>1662</c:v>
                </c:pt>
                <c:pt idx="4">
                  <c:v>1627</c:v>
                </c:pt>
                <c:pt idx="5">
                  <c:v>1480</c:v>
                </c:pt>
                <c:pt idx="6">
                  <c:v>1580</c:v>
                </c:pt>
                <c:pt idx="7">
                  <c:v>1459</c:v>
                </c:pt>
                <c:pt idx="8">
                  <c:v>1544</c:v>
                </c:pt>
                <c:pt idx="9">
                  <c:v>1483</c:v>
                </c:pt>
                <c:pt idx="10">
                  <c:v>1105</c:v>
                </c:pt>
                <c:pt idx="11">
                  <c:v>1597</c:v>
                </c:pt>
                <c:pt idx="12">
                  <c:v>600</c:v>
                </c:pt>
                <c:pt idx="13">
                  <c:v>730</c:v>
                </c:pt>
                <c:pt idx="14">
                  <c:v>829</c:v>
                </c:pt>
                <c:pt idx="15">
                  <c:v>1314</c:v>
                </c:pt>
                <c:pt idx="16">
                  <c:v>1112</c:v>
                </c:pt>
                <c:pt idx="17">
                  <c:v>1379</c:v>
                </c:pt>
                <c:pt idx="18">
                  <c:v>1228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"16"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Sheet1!$A$45:$A$63</c:f>
              <c:numCache>
                <c:formatCode>General</c:formatCode>
                <c:ptCount val="19"/>
                <c:pt idx="0">
                  <c:v>11000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17000</c:v>
                </c:pt>
                <c:pt idx="7">
                  <c:v>18000</c:v>
                </c:pt>
                <c:pt idx="8">
                  <c:v>19000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  <c:pt idx="12">
                  <c:v>160000</c:v>
                </c:pt>
                <c:pt idx="13">
                  <c:v>320000</c:v>
                </c:pt>
                <c:pt idx="14">
                  <c:v>640000</c:v>
                </c:pt>
                <c:pt idx="15">
                  <c:v>1280000</c:v>
                </c:pt>
                <c:pt idx="16">
                  <c:v>2560000</c:v>
                </c:pt>
                <c:pt idx="17">
                  <c:v>5120000</c:v>
                </c:pt>
                <c:pt idx="18">
                  <c:v>10240000</c:v>
                </c:pt>
              </c:numCache>
            </c:numRef>
          </c:xVal>
          <c:yVal>
            <c:numRef>
              <c:f>Sheet1!$E$45:$E$63</c:f>
              <c:numCache>
                <c:formatCode>General</c:formatCode>
                <c:ptCount val="19"/>
                <c:pt idx="0">
                  <c:v>1984</c:v>
                </c:pt>
                <c:pt idx="1">
                  <c:v>1513</c:v>
                </c:pt>
                <c:pt idx="2">
                  <c:v>1750</c:v>
                </c:pt>
                <c:pt idx="3">
                  <c:v>1586</c:v>
                </c:pt>
                <c:pt idx="4">
                  <c:v>1570</c:v>
                </c:pt>
                <c:pt idx="5">
                  <c:v>1561</c:v>
                </c:pt>
                <c:pt idx="6">
                  <c:v>1593</c:v>
                </c:pt>
                <c:pt idx="7">
                  <c:v>1595</c:v>
                </c:pt>
                <c:pt idx="8">
                  <c:v>1591</c:v>
                </c:pt>
                <c:pt idx="9">
                  <c:v>1401</c:v>
                </c:pt>
                <c:pt idx="10">
                  <c:v>1391</c:v>
                </c:pt>
                <c:pt idx="11">
                  <c:v>877</c:v>
                </c:pt>
                <c:pt idx="12">
                  <c:v>835</c:v>
                </c:pt>
                <c:pt idx="13">
                  <c:v>814</c:v>
                </c:pt>
                <c:pt idx="14">
                  <c:v>851</c:v>
                </c:pt>
                <c:pt idx="15">
                  <c:v>1057</c:v>
                </c:pt>
                <c:pt idx="16">
                  <c:v>1510</c:v>
                </c:pt>
                <c:pt idx="17">
                  <c:v>1074</c:v>
                </c:pt>
                <c:pt idx="18">
                  <c:v>1213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974700"/>
        <c:axId val="355946202"/>
      </c:scatterChart>
      <c:valAx>
        <c:axId val="9289747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946202"/>
        <c:crosses val="autoZero"/>
        <c:crossBetween val="midCat"/>
      </c:valAx>
      <c:valAx>
        <c:axId val="3559462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9747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33020</xdr:colOff>
      <xdr:row>3</xdr:row>
      <xdr:rowOff>109220</xdr:rowOff>
    </xdr:from>
    <xdr:to>
      <xdr:col>18</xdr:col>
      <xdr:colOff>337820</xdr:colOff>
      <xdr:row>18</xdr:row>
      <xdr:rowOff>109220</xdr:rowOff>
    </xdr:to>
    <xdr:graphicFrame>
      <xdr:nvGraphicFramePr>
        <xdr:cNvPr id="6" name="图表 5"/>
        <xdr:cNvGraphicFramePr/>
      </xdr:nvGraphicFramePr>
      <xdr:xfrm>
        <a:off x="7432040" y="6400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20320</xdr:colOff>
      <xdr:row>46</xdr:row>
      <xdr:rowOff>149860</xdr:rowOff>
    </xdr:from>
    <xdr:to>
      <xdr:col>13</xdr:col>
      <xdr:colOff>271780</xdr:colOff>
      <xdr:row>61</xdr:row>
      <xdr:rowOff>149860</xdr:rowOff>
    </xdr:to>
    <xdr:graphicFrame>
      <xdr:nvGraphicFramePr>
        <xdr:cNvPr id="7" name="图表 6"/>
        <xdr:cNvGraphicFramePr/>
      </xdr:nvGraphicFramePr>
      <xdr:xfrm>
        <a:off x="4318000" y="85445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511.5278009259" refreshedBy="y'w'q" recordCount="19">
  <cacheSource type="worksheet">
    <worksheetSource ref="A1:J20" sheet="Sheet1"/>
  </cacheSource>
  <cacheFields count="10">
    <cacheField name="cutoff" numFmtId="0">
      <sharedItems containsSemiMixedTypes="0" containsString="0" containsNumber="1" containsInteger="1" minValue="11000" maxValue="10240000" count="19">
        <n v="11000"/>
        <n v="12000"/>
        <n v="13000"/>
        <n v="14000"/>
        <n v="15000"/>
        <n v="16000"/>
        <n v="17000"/>
        <n v="18000"/>
        <n v="19000"/>
        <n v="20000"/>
        <n v="40000"/>
        <n v="80000"/>
        <n v="160000"/>
        <n v="320000"/>
        <n v="640000"/>
        <n v="1280000"/>
        <n v="2560000"/>
        <n v="5120000"/>
        <n v="10240000"/>
      </sharedItems>
    </cacheField>
    <cacheField name="20000" numFmtId="0">
      <sharedItems containsSemiMixedTypes="0" containsString="0" containsNumber="1" containsInteger="1" minValue="11" maxValue="36" count="12">
        <n v="28"/>
        <n v="36"/>
        <n v="23"/>
        <n v="35"/>
        <n v="11"/>
        <n v="31"/>
        <n v="14"/>
        <n v="33"/>
        <n v="12"/>
        <n v="24"/>
        <n v="15"/>
        <n v="13"/>
      </sharedItems>
    </cacheField>
    <cacheField name="40000" numFmtId="0">
      <sharedItems containsSemiMixedTypes="0" containsString="0" containsNumber="1" containsInteger="1" minValue="16" maxValue="75" count="14">
        <n v="75"/>
        <n v="27"/>
        <n v="60"/>
        <n v="24"/>
        <n v="19"/>
        <n v="18"/>
        <n v="17"/>
        <n v="16"/>
        <n v="25"/>
        <n v="74"/>
        <n v="35"/>
        <n v="32"/>
        <n v="42"/>
        <n v="31"/>
      </sharedItems>
    </cacheField>
    <cacheField name="80000" numFmtId="0">
      <sharedItems containsSemiMixedTypes="0" containsString="0" containsNumber="1" containsInteger="1" minValue="39" maxValue="146" count="16">
        <n v="100"/>
        <n v="109"/>
        <n v="47"/>
        <n v="49"/>
        <n v="50"/>
        <n v="58"/>
        <n v="63"/>
        <n v="51"/>
        <n v="42"/>
        <n v="39"/>
        <n v="146"/>
        <n v="89"/>
        <n v="75"/>
        <n v="90"/>
        <n v="70"/>
        <n v="117"/>
      </sharedItems>
    </cacheField>
    <cacheField name="200000" numFmtId="0">
      <sharedItems containsSemiMixedTypes="0" containsString="0" containsNumber="1" containsInteger="1" minValue="125" maxValue="294" count="18">
        <n v="294"/>
        <n v="238"/>
        <n v="232"/>
        <n v="239"/>
        <n v="220"/>
        <n v="177"/>
        <n v="205"/>
        <n v="289"/>
        <n v="275"/>
        <n v="125"/>
        <n v="167"/>
        <n v="152"/>
        <n v="286"/>
        <n v="140"/>
        <n v="148"/>
        <n v="141"/>
        <n v="158"/>
        <n v="157"/>
      </sharedItems>
    </cacheField>
    <cacheField name="400000" numFmtId="0">
      <sharedItems containsSemiMixedTypes="0" containsString="0" containsNumber="1" containsInteger="1" minValue="209" maxValue="667" count="18">
        <n v="475"/>
        <n v="385"/>
        <n v="345"/>
        <n v="578"/>
        <n v="631"/>
        <n v="538"/>
        <n v="667"/>
        <n v="599"/>
        <n v="352"/>
        <n v="615"/>
        <n v="348"/>
        <n v="209"/>
        <n v="268"/>
        <n v="306"/>
        <n v="295"/>
        <n v="327"/>
        <n v="400"/>
        <n v="455"/>
      </sharedItems>
    </cacheField>
    <cacheField name="800000" numFmtId="0">
      <sharedItems containsSemiMixedTypes="0" containsString="0" containsNumber="1" containsInteger="1" minValue="621" maxValue="1061" count="18">
        <n v="699"/>
        <n v="869"/>
        <n v="771"/>
        <n v="720"/>
        <n v="978"/>
        <n v="1023"/>
        <n v="952"/>
        <n v="912"/>
        <n v="751"/>
        <n v="764"/>
        <n v="762"/>
        <n v="621"/>
        <n v="713"/>
        <n v="943"/>
        <n v="841"/>
        <n v="861"/>
        <n v="1061"/>
        <n v="810"/>
      </sharedItems>
    </cacheField>
    <cacheField name="2000000" numFmtId="0">
      <sharedItems containsSemiMixedTypes="0" containsString="0" containsNumber="1" containsInteger="1" minValue="1097" maxValue="3035" count="19">
        <n v="3035"/>
        <n v="2412"/>
        <n v="2604"/>
        <n v="2665"/>
        <n v="2558"/>
        <n v="2595"/>
        <n v="2375"/>
        <n v="2492"/>
        <n v="2515"/>
        <n v="2110"/>
        <n v="1732"/>
        <n v="1841"/>
        <n v="1969"/>
        <n v="1164"/>
        <n v="1097"/>
        <n v="1504"/>
        <n v="1952"/>
        <n v="1827"/>
        <n v="1824"/>
      </sharedItems>
    </cacheField>
    <cacheField name="4000000" numFmtId="0">
      <sharedItems containsSemiMixedTypes="0" containsString="0" containsNumber="1" containsInteger="1" minValue="2600" maxValue="5800" count="19">
        <n v="4669"/>
        <n v="4322"/>
        <n v="4139"/>
        <n v="4783"/>
        <n v="4466"/>
        <n v="4703"/>
        <n v="4880"/>
        <n v="4741"/>
        <n v="4893"/>
        <n v="4608"/>
        <n v="5029"/>
        <n v="4810"/>
        <n v="5800"/>
        <n v="5116"/>
        <n v="3582"/>
        <n v="2600"/>
        <n v="3594"/>
        <n v="3813"/>
        <n v="4197"/>
      </sharedItems>
    </cacheField>
    <cacheField name="8000000" numFmtId="0">
      <sharedItems containsSemiMixedTypes="0" containsString="0" containsNumber="1" containsInteger="1" minValue="5591" maxValue="9909" count="19">
        <n v="9841"/>
        <n v="9426"/>
        <n v="9529"/>
        <n v="9322"/>
        <n v="9089"/>
        <n v="8882"/>
        <n v="8631"/>
        <n v="8739"/>
        <n v="9332"/>
        <n v="8970"/>
        <n v="9004"/>
        <n v="8915"/>
        <n v="9604"/>
        <n v="9476"/>
        <n v="9909"/>
        <n v="7492"/>
        <n v="5591"/>
        <n v="6138"/>
        <n v="908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</r>
  <r>
    <x v="6"/>
    <x v="1"/>
    <x v="6"/>
    <x v="6"/>
    <x v="6"/>
    <x v="6"/>
    <x v="6"/>
    <x v="6"/>
    <x v="6"/>
    <x v="6"/>
  </r>
  <r>
    <x v="7"/>
    <x v="6"/>
    <x v="7"/>
    <x v="7"/>
    <x v="7"/>
    <x v="7"/>
    <x v="7"/>
    <x v="7"/>
    <x v="7"/>
    <x v="7"/>
  </r>
  <r>
    <x v="8"/>
    <x v="4"/>
    <x v="6"/>
    <x v="4"/>
    <x v="8"/>
    <x v="3"/>
    <x v="8"/>
    <x v="8"/>
    <x v="8"/>
    <x v="8"/>
  </r>
  <r>
    <x v="9"/>
    <x v="7"/>
    <x v="5"/>
    <x v="8"/>
    <x v="5"/>
    <x v="8"/>
    <x v="9"/>
    <x v="9"/>
    <x v="9"/>
    <x v="9"/>
  </r>
  <r>
    <x v="10"/>
    <x v="8"/>
    <x v="8"/>
    <x v="9"/>
    <x v="9"/>
    <x v="9"/>
    <x v="10"/>
    <x v="10"/>
    <x v="10"/>
    <x v="10"/>
  </r>
  <r>
    <x v="11"/>
    <x v="9"/>
    <x v="9"/>
    <x v="10"/>
    <x v="10"/>
    <x v="10"/>
    <x v="1"/>
    <x v="11"/>
    <x v="11"/>
    <x v="11"/>
  </r>
  <r>
    <x v="12"/>
    <x v="9"/>
    <x v="10"/>
    <x v="11"/>
    <x v="11"/>
    <x v="11"/>
    <x v="11"/>
    <x v="12"/>
    <x v="12"/>
    <x v="12"/>
  </r>
  <r>
    <x v="13"/>
    <x v="5"/>
    <x v="8"/>
    <x v="11"/>
    <x v="12"/>
    <x v="12"/>
    <x v="12"/>
    <x v="13"/>
    <x v="13"/>
    <x v="13"/>
  </r>
  <r>
    <x v="14"/>
    <x v="8"/>
    <x v="11"/>
    <x v="12"/>
    <x v="13"/>
    <x v="13"/>
    <x v="13"/>
    <x v="14"/>
    <x v="14"/>
    <x v="14"/>
  </r>
  <r>
    <x v="15"/>
    <x v="9"/>
    <x v="12"/>
    <x v="13"/>
    <x v="14"/>
    <x v="14"/>
    <x v="14"/>
    <x v="15"/>
    <x v="15"/>
    <x v="15"/>
  </r>
  <r>
    <x v="16"/>
    <x v="10"/>
    <x v="13"/>
    <x v="7"/>
    <x v="15"/>
    <x v="15"/>
    <x v="15"/>
    <x v="16"/>
    <x v="16"/>
    <x v="16"/>
  </r>
  <r>
    <x v="17"/>
    <x v="8"/>
    <x v="10"/>
    <x v="14"/>
    <x v="16"/>
    <x v="16"/>
    <x v="16"/>
    <x v="17"/>
    <x v="17"/>
    <x v="17"/>
  </r>
  <r>
    <x v="18"/>
    <x v="11"/>
    <x v="8"/>
    <x v="15"/>
    <x v="17"/>
    <x v="17"/>
    <x v="17"/>
    <x v="18"/>
    <x v="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10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C20" sqref="C20"/>
    </sheetView>
  </sheetViews>
  <sheetFormatPr defaultColWidth="8.88888888888889" defaultRowHeight="14.4" outlineLevelCol="2"/>
  <cols>
    <col min="1" max="1" width="15.2222222222222"/>
  </cols>
  <sheetData>
    <row r="3" spans="1:3">
      <c r="A3" s="1"/>
      <c r="B3" s="2"/>
      <c r="C3" s="3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7"/>
      <c r="B20" s="8"/>
      <c r="C20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topLeftCell="A43" workbookViewId="0">
      <selection activeCell="G45" sqref="G45"/>
    </sheetView>
  </sheetViews>
  <sheetFormatPr defaultColWidth="8.88888888888889" defaultRowHeight="14.4"/>
  <cols>
    <col min="1" max="1" width="18.2222222222222" customWidth="1"/>
    <col min="10" max="10" width="9.66666666666667"/>
  </cols>
  <sheetData>
    <row r="1" ht="13" customHeight="1" spans="1:10">
      <c r="A1" t="s">
        <v>0</v>
      </c>
      <c r="B1">
        <v>20000</v>
      </c>
      <c r="C1">
        <v>40000</v>
      </c>
      <c r="D1">
        <v>80000</v>
      </c>
      <c r="E1">
        <v>200000</v>
      </c>
      <c r="F1">
        <v>400000</v>
      </c>
      <c r="G1">
        <v>800000</v>
      </c>
      <c r="H1">
        <v>2000000</v>
      </c>
      <c r="I1">
        <v>4000000</v>
      </c>
      <c r="J1">
        <v>8000000</v>
      </c>
    </row>
    <row r="2" spans="1:10">
      <c r="A2">
        <v>11000</v>
      </c>
      <c r="B2">
        <v>28</v>
      </c>
      <c r="C2">
        <v>75</v>
      </c>
      <c r="D2">
        <v>100</v>
      </c>
      <c r="E2">
        <v>294</v>
      </c>
      <c r="F2">
        <v>475</v>
      </c>
      <c r="G2">
        <v>699</v>
      </c>
      <c r="H2">
        <v>3035</v>
      </c>
      <c r="I2">
        <v>4669</v>
      </c>
      <c r="J2">
        <v>9841</v>
      </c>
    </row>
    <row r="3" spans="1:10">
      <c r="A3">
        <v>12000</v>
      </c>
      <c r="B3">
        <v>36</v>
      </c>
      <c r="C3">
        <v>27</v>
      </c>
      <c r="D3">
        <v>109</v>
      </c>
      <c r="E3">
        <v>238</v>
      </c>
      <c r="F3">
        <v>385</v>
      </c>
      <c r="G3">
        <v>869</v>
      </c>
      <c r="H3">
        <v>2412</v>
      </c>
      <c r="I3">
        <v>4322</v>
      </c>
      <c r="J3">
        <v>9426</v>
      </c>
    </row>
    <row r="4" spans="1:10">
      <c r="A4">
        <v>13000</v>
      </c>
      <c r="B4">
        <v>23</v>
      </c>
      <c r="C4">
        <v>60</v>
      </c>
      <c r="D4">
        <v>47</v>
      </c>
      <c r="E4">
        <v>232</v>
      </c>
      <c r="F4">
        <v>345</v>
      </c>
      <c r="G4">
        <v>771</v>
      </c>
      <c r="H4">
        <v>2604</v>
      </c>
      <c r="I4">
        <v>4139</v>
      </c>
      <c r="J4">
        <v>9529</v>
      </c>
    </row>
    <row r="5" spans="1:10">
      <c r="A5">
        <v>14000</v>
      </c>
      <c r="B5">
        <v>35</v>
      </c>
      <c r="C5">
        <v>24</v>
      </c>
      <c r="D5">
        <v>49</v>
      </c>
      <c r="E5">
        <v>239</v>
      </c>
      <c r="F5">
        <v>578</v>
      </c>
      <c r="G5">
        <v>720</v>
      </c>
      <c r="H5">
        <v>2665</v>
      </c>
      <c r="I5">
        <v>4783</v>
      </c>
      <c r="J5">
        <v>9322</v>
      </c>
    </row>
    <row r="6" spans="1:10">
      <c r="A6">
        <v>15000</v>
      </c>
      <c r="B6">
        <v>11</v>
      </c>
      <c r="C6">
        <v>19</v>
      </c>
      <c r="D6">
        <v>50</v>
      </c>
      <c r="E6">
        <v>220</v>
      </c>
      <c r="F6">
        <v>631</v>
      </c>
      <c r="G6">
        <v>978</v>
      </c>
      <c r="H6">
        <v>2558</v>
      </c>
      <c r="I6">
        <v>4466</v>
      </c>
      <c r="J6">
        <v>9089</v>
      </c>
    </row>
    <row r="7" spans="1:10">
      <c r="A7">
        <v>16000</v>
      </c>
      <c r="B7">
        <v>31</v>
      </c>
      <c r="C7">
        <v>18</v>
      </c>
      <c r="D7">
        <v>58</v>
      </c>
      <c r="E7">
        <v>177</v>
      </c>
      <c r="F7">
        <v>538</v>
      </c>
      <c r="G7">
        <v>1023</v>
      </c>
      <c r="H7">
        <v>2595</v>
      </c>
      <c r="I7">
        <v>4703</v>
      </c>
      <c r="J7">
        <v>8882</v>
      </c>
    </row>
    <row r="8" spans="1:10">
      <c r="A8">
        <v>17000</v>
      </c>
      <c r="B8">
        <v>36</v>
      </c>
      <c r="C8">
        <v>17</v>
      </c>
      <c r="D8">
        <v>63</v>
      </c>
      <c r="E8">
        <v>205</v>
      </c>
      <c r="F8">
        <v>667</v>
      </c>
      <c r="G8">
        <v>952</v>
      </c>
      <c r="H8">
        <v>2375</v>
      </c>
      <c r="I8">
        <v>4880</v>
      </c>
      <c r="J8">
        <v>8631</v>
      </c>
    </row>
    <row r="9" spans="1:10">
      <c r="A9">
        <v>18000</v>
      </c>
      <c r="B9">
        <v>14</v>
      </c>
      <c r="C9">
        <v>16</v>
      </c>
      <c r="D9">
        <v>51</v>
      </c>
      <c r="E9">
        <v>289</v>
      </c>
      <c r="F9">
        <v>599</v>
      </c>
      <c r="G9">
        <v>912</v>
      </c>
      <c r="H9">
        <v>2492</v>
      </c>
      <c r="I9">
        <v>4741</v>
      </c>
      <c r="J9">
        <v>8739</v>
      </c>
    </row>
    <row r="10" spans="1:10">
      <c r="A10">
        <v>19000</v>
      </c>
      <c r="B10">
        <v>11</v>
      </c>
      <c r="C10">
        <v>17</v>
      </c>
      <c r="D10">
        <v>50</v>
      </c>
      <c r="E10">
        <v>275</v>
      </c>
      <c r="F10">
        <v>578</v>
      </c>
      <c r="G10">
        <v>751</v>
      </c>
      <c r="H10">
        <v>2515</v>
      </c>
      <c r="I10">
        <v>4893</v>
      </c>
      <c r="J10">
        <v>9332</v>
      </c>
    </row>
    <row r="11" spans="1:10">
      <c r="A11">
        <v>20000</v>
      </c>
      <c r="B11">
        <v>33</v>
      </c>
      <c r="C11">
        <v>18</v>
      </c>
      <c r="D11">
        <v>42</v>
      </c>
      <c r="E11">
        <v>177</v>
      </c>
      <c r="F11">
        <v>352</v>
      </c>
      <c r="G11">
        <v>764</v>
      </c>
      <c r="H11">
        <v>2110</v>
      </c>
      <c r="I11">
        <v>4608</v>
      </c>
      <c r="J11">
        <v>8970</v>
      </c>
    </row>
    <row r="12" spans="1:10">
      <c r="A12">
        <v>40000</v>
      </c>
      <c r="B12">
        <v>12</v>
      </c>
      <c r="C12">
        <v>25</v>
      </c>
      <c r="D12">
        <v>39</v>
      </c>
      <c r="E12">
        <v>125</v>
      </c>
      <c r="F12">
        <v>615</v>
      </c>
      <c r="G12">
        <v>762</v>
      </c>
      <c r="H12">
        <v>1732</v>
      </c>
      <c r="I12">
        <v>5029</v>
      </c>
      <c r="J12">
        <v>9004</v>
      </c>
    </row>
    <row r="13" spans="1:10">
      <c r="A13">
        <v>80000</v>
      </c>
      <c r="B13">
        <v>24</v>
      </c>
      <c r="C13">
        <v>74</v>
      </c>
      <c r="D13">
        <v>146</v>
      </c>
      <c r="E13">
        <v>167</v>
      </c>
      <c r="F13">
        <v>348</v>
      </c>
      <c r="G13">
        <v>869</v>
      </c>
      <c r="H13">
        <v>1841</v>
      </c>
      <c r="I13">
        <v>4810</v>
      </c>
      <c r="J13">
        <v>8915</v>
      </c>
    </row>
    <row r="14" spans="1:10">
      <c r="A14">
        <v>160000</v>
      </c>
      <c r="B14">
        <v>24</v>
      </c>
      <c r="C14">
        <v>35</v>
      </c>
      <c r="D14">
        <v>89</v>
      </c>
      <c r="E14">
        <v>152</v>
      </c>
      <c r="F14">
        <v>209</v>
      </c>
      <c r="G14">
        <v>621</v>
      </c>
      <c r="H14">
        <v>1969</v>
      </c>
      <c r="I14">
        <v>5800</v>
      </c>
      <c r="J14">
        <v>9604</v>
      </c>
    </row>
    <row r="15" spans="1:10">
      <c r="A15">
        <v>320000</v>
      </c>
      <c r="B15">
        <v>31</v>
      </c>
      <c r="C15">
        <v>25</v>
      </c>
      <c r="D15">
        <v>89</v>
      </c>
      <c r="E15">
        <v>286</v>
      </c>
      <c r="F15">
        <v>268</v>
      </c>
      <c r="G15">
        <v>713</v>
      </c>
      <c r="H15">
        <v>1164</v>
      </c>
      <c r="I15">
        <v>5116</v>
      </c>
      <c r="J15">
        <v>9476</v>
      </c>
    </row>
    <row r="16" spans="1:10">
      <c r="A16">
        <v>640000</v>
      </c>
      <c r="B16">
        <v>12</v>
      </c>
      <c r="C16">
        <v>32</v>
      </c>
      <c r="D16">
        <v>75</v>
      </c>
      <c r="E16">
        <v>140</v>
      </c>
      <c r="F16">
        <v>306</v>
      </c>
      <c r="G16">
        <v>943</v>
      </c>
      <c r="H16">
        <v>1097</v>
      </c>
      <c r="I16">
        <v>3582</v>
      </c>
      <c r="J16">
        <v>9909</v>
      </c>
    </row>
    <row r="17" spans="1:10">
      <c r="A17">
        <v>1280000</v>
      </c>
      <c r="B17">
        <v>24</v>
      </c>
      <c r="C17">
        <v>42</v>
      </c>
      <c r="D17">
        <v>90</v>
      </c>
      <c r="E17">
        <v>148</v>
      </c>
      <c r="F17">
        <v>295</v>
      </c>
      <c r="G17">
        <v>841</v>
      </c>
      <c r="H17">
        <v>1504</v>
      </c>
      <c r="I17">
        <v>2600</v>
      </c>
      <c r="J17">
        <v>7492</v>
      </c>
    </row>
    <row r="18" spans="1:10">
      <c r="A18">
        <v>2560000</v>
      </c>
      <c r="B18">
        <v>15</v>
      </c>
      <c r="C18">
        <v>31</v>
      </c>
      <c r="D18">
        <v>51</v>
      </c>
      <c r="E18">
        <v>141</v>
      </c>
      <c r="F18">
        <v>327</v>
      </c>
      <c r="G18">
        <v>861</v>
      </c>
      <c r="H18">
        <v>1952</v>
      </c>
      <c r="I18">
        <v>3594</v>
      </c>
      <c r="J18">
        <v>5591</v>
      </c>
    </row>
    <row r="19" spans="1:10">
      <c r="A19">
        <v>5120000</v>
      </c>
      <c r="B19">
        <v>12</v>
      </c>
      <c r="C19">
        <v>35</v>
      </c>
      <c r="D19">
        <v>70</v>
      </c>
      <c r="E19">
        <v>158</v>
      </c>
      <c r="F19">
        <v>400</v>
      </c>
      <c r="G19">
        <v>1061</v>
      </c>
      <c r="H19">
        <v>1827</v>
      </c>
      <c r="I19">
        <v>3813</v>
      </c>
      <c r="J19">
        <v>6138</v>
      </c>
    </row>
    <row r="20" spans="1:10">
      <c r="A20">
        <v>10240000</v>
      </c>
      <c r="B20">
        <v>13</v>
      </c>
      <c r="C20">
        <v>25</v>
      </c>
      <c r="D20">
        <v>117</v>
      </c>
      <c r="E20">
        <v>157</v>
      </c>
      <c r="F20">
        <v>455</v>
      </c>
      <c r="G20">
        <v>810</v>
      </c>
      <c r="H20">
        <v>1824</v>
      </c>
      <c r="I20">
        <v>4197</v>
      </c>
      <c r="J20">
        <v>9084</v>
      </c>
    </row>
    <row r="23" spans="1:10">
      <c r="A23" t="s">
        <v>1</v>
      </c>
      <c r="B23">
        <v>20000</v>
      </c>
      <c r="C23">
        <v>40000</v>
      </c>
      <c r="D23">
        <v>80000</v>
      </c>
      <c r="E23">
        <v>200000</v>
      </c>
      <c r="F23">
        <v>400000</v>
      </c>
      <c r="G23">
        <v>800000</v>
      </c>
      <c r="H23">
        <v>2000000</v>
      </c>
      <c r="I23">
        <v>4000000</v>
      </c>
      <c r="J23">
        <v>8000000</v>
      </c>
    </row>
    <row r="24" spans="1:10">
      <c r="A24">
        <v>11000</v>
      </c>
      <c r="B24">
        <f t="shared" ref="B24:B31" si="0">A24/20000</f>
        <v>0.55</v>
      </c>
      <c r="C24">
        <f t="shared" ref="C24:C31" si="1">A24/40000</f>
        <v>0.275</v>
      </c>
      <c r="D24">
        <f t="shared" ref="D24:D31" si="2">A24/80000</f>
        <v>0.1375</v>
      </c>
      <c r="E24">
        <f t="shared" ref="E24:E31" si="3">A24/200000</f>
        <v>0.055</v>
      </c>
      <c r="F24">
        <f t="shared" ref="F24:F31" si="4">A24/40000</f>
        <v>0.275</v>
      </c>
      <c r="G24">
        <f t="shared" ref="G24:G31" si="5">A24/800000</f>
        <v>0.01375</v>
      </c>
      <c r="H24">
        <v>0.0055</v>
      </c>
      <c r="I24">
        <f t="shared" ref="I24:I31" si="6">A24/4000000</f>
        <v>0.00275</v>
      </c>
      <c r="J24">
        <f t="shared" ref="J24:J31" si="7">A24/8000000</f>
        <v>0.001375</v>
      </c>
    </row>
    <row r="25" spans="1:10">
      <c r="A25">
        <v>12000</v>
      </c>
      <c r="B25">
        <f t="shared" si="0"/>
        <v>0.6</v>
      </c>
      <c r="C25">
        <f t="shared" si="1"/>
        <v>0.3</v>
      </c>
      <c r="D25">
        <f t="shared" si="2"/>
        <v>0.15</v>
      </c>
      <c r="E25">
        <f t="shared" si="3"/>
        <v>0.06</v>
      </c>
      <c r="F25">
        <f t="shared" si="4"/>
        <v>0.3</v>
      </c>
      <c r="G25">
        <f t="shared" si="5"/>
        <v>0.015</v>
      </c>
      <c r="H25">
        <f>H24+0.0005</f>
        <v>0.006</v>
      </c>
      <c r="I25">
        <f t="shared" si="6"/>
        <v>0.003</v>
      </c>
      <c r="J25">
        <f t="shared" si="7"/>
        <v>0.0015</v>
      </c>
    </row>
    <row r="26" spans="1:10">
      <c r="A26">
        <v>13000</v>
      </c>
      <c r="B26">
        <f t="shared" si="0"/>
        <v>0.65</v>
      </c>
      <c r="C26">
        <f t="shared" si="1"/>
        <v>0.325</v>
      </c>
      <c r="D26">
        <f t="shared" si="2"/>
        <v>0.1625</v>
      </c>
      <c r="E26">
        <f t="shared" si="3"/>
        <v>0.065</v>
      </c>
      <c r="F26">
        <f t="shared" si="4"/>
        <v>0.325</v>
      </c>
      <c r="G26">
        <f t="shared" si="5"/>
        <v>0.01625</v>
      </c>
      <c r="H26">
        <f t="shared" ref="H26:H33" si="8">H25+0.0005</f>
        <v>0.0065</v>
      </c>
      <c r="I26">
        <f t="shared" si="6"/>
        <v>0.00325</v>
      </c>
      <c r="J26">
        <f t="shared" si="7"/>
        <v>0.001625</v>
      </c>
    </row>
    <row r="27" spans="1:10">
      <c r="A27">
        <v>14000</v>
      </c>
      <c r="B27">
        <f t="shared" si="0"/>
        <v>0.7</v>
      </c>
      <c r="C27">
        <f t="shared" si="1"/>
        <v>0.35</v>
      </c>
      <c r="D27">
        <f t="shared" si="2"/>
        <v>0.175</v>
      </c>
      <c r="E27">
        <f t="shared" si="3"/>
        <v>0.07</v>
      </c>
      <c r="F27">
        <f t="shared" si="4"/>
        <v>0.35</v>
      </c>
      <c r="G27">
        <f t="shared" si="5"/>
        <v>0.0175</v>
      </c>
      <c r="H27">
        <f t="shared" si="8"/>
        <v>0.007</v>
      </c>
      <c r="I27">
        <f t="shared" si="6"/>
        <v>0.0035</v>
      </c>
      <c r="J27">
        <f t="shared" si="7"/>
        <v>0.00175</v>
      </c>
    </row>
    <row r="28" spans="1:10">
      <c r="A28">
        <v>15000</v>
      </c>
      <c r="B28">
        <f t="shared" si="0"/>
        <v>0.75</v>
      </c>
      <c r="C28">
        <f t="shared" si="1"/>
        <v>0.375</v>
      </c>
      <c r="D28">
        <f t="shared" si="2"/>
        <v>0.1875</v>
      </c>
      <c r="E28">
        <f t="shared" si="3"/>
        <v>0.075</v>
      </c>
      <c r="F28">
        <f t="shared" si="4"/>
        <v>0.375</v>
      </c>
      <c r="G28">
        <f t="shared" si="5"/>
        <v>0.01875</v>
      </c>
      <c r="H28">
        <f t="shared" si="8"/>
        <v>0.0075</v>
      </c>
      <c r="I28">
        <f t="shared" si="6"/>
        <v>0.00375</v>
      </c>
      <c r="J28">
        <f t="shared" si="7"/>
        <v>0.001875</v>
      </c>
    </row>
    <row r="29" spans="1:10">
      <c r="A29">
        <v>16000</v>
      </c>
      <c r="B29">
        <f t="shared" si="0"/>
        <v>0.8</v>
      </c>
      <c r="C29">
        <f t="shared" si="1"/>
        <v>0.4</v>
      </c>
      <c r="D29">
        <f t="shared" si="2"/>
        <v>0.2</v>
      </c>
      <c r="E29">
        <f t="shared" si="3"/>
        <v>0.08</v>
      </c>
      <c r="F29">
        <f t="shared" si="4"/>
        <v>0.4</v>
      </c>
      <c r="G29">
        <f t="shared" si="5"/>
        <v>0.02</v>
      </c>
      <c r="H29">
        <f t="shared" si="8"/>
        <v>0.008</v>
      </c>
      <c r="I29">
        <f t="shared" si="6"/>
        <v>0.004</v>
      </c>
      <c r="J29">
        <f t="shared" si="7"/>
        <v>0.002</v>
      </c>
    </row>
    <row r="30" spans="1:10">
      <c r="A30">
        <v>17000</v>
      </c>
      <c r="B30">
        <f t="shared" si="0"/>
        <v>0.85</v>
      </c>
      <c r="C30">
        <f t="shared" si="1"/>
        <v>0.425</v>
      </c>
      <c r="D30">
        <f t="shared" si="2"/>
        <v>0.2125</v>
      </c>
      <c r="E30">
        <f t="shared" si="3"/>
        <v>0.085</v>
      </c>
      <c r="F30">
        <f t="shared" si="4"/>
        <v>0.425</v>
      </c>
      <c r="G30">
        <f t="shared" si="5"/>
        <v>0.02125</v>
      </c>
      <c r="H30">
        <f t="shared" si="8"/>
        <v>0.0085</v>
      </c>
      <c r="I30">
        <f t="shared" si="6"/>
        <v>0.00425</v>
      </c>
      <c r="J30">
        <f t="shared" si="7"/>
        <v>0.002125</v>
      </c>
    </row>
    <row r="31" spans="1:10">
      <c r="A31">
        <v>18000</v>
      </c>
      <c r="B31">
        <f t="shared" si="0"/>
        <v>0.9</v>
      </c>
      <c r="C31">
        <f t="shared" si="1"/>
        <v>0.45</v>
      </c>
      <c r="D31">
        <f t="shared" si="2"/>
        <v>0.225</v>
      </c>
      <c r="E31">
        <f t="shared" si="3"/>
        <v>0.09</v>
      </c>
      <c r="F31">
        <f t="shared" si="4"/>
        <v>0.45</v>
      </c>
      <c r="G31">
        <f t="shared" si="5"/>
        <v>0.0225</v>
      </c>
      <c r="H31">
        <f t="shared" si="8"/>
        <v>0.009</v>
      </c>
      <c r="I31">
        <f t="shared" si="6"/>
        <v>0.0045</v>
      </c>
      <c r="J31">
        <f t="shared" si="7"/>
        <v>0.00225</v>
      </c>
    </row>
    <row r="32" spans="1:10">
      <c r="A32">
        <v>19000</v>
      </c>
      <c r="B32">
        <f>A32/20000</f>
        <v>0.95</v>
      </c>
      <c r="C32">
        <f>A32/40000</f>
        <v>0.475</v>
      </c>
      <c r="D32">
        <f>A32/80000</f>
        <v>0.2375</v>
      </c>
      <c r="E32">
        <f>A32/200000</f>
        <v>0.095</v>
      </c>
      <c r="F32">
        <f>A32/40000</f>
        <v>0.475</v>
      </c>
      <c r="G32">
        <f>A32/800000</f>
        <v>0.02375</v>
      </c>
      <c r="H32">
        <f t="shared" si="8"/>
        <v>0.0095</v>
      </c>
      <c r="I32">
        <f>A32/4000000</f>
        <v>0.00475</v>
      </c>
      <c r="J32">
        <f>A32/8000000</f>
        <v>0.002375</v>
      </c>
    </row>
    <row r="33" spans="1:10">
      <c r="A33">
        <v>20000</v>
      </c>
      <c r="B33">
        <f t="shared" ref="B33:B39" si="9">B34/2</f>
        <v>1</v>
      </c>
      <c r="C33">
        <f t="shared" ref="C33:C39" si="10">C34/2</f>
        <v>0.5</v>
      </c>
      <c r="D33">
        <f t="shared" ref="D33:D39" si="11">D34/2</f>
        <v>0.25</v>
      </c>
      <c r="E33">
        <f t="shared" ref="E33:E39" si="12">E34/2</f>
        <v>0.1</v>
      </c>
      <c r="F33">
        <f t="shared" ref="F33:F39" si="13">F34/2</f>
        <v>0.05</v>
      </c>
      <c r="G33">
        <f t="shared" ref="G33:G39" si="14">G34/2</f>
        <v>0.025</v>
      </c>
      <c r="H33">
        <f t="shared" si="8"/>
        <v>0.01</v>
      </c>
      <c r="I33">
        <f t="shared" ref="I33:I39" si="15">I34/2</f>
        <v>0.005</v>
      </c>
      <c r="J33">
        <f t="shared" ref="J33:J39" si="16">J34/2</f>
        <v>0.0025</v>
      </c>
    </row>
    <row r="34" spans="1:10">
      <c r="A34">
        <v>40000</v>
      </c>
      <c r="B34">
        <f t="shared" si="9"/>
        <v>2</v>
      </c>
      <c r="C34">
        <f t="shared" si="10"/>
        <v>1</v>
      </c>
      <c r="D34">
        <f t="shared" si="11"/>
        <v>0.5</v>
      </c>
      <c r="E34">
        <f t="shared" si="12"/>
        <v>0.2</v>
      </c>
      <c r="F34">
        <f t="shared" si="13"/>
        <v>0.1</v>
      </c>
      <c r="G34">
        <f t="shared" si="14"/>
        <v>0.05</v>
      </c>
      <c r="H34">
        <v>0.02</v>
      </c>
      <c r="I34">
        <f t="shared" si="15"/>
        <v>0.01</v>
      </c>
      <c r="J34">
        <f t="shared" si="16"/>
        <v>0.005</v>
      </c>
    </row>
    <row r="35" spans="1:10">
      <c r="A35">
        <v>80000</v>
      </c>
      <c r="B35">
        <f t="shared" si="9"/>
        <v>4</v>
      </c>
      <c r="C35">
        <f t="shared" si="10"/>
        <v>2</v>
      </c>
      <c r="D35">
        <f t="shared" si="11"/>
        <v>1</v>
      </c>
      <c r="E35">
        <f t="shared" si="12"/>
        <v>0.4</v>
      </c>
      <c r="F35">
        <f t="shared" si="13"/>
        <v>0.2</v>
      </c>
      <c r="G35">
        <f t="shared" si="14"/>
        <v>0.1</v>
      </c>
      <c r="H35">
        <v>0.04</v>
      </c>
      <c r="I35">
        <f t="shared" si="15"/>
        <v>0.02</v>
      </c>
      <c r="J35">
        <f t="shared" si="16"/>
        <v>0.01</v>
      </c>
    </row>
    <row r="36" spans="1:10">
      <c r="A36">
        <v>160000</v>
      </c>
      <c r="B36">
        <f t="shared" si="9"/>
        <v>8</v>
      </c>
      <c r="C36">
        <f t="shared" si="10"/>
        <v>4</v>
      </c>
      <c r="D36">
        <f t="shared" si="11"/>
        <v>2</v>
      </c>
      <c r="E36">
        <f t="shared" si="12"/>
        <v>0.8</v>
      </c>
      <c r="F36">
        <f t="shared" si="13"/>
        <v>0.4</v>
      </c>
      <c r="G36">
        <f t="shared" si="14"/>
        <v>0.2</v>
      </c>
      <c r="H36">
        <v>0.08</v>
      </c>
      <c r="I36">
        <f t="shared" si="15"/>
        <v>0.04</v>
      </c>
      <c r="J36">
        <f t="shared" si="16"/>
        <v>0.02</v>
      </c>
    </row>
    <row r="37" spans="1:10">
      <c r="A37">
        <v>320000</v>
      </c>
      <c r="B37">
        <f t="shared" si="9"/>
        <v>16</v>
      </c>
      <c r="C37">
        <f t="shared" si="10"/>
        <v>8</v>
      </c>
      <c r="D37">
        <f t="shared" si="11"/>
        <v>4</v>
      </c>
      <c r="E37">
        <f t="shared" si="12"/>
        <v>1.6</v>
      </c>
      <c r="F37">
        <f t="shared" si="13"/>
        <v>0.8</v>
      </c>
      <c r="G37">
        <f t="shared" si="14"/>
        <v>0.4</v>
      </c>
      <c r="H37">
        <f>H36*2</f>
        <v>0.16</v>
      </c>
      <c r="I37">
        <f t="shared" si="15"/>
        <v>0.08</v>
      </c>
      <c r="J37">
        <f t="shared" si="16"/>
        <v>0.04</v>
      </c>
    </row>
    <row r="38" spans="1:10">
      <c r="A38">
        <v>640000</v>
      </c>
      <c r="B38">
        <f t="shared" si="9"/>
        <v>32</v>
      </c>
      <c r="C38">
        <f t="shared" si="10"/>
        <v>16</v>
      </c>
      <c r="D38">
        <f t="shared" si="11"/>
        <v>8</v>
      </c>
      <c r="E38">
        <f t="shared" si="12"/>
        <v>3.2</v>
      </c>
      <c r="F38">
        <f t="shared" si="13"/>
        <v>1.6</v>
      </c>
      <c r="G38">
        <f t="shared" si="14"/>
        <v>0.8</v>
      </c>
      <c r="H38">
        <f>H37*2</f>
        <v>0.32</v>
      </c>
      <c r="I38">
        <f t="shared" si="15"/>
        <v>0.16</v>
      </c>
      <c r="J38">
        <f t="shared" si="16"/>
        <v>0.08</v>
      </c>
    </row>
    <row r="39" spans="1:10">
      <c r="A39">
        <v>1280000</v>
      </c>
      <c r="B39">
        <f t="shared" si="9"/>
        <v>64</v>
      </c>
      <c r="C39">
        <f t="shared" si="10"/>
        <v>32</v>
      </c>
      <c r="D39">
        <f t="shared" si="11"/>
        <v>16</v>
      </c>
      <c r="E39">
        <f t="shared" si="12"/>
        <v>6.4</v>
      </c>
      <c r="F39">
        <f t="shared" si="13"/>
        <v>3.2</v>
      </c>
      <c r="G39">
        <f t="shared" si="14"/>
        <v>1.6</v>
      </c>
      <c r="H39">
        <f>H38*2</f>
        <v>0.64</v>
      </c>
      <c r="I39">
        <f t="shared" si="15"/>
        <v>0.32</v>
      </c>
      <c r="J39">
        <f t="shared" si="16"/>
        <v>0.16</v>
      </c>
    </row>
    <row r="40" spans="1:10">
      <c r="A40">
        <v>2560000</v>
      </c>
      <c r="B40">
        <f>B41/2</f>
        <v>128</v>
      </c>
      <c r="C40">
        <f>C41/2</f>
        <v>64</v>
      </c>
      <c r="D40">
        <f>D41/2</f>
        <v>32</v>
      </c>
      <c r="E40">
        <f>E41/2</f>
        <v>12.8</v>
      </c>
      <c r="F40">
        <f>F41/2</f>
        <v>6.4</v>
      </c>
      <c r="G40">
        <f>G41/2</f>
        <v>3.2</v>
      </c>
      <c r="H40">
        <f>H39*2</f>
        <v>1.28</v>
      </c>
      <c r="I40">
        <f>I41/2</f>
        <v>0.64</v>
      </c>
      <c r="J40">
        <f>J41/2</f>
        <v>0.32</v>
      </c>
    </row>
    <row r="41" spans="1:10">
      <c r="A41">
        <v>5120000</v>
      </c>
      <c r="B41">
        <v>256</v>
      </c>
      <c r="C41">
        <v>128</v>
      </c>
      <c r="D41">
        <v>64</v>
      </c>
      <c r="E41">
        <v>25.6</v>
      </c>
      <c r="F41">
        <v>12.8</v>
      </c>
      <c r="G41">
        <v>6.4</v>
      </c>
      <c r="H41">
        <f>H40*2</f>
        <v>2.56</v>
      </c>
      <c r="I41">
        <v>1.28</v>
      </c>
      <c r="J41">
        <v>0.64</v>
      </c>
    </row>
    <row r="42" spans="1:10">
      <c r="A42">
        <v>10240000</v>
      </c>
      <c r="B42">
        <v>512</v>
      </c>
      <c r="C42">
        <v>256</v>
      </c>
      <c r="D42">
        <v>128</v>
      </c>
      <c r="E42">
        <v>51.2</v>
      </c>
      <c r="F42">
        <v>25.6</v>
      </c>
      <c r="G42">
        <v>12.8</v>
      </c>
      <c r="H42">
        <f>H41*2</f>
        <v>5.12</v>
      </c>
      <c r="I42">
        <f>I41*2</f>
        <v>2.56</v>
      </c>
      <c r="J42">
        <v>1.28</v>
      </c>
    </row>
    <row r="44" spans="1:5">
      <c r="A44" t="s">
        <v>2</v>
      </c>
      <c r="B44">
        <v>2</v>
      </c>
      <c r="C44">
        <v>4</v>
      </c>
      <c r="D44">
        <v>8</v>
      </c>
      <c r="E44">
        <v>16</v>
      </c>
    </row>
    <row r="45" spans="1:5">
      <c r="A45">
        <v>11000</v>
      </c>
      <c r="B45">
        <v>1484</v>
      </c>
      <c r="C45">
        <v>1382</v>
      </c>
      <c r="D45">
        <v>1561</v>
      </c>
      <c r="E45">
        <v>1984</v>
      </c>
    </row>
    <row r="46" spans="1:5">
      <c r="A46">
        <v>12000</v>
      </c>
      <c r="B46">
        <v>1022</v>
      </c>
      <c r="C46">
        <v>1058</v>
      </c>
      <c r="D46">
        <v>1123</v>
      </c>
      <c r="E46">
        <v>1513</v>
      </c>
    </row>
    <row r="47" spans="1:5">
      <c r="A47">
        <v>13000</v>
      </c>
      <c r="B47">
        <v>1422</v>
      </c>
      <c r="C47">
        <v>1074</v>
      </c>
      <c r="D47">
        <v>1405</v>
      </c>
      <c r="E47">
        <v>1750</v>
      </c>
    </row>
    <row r="48" spans="1:5">
      <c r="A48">
        <v>14000</v>
      </c>
      <c r="B48">
        <v>1591</v>
      </c>
      <c r="C48">
        <v>1428</v>
      </c>
      <c r="D48">
        <v>1662</v>
      </c>
      <c r="E48">
        <v>1586</v>
      </c>
    </row>
    <row r="49" spans="1:5">
      <c r="A49">
        <v>15000</v>
      </c>
      <c r="B49">
        <v>1158</v>
      </c>
      <c r="C49">
        <v>1214</v>
      </c>
      <c r="D49">
        <v>1627</v>
      </c>
      <c r="E49">
        <v>1570</v>
      </c>
    </row>
    <row r="50" spans="1:5">
      <c r="A50">
        <v>16000</v>
      </c>
      <c r="B50">
        <v>1487</v>
      </c>
      <c r="C50">
        <v>1269</v>
      </c>
      <c r="D50">
        <v>1480</v>
      </c>
      <c r="E50">
        <v>1561</v>
      </c>
    </row>
    <row r="51" spans="1:5">
      <c r="A51">
        <v>17000</v>
      </c>
      <c r="B51">
        <v>1542</v>
      </c>
      <c r="C51">
        <v>1347</v>
      </c>
      <c r="D51">
        <v>1580</v>
      </c>
      <c r="E51">
        <v>1593</v>
      </c>
    </row>
    <row r="52" spans="1:5">
      <c r="A52">
        <v>18000</v>
      </c>
      <c r="B52">
        <v>1329</v>
      </c>
      <c r="C52">
        <v>1354</v>
      </c>
      <c r="D52">
        <v>1459</v>
      </c>
      <c r="E52">
        <v>1595</v>
      </c>
    </row>
    <row r="53" spans="1:5">
      <c r="A53">
        <v>19000</v>
      </c>
      <c r="B53">
        <v>1253</v>
      </c>
      <c r="C53">
        <v>1430</v>
      </c>
      <c r="D53">
        <v>1544</v>
      </c>
      <c r="E53">
        <v>1591</v>
      </c>
    </row>
    <row r="54" spans="1:5">
      <c r="A54">
        <v>20000</v>
      </c>
      <c r="B54">
        <v>1281</v>
      </c>
      <c r="C54">
        <v>1316</v>
      </c>
      <c r="D54">
        <v>1483</v>
      </c>
      <c r="E54">
        <v>1401</v>
      </c>
    </row>
    <row r="55" spans="1:5">
      <c r="A55">
        <v>40000</v>
      </c>
      <c r="B55">
        <v>1505</v>
      </c>
      <c r="C55">
        <v>1529</v>
      </c>
      <c r="D55">
        <v>1105</v>
      </c>
      <c r="E55">
        <v>1391</v>
      </c>
    </row>
    <row r="56" spans="1:5">
      <c r="A56">
        <v>80000</v>
      </c>
      <c r="B56">
        <v>1673</v>
      </c>
      <c r="C56">
        <v>1525</v>
      </c>
      <c r="D56">
        <v>1597</v>
      </c>
      <c r="E56">
        <v>877</v>
      </c>
    </row>
    <row r="57" spans="1:5">
      <c r="A57">
        <v>160000</v>
      </c>
      <c r="B57">
        <v>1487</v>
      </c>
      <c r="C57">
        <v>1182</v>
      </c>
      <c r="D57">
        <v>600</v>
      </c>
      <c r="E57">
        <v>835</v>
      </c>
    </row>
    <row r="58" spans="1:5">
      <c r="A58">
        <v>320000</v>
      </c>
      <c r="B58">
        <v>731</v>
      </c>
      <c r="C58">
        <v>564</v>
      </c>
      <c r="D58">
        <v>730</v>
      </c>
      <c r="E58">
        <v>814</v>
      </c>
    </row>
    <row r="59" spans="1:5">
      <c r="A59">
        <v>640000</v>
      </c>
      <c r="B59">
        <v>742</v>
      </c>
      <c r="C59">
        <v>809</v>
      </c>
      <c r="D59">
        <v>829</v>
      </c>
      <c r="E59">
        <v>851</v>
      </c>
    </row>
    <row r="60" spans="1:5">
      <c r="A60">
        <v>1280000</v>
      </c>
      <c r="B60">
        <v>1087</v>
      </c>
      <c r="C60">
        <v>1341</v>
      </c>
      <c r="D60">
        <v>1314</v>
      </c>
      <c r="E60">
        <v>1057</v>
      </c>
    </row>
    <row r="61" spans="1:5">
      <c r="A61">
        <v>2560000</v>
      </c>
      <c r="B61">
        <v>1172</v>
      </c>
      <c r="C61">
        <v>1299</v>
      </c>
      <c r="D61">
        <v>1112</v>
      </c>
      <c r="E61">
        <v>1510</v>
      </c>
    </row>
    <row r="62" spans="1:5">
      <c r="A62">
        <v>5120000</v>
      </c>
      <c r="B62">
        <v>1101</v>
      </c>
      <c r="C62">
        <v>935</v>
      </c>
      <c r="D62">
        <v>1379</v>
      </c>
      <c r="E62">
        <v>1074</v>
      </c>
    </row>
    <row r="63" spans="1:5">
      <c r="A63">
        <v>10240000</v>
      </c>
      <c r="B63">
        <v>970</v>
      </c>
      <c r="C63">
        <v>1026</v>
      </c>
      <c r="D63">
        <v>1228</v>
      </c>
      <c r="E63">
        <v>1213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5:G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y'w'q</dc:creator>
  <cp:lastModifiedBy>杨潇凌</cp:lastModifiedBy>
  <dcterms:created xsi:type="dcterms:W3CDTF">2021-11-10T20:17:00Z</dcterms:created>
  <dcterms:modified xsi:type="dcterms:W3CDTF">2021-11-11T05:29:46Z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86BE6DCB15984B1D94DF67F466226A90</vt:lpwstr>
  </property>
  <property fmtid="{D5CDD505-2E9C-101B-9397-08002B2CF9AE}" pid="3" name="KSOProductBuildVer">
    <vt:lpwstr>2052-11.1.0.11045</vt:lpwstr>
  </property>
</Properties>
</file>