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课程\Excel\"/>
    </mc:Choice>
  </mc:AlternateContent>
  <bookViews>
    <workbookView xWindow="0" yWindow="0" windowWidth="28800" windowHeight="12450"/>
  </bookViews>
  <sheets>
    <sheet name="工资表" sheetId="1" r:id="rId1"/>
    <sheet name="工资条" sheetId="2" r:id="rId2"/>
  </sheets>
  <definedNames>
    <definedName name="_xlnm._FilterDatabase" localSheetId="0" hidden="1">工资表!$A$2:$F$10</definedName>
    <definedName name="_xlnm.Criteria" localSheetId="0">工资表!$A$15:$B$15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J36" i="2" s="1"/>
  <c r="H34" i="2"/>
  <c r="J34" i="2" s="1"/>
  <c r="H32" i="2"/>
  <c r="J32" i="2" s="1"/>
  <c r="H30" i="2"/>
  <c r="J30" i="2" s="1"/>
  <c r="H28" i="2"/>
  <c r="J28" i="2" s="1"/>
  <c r="H26" i="2"/>
  <c r="J26" i="2" s="1"/>
  <c r="H24" i="2"/>
  <c r="J24" i="2" s="1"/>
  <c r="H22" i="2"/>
  <c r="J22" i="2" s="1"/>
  <c r="H20" i="2"/>
  <c r="J20" i="2" s="1"/>
  <c r="H18" i="2"/>
  <c r="J18" i="2" s="1"/>
  <c r="H16" i="2"/>
  <c r="J16" i="2" s="1"/>
  <c r="H14" i="2"/>
  <c r="J14" i="2" s="1"/>
  <c r="H12" i="2"/>
  <c r="J12" i="2" s="1"/>
  <c r="H10" i="2"/>
  <c r="J10" i="2" s="1"/>
  <c r="H8" i="2"/>
  <c r="J8" i="2" s="1"/>
  <c r="H6" i="2"/>
  <c r="J6" i="2" s="1"/>
  <c r="H4" i="2"/>
  <c r="J4" i="2" s="1"/>
  <c r="H2" i="2"/>
  <c r="J2" i="2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<sst xmlns="http://schemas.openxmlformats.org/spreadsheetml/2006/main" count="344" uniqueCount="102">
  <si>
    <t>工号</t>
    <phoneticPr fontId="2" type="noConversion"/>
  </si>
  <si>
    <t>部门</t>
    <phoneticPr fontId="2" type="noConversion"/>
  </si>
  <si>
    <t>姓名</t>
    <phoneticPr fontId="2" type="noConversion"/>
  </si>
  <si>
    <t>职务</t>
    <phoneticPr fontId="2" type="noConversion"/>
  </si>
  <si>
    <t>底薪</t>
    <phoneticPr fontId="2" type="noConversion"/>
  </si>
  <si>
    <t>平时加班</t>
    <phoneticPr fontId="2" type="noConversion"/>
  </si>
  <si>
    <t>节假日加班</t>
    <phoneticPr fontId="2" type="noConversion"/>
  </si>
  <si>
    <t>应发金额</t>
    <phoneticPr fontId="2" type="noConversion"/>
  </si>
  <si>
    <t>扣除</t>
    <phoneticPr fontId="2" type="noConversion"/>
  </si>
  <si>
    <t>实发金额</t>
    <phoneticPr fontId="2" type="noConversion"/>
  </si>
  <si>
    <t>A001</t>
    <phoneticPr fontId="2" type="noConversion"/>
  </si>
  <si>
    <t>办公室</t>
    <phoneticPr fontId="2" type="noConversion"/>
  </si>
  <si>
    <t>罗林</t>
    <phoneticPr fontId="2" type="noConversion"/>
  </si>
  <si>
    <t>经理</t>
    <phoneticPr fontId="2" type="noConversion"/>
  </si>
  <si>
    <t>A002</t>
    <phoneticPr fontId="2" type="noConversion"/>
  </si>
  <si>
    <t>赵刚</t>
    <phoneticPr fontId="2" type="noConversion"/>
  </si>
  <si>
    <t>助理</t>
    <phoneticPr fontId="2" type="noConversion"/>
  </si>
  <si>
    <t>A003</t>
    <phoneticPr fontId="2" type="noConversion"/>
  </si>
  <si>
    <t>李凡</t>
    <phoneticPr fontId="2" type="noConversion"/>
  </si>
  <si>
    <t>职工</t>
    <phoneticPr fontId="2" type="noConversion"/>
  </si>
  <si>
    <t>A004</t>
    <phoneticPr fontId="2" type="noConversion"/>
  </si>
  <si>
    <t>张远</t>
    <phoneticPr fontId="2" type="noConversion"/>
  </si>
  <si>
    <t>A005</t>
    <phoneticPr fontId="2" type="noConversion"/>
  </si>
  <si>
    <t>冯伟</t>
    <phoneticPr fontId="2" type="noConversion"/>
  </si>
  <si>
    <t>A006</t>
    <phoneticPr fontId="2" type="noConversion"/>
  </si>
  <si>
    <t>杨玉真</t>
    <phoneticPr fontId="2" type="noConversion"/>
  </si>
  <si>
    <t>A007</t>
    <phoneticPr fontId="2" type="noConversion"/>
  </si>
  <si>
    <t>人力资源部</t>
    <phoneticPr fontId="2" type="noConversion"/>
  </si>
  <si>
    <t>孙雯</t>
    <phoneticPr fontId="2" type="noConversion"/>
  </si>
  <si>
    <t>A008</t>
    <phoneticPr fontId="2" type="noConversion"/>
  </si>
  <si>
    <t>华楠燕</t>
    <phoneticPr fontId="2" type="noConversion"/>
  </si>
  <si>
    <t>A009</t>
    <phoneticPr fontId="2" type="noConversion"/>
  </si>
  <si>
    <t>赵红君</t>
    <phoneticPr fontId="2" type="noConversion"/>
  </si>
  <si>
    <t>A010</t>
    <phoneticPr fontId="2" type="noConversion"/>
  </si>
  <si>
    <t>郑楠</t>
    <phoneticPr fontId="2" type="noConversion"/>
  </si>
  <si>
    <t>A011</t>
    <phoneticPr fontId="2" type="noConversion"/>
  </si>
  <si>
    <t>李妙楠</t>
    <phoneticPr fontId="2" type="noConversion"/>
  </si>
  <si>
    <t>A012</t>
    <phoneticPr fontId="2" type="noConversion"/>
  </si>
  <si>
    <t>沈妙</t>
    <phoneticPr fontId="2" type="noConversion"/>
  </si>
  <si>
    <t>A013</t>
    <phoneticPr fontId="2" type="noConversion"/>
  </si>
  <si>
    <t>销售部</t>
    <phoneticPr fontId="2" type="noConversion"/>
  </si>
  <si>
    <t>王惠君</t>
    <phoneticPr fontId="2" type="noConversion"/>
  </si>
  <si>
    <t>A014</t>
    <phoneticPr fontId="2" type="noConversion"/>
  </si>
  <si>
    <t>陈云彩</t>
    <phoneticPr fontId="2" type="noConversion"/>
  </si>
  <si>
    <t>A015</t>
    <phoneticPr fontId="2" type="noConversion"/>
  </si>
  <si>
    <t>吕芬花</t>
    <phoneticPr fontId="2" type="noConversion"/>
  </si>
  <si>
    <t>A016</t>
    <phoneticPr fontId="2" type="noConversion"/>
  </si>
  <si>
    <t>杨云</t>
    <phoneticPr fontId="2" type="noConversion"/>
  </si>
  <si>
    <t>A017</t>
    <phoneticPr fontId="2" type="noConversion"/>
  </si>
  <si>
    <t>严玉</t>
    <phoneticPr fontId="2" type="noConversion"/>
  </si>
  <si>
    <t>A018</t>
    <phoneticPr fontId="2" type="noConversion"/>
  </si>
  <si>
    <t>王五</t>
    <phoneticPr fontId="2" type="noConversion"/>
  </si>
  <si>
    <t>工号</t>
    <phoneticPr fontId="2" type="noConversion"/>
  </si>
  <si>
    <t>部门</t>
    <phoneticPr fontId="2" type="noConversion"/>
  </si>
  <si>
    <t>姓名</t>
    <phoneticPr fontId="2" type="noConversion"/>
  </si>
  <si>
    <t>职务</t>
    <phoneticPr fontId="2" type="noConversion"/>
  </si>
  <si>
    <t>底薪</t>
    <phoneticPr fontId="2" type="noConversion"/>
  </si>
  <si>
    <t>平时加班</t>
    <phoneticPr fontId="2" type="noConversion"/>
  </si>
  <si>
    <t>节假日加班</t>
    <phoneticPr fontId="2" type="noConversion"/>
  </si>
  <si>
    <t>应发金额</t>
    <phoneticPr fontId="2" type="noConversion"/>
  </si>
  <si>
    <t>扣除</t>
    <phoneticPr fontId="2" type="noConversion"/>
  </si>
  <si>
    <t>实发金额</t>
    <phoneticPr fontId="2" type="noConversion"/>
  </si>
  <si>
    <t>A002</t>
    <phoneticPr fontId="2" type="noConversion"/>
  </si>
  <si>
    <t>办公室</t>
    <phoneticPr fontId="2" type="noConversion"/>
  </si>
  <si>
    <t>赵刚</t>
    <phoneticPr fontId="2" type="noConversion"/>
  </si>
  <si>
    <t>助理</t>
    <phoneticPr fontId="2" type="noConversion"/>
  </si>
  <si>
    <t>A003</t>
    <phoneticPr fontId="2" type="noConversion"/>
  </si>
  <si>
    <t>李凡</t>
    <phoneticPr fontId="2" type="noConversion"/>
  </si>
  <si>
    <t>职工</t>
    <phoneticPr fontId="2" type="noConversion"/>
  </si>
  <si>
    <t>A004</t>
    <phoneticPr fontId="2" type="noConversion"/>
  </si>
  <si>
    <t>张远</t>
    <phoneticPr fontId="2" type="noConversion"/>
  </si>
  <si>
    <t>A005</t>
    <phoneticPr fontId="2" type="noConversion"/>
  </si>
  <si>
    <t>冯伟</t>
    <phoneticPr fontId="2" type="noConversion"/>
  </si>
  <si>
    <t>A006</t>
    <phoneticPr fontId="2" type="noConversion"/>
  </si>
  <si>
    <t>杨玉真</t>
    <phoneticPr fontId="2" type="noConversion"/>
  </si>
  <si>
    <t>A007</t>
    <phoneticPr fontId="2" type="noConversion"/>
  </si>
  <si>
    <t>人力资源部</t>
    <phoneticPr fontId="2" type="noConversion"/>
  </si>
  <si>
    <t>孙雯</t>
    <phoneticPr fontId="2" type="noConversion"/>
  </si>
  <si>
    <t>经理</t>
    <phoneticPr fontId="2" type="noConversion"/>
  </si>
  <si>
    <t>A008</t>
    <phoneticPr fontId="2" type="noConversion"/>
  </si>
  <si>
    <t>华楠燕</t>
    <phoneticPr fontId="2" type="noConversion"/>
  </si>
  <si>
    <t>A009</t>
    <phoneticPr fontId="2" type="noConversion"/>
  </si>
  <si>
    <t>赵红君</t>
    <phoneticPr fontId="2" type="noConversion"/>
  </si>
  <si>
    <t>A010</t>
    <phoneticPr fontId="2" type="noConversion"/>
  </si>
  <si>
    <t>郑楠</t>
    <phoneticPr fontId="2" type="noConversion"/>
  </si>
  <si>
    <t>A011</t>
    <phoneticPr fontId="2" type="noConversion"/>
  </si>
  <si>
    <t>李妙楠</t>
    <phoneticPr fontId="2" type="noConversion"/>
  </si>
  <si>
    <t>A012</t>
    <phoneticPr fontId="2" type="noConversion"/>
  </si>
  <si>
    <t>沈妙</t>
    <phoneticPr fontId="2" type="noConversion"/>
  </si>
  <si>
    <t>A013</t>
    <phoneticPr fontId="2" type="noConversion"/>
  </si>
  <si>
    <t>销售部</t>
    <phoneticPr fontId="2" type="noConversion"/>
  </si>
  <si>
    <t>王惠君</t>
    <phoneticPr fontId="2" type="noConversion"/>
  </si>
  <si>
    <t>A014</t>
    <phoneticPr fontId="2" type="noConversion"/>
  </si>
  <si>
    <t>陈云彩</t>
    <phoneticPr fontId="2" type="noConversion"/>
  </si>
  <si>
    <t>A015</t>
    <phoneticPr fontId="2" type="noConversion"/>
  </si>
  <si>
    <t>吕芬花</t>
    <phoneticPr fontId="2" type="noConversion"/>
  </si>
  <si>
    <t>A016</t>
    <phoneticPr fontId="2" type="noConversion"/>
  </si>
  <si>
    <t>杨云</t>
    <phoneticPr fontId="2" type="noConversion"/>
  </si>
  <si>
    <t>A017</t>
    <phoneticPr fontId="2" type="noConversion"/>
  </si>
  <si>
    <t>严玉</t>
    <phoneticPr fontId="2" type="noConversion"/>
  </si>
  <si>
    <t>A018</t>
    <phoneticPr fontId="2" type="noConversion"/>
  </si>
  <si>
    <t>王五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</si>
</sst>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56"/>
      </left>
      <right style="thin">
        <color indexed="62"/>
      </right>
      <top style="medium">
        <color indexed="56"/>
      </top>
      <bottom style="thin">
        <color indexed="62"/>
      </bottom>
      <diagonal/>
    </border>
    <border>
      <left/>
      <right style="thin">
        <color indexed="62"/>
      </right>
      <top style="medium">
        <color indexed="56"/>
      </top>
      <bottom style="thin">
        <color indexed="62"/>
      </bottom>
      <diagonal/>
    </border>
    <border>
      <left/>
      <right style="medium">
        <color indexed="56"/>
      </right>
      <top style="medium">
        <color indexed="56"/>
      </top>
      <bottom style="thin">
        <color indexed="62"/>
      </bottom>
      <diagonal/>
    </border>
    <border>
      <left style="medium">
        <color indexed="56"/>
      </left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medium">
        <color indexed="56"/>
      </right>
      <top/>
      <bottom style="thin">
        <color indexed="62"/>
      </bottom>
      <diagonal/>
    </border>
    <border>
      <left style="medium">
        <color indexed="56"/>
      </left>
      <right style="thin">
        <color indexed="62"/>
      </right>
      <top/>
      <bottom style="medium">
        <color indexed="56"/>
      </bottom>
      <diagonal/>
    </border>
    <border>
      <left/>
      <right style="thin">
        <color indexed="62"/>
      </right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"/>
  <sheetViews>
    <sheetView tabSelected="1" zoomScale="140" zoomScaleNormal="140" workbookViewId="0">
      <selection activeCell="N19" sqref="N19"/>
    </sheetView>
  </sheetViews>
  <sheetFormatPr defaultRowHeight="13.5" x14ac:dyDescent="0.15"/>
  <cols>
    <col min="1" max="1" width="12" customWidth="1"/>
    <col min="3" max="3" width="17.875" customWidth="1"/>
  </cols>
  <sheetData>
    <row r="1" spans="1:10" ht="17.2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7.25" x14ac:dyDescent="0.15">
      <c r="A2" s="4" t="s">
        <v>10</v>
      </c>
      <c r="B2" s="5" t="s">
        <v>11</v>
      </c>
      <c r="C2" s="5" t="s">
        <v>12</v>
      </c>
      <c r="D2" s="5" t="s">
        <v>13</v>
      </c>
      <c r="E2" s="5">
        <v>3500</v>
      </c>
      <c r="F2" s="5">
        <v>500</v>
      </c>
      <c r="G2" s="6">
        <v>250</v>
      </c>
      <c r="H2" s="6">
        <f t="shared" ref="H2:H19" si="0">SUM(E2:G2)</f>
        <v>4250</v>
      </c>
      <c r="I2" s="6">
        <v>180</v>
      </c>
      <c r="J2" s="7">
        <f t="shared" ref="J2:J19" si="1">H2-I2</f>
        <v>4070</v>
      </c>
    </row>
    <row r="3" spans="1:10" ht="17.25" x14ac:dyDescent="0.15">
      <c r="A3" s="4" t="s">
        <v>14</v>
      </c>
      <c r="B3" s="5" t="s">
        <v>11</v>
      </c>
      <c r="C3" s="5" t="s">
        <v>15</v>
      </c>
      <c r="D3" s="5" t="s">
        <v>16</v>
      </c>
      <c r="E3" s="5">
        <v>3000</v>
      </c>
      <c r="F3" s="5"/>
      <c r="G3" s="6">
        <v>300</v>
      </c>
      <c r="H3" s="6">
        <f t="shared" si="0"/>
        <v>3300</v>
      </c>
      <c r="I3" s="6">
        <v>150</v>
      </c>
      <c r="J3" s="7">
        <f t="shared" si="1"/>
        <v>3150</v>
      </c>
    </row>
    <row r="4" spans="1:10" ht="17.25" x14ac:dyDescent="0.15">
      <c r="A4" s="4" t="s">
        <v>17</v>
      </c>
      <c r="B4" s="5" t="s">
        <v>11</v>
      </c>
      <c r="C4" s="5" t="s">
        <v>18</v>
      </c>
      <c r="D4" s="5" t="s">
        <v>19</v>
      </c>
      <c r="E4" s="5">
        <v>2500</v>
      </c>
      <c r="F4" s="5">
        <v>300</v>
      </c>
      <c r="G4" s="6"/>
      <c r="H4" s="6">
        <f t="shared" si="0"/>
        <v>2800</v>
      </c>
      <c r="I4" s="6">
        <v>170</v>
      </c>
      <c r="J4" s="7">
        <f t="shared" si="1"/>
        <v>2630</v>
      </c>
    </row>
    <row r="5" spans="1:10" ht="17.25" x14ac:dyDescent="0.15">
      <c r="A5" s="4" t="s">
        <v>20</v>
      </c>
      <c r="B5" s="5" t="s">
        <v>11</v>
      </c>
      <c r="C5" s="5" t="s">
        <v>21</v>
      </c>
      <c r="D5" s="5" t="s">
        <v>19</v>
      </c>
      <c r="E5" s="5">
        <v>2600</v>
      </c>
      <c r="F5" s="5"/>
      <c r="G5" s="6">
        <v>288</v>
      </c>
      <c r="H5" s="6">
        <f t="shared" si="0"/>
        <v>2888</v>
      </c>
      <c r="I5" s="6">
        <v>135</v>
      </c>
      <c r="J5" s="7">
        <f t="shared" si="1"/>
        <v>2753</v>
      </c>
    </row>
    <row r="6" spans="1:10" ht="17.25" x14ac:dyDescent="0.15">
      <c r="A6" s="4" t="s">
        <v>22</v>
      </c>
      <c r="B6" s="5" t="s">
        <v>11</v>
      </c>
      <c r="C6" s="5" t="s">
        <v>23</v>
      </c>
      <c r="D6" s="5" t="s">
        <v>19</v>
      </c>
      <c r="E6" s="5">
        <v>2300</v>
      </c>
      <c r="F6" s="5">
        <v>450</v>
      </c>
      <c r="G6" s="6">
        <v>403</v>
      </c>
      <c r="H6" s="6">
        <f t="shared" si="0"/>
        <v>3153</v>
      </c>
      <c r="I6" s="6">
        <v>120</v>
      </c>
      <c r="J6" s="7">
        <f t="shared" si="1"/>
        <v>3033</v>
      </c>
    </row>
    <row r="7" spans="1:10" ht="17.25" x14ac:dyDescent="0.15">
      <c r="A7" s="4" t="s">
        <v>24</v>
      </c>
      <c r="B7" s="5" t="s">
        <v>11</v>
      </c>
      <c r="C7" s="5" t="s">
        <v>25</v>
      </c>
      <c r="D7" s="5" t="s">
        <v>19</v>
      </c>
      <c r="E7" s="5">
        <v>2500</v>
      </c>
      <c r="F7" s="5">
        <v>320</v>
      </c>
      <c r="G7" s="6"/>
      <c r="H7" s="6">
        <f t="shared" si="0"/>
        <v>2820</v>
      </c>
      <c r="I7" s="6">
        <v>120</v>
      </c>
      <c r="J7" s="7">
        <f t="shared" si="1"/>
        <v>2700</v>
      </c>
    </row>
    <row r="8" spans="1:10" ht="17.25" x14ac:dyDescent="0.15">
      <c r="A8" s="4" t="s">
        <v>26</v>
      </c>
      <c r="B8" s="5" t="s">
        <v>27</v>
      </c>
      <c r="C8" s="5" t="s">
        <v>28</v>
      </c>
      <c r="D8" s="5" t="s">
        <v>13</v>
      </c>
      <c r="E8" s="5">
        <v>3450</v>
      </c>
      <c r="F8" s="5">
        <v>300</v>
      </c>
      <c r="G8" s="6"/>
      <c r="H8" s="6">
        <f t="shared" si="0"/>
        <v>3750</v>
      </c>
      <c r="I8" s="6">
        <v>90</v>
      </c>
      <c r="J8" s="7">
        <f t="shared" si="1"/>
        <v>3660</v>
      </c>
    </row>
    <row r="9" spans="1:10" ht="17.25" x14ac:dyDescent="0.15">
      <c r="A9" s="4" t="s">
        <v>29</v>
      </c>
      <c r="B9" s="5" t="s">
        <v>27</v>
      </c>
      <c r="C9" s="5" t="s">
        <v>30</v>
      </c>
      <c r="D9" s="5" t="s">
        <v>16</v>
      </c>
      <c r="E9" s="5">
        <v>3150</v>
      </c>
      <c r="F9" s="5"/>
      <c r="G9" s="6">
        <v>100</v>
      </c>
      <c r="H9" s="6">
        <f t="shared" si="0"/>
        <v>3250</v>
      </c>
      <c r="I9" s="6">
        <v>135</v>
      </c>
      <c r="J9" s="7">
        <f t="shared" si="1"/>
        <v>3115</v>
      </c>
    </row>
    <row r="10" spans="1:10" ht="17.25" x14ac:dyDescent="0.15">
      <c r="A10" s="4" t="s">
        <v>31</v>
      </c>
      <c r="B10" s="5" t="s">
        <v>27</v>
      </c>
      <c r="C10" s="5" t="s">
        <v>32</v>
      </c>
      <c r="D10" s="5" t="s">
        <v>19</v>
      </c>
      <c r="E10" s="5">
        <v>2800</v>
      </c>
      <c r="F10" s="5">
        <v>260</v>
      </c>
      <c r="G10" s="6"/>
      <c r="H10" s="6">
        <f t="shared" si="0"/>
        <v>3060</v>
      </c>
      <c r="I10" s="6">
        <v>148</v>
      </c>
      <c r="J10" s="7">
        <f t="shared" si="1"/>
        <v>2912</v>
      </c>
    </row>
    <row r="11" spans="1:10" ht="17.25" x14ac:dyDescent="0.15">
      <c r="A11" s="4" t="s">
        <v>33</v>
      </c>
      <c r="B11" s="5" t="s">
        <v>27</v>
      </c>
      <c r="C11" s="5" t="s">
        <v>34</v>
      </c>
      <c r="D11" s="5" t="s">
        <v>19</v>
      </c>
      <c r="E11" s="5">
        <v>2750</v>
      </c>
      <c r="F11" s="5">
        <v>230</v>
      </c>
      <c r="G11" s="6"/>
      <c r="H11" s="6">
        <f t="shared" si="0"/>
        <v>2980</v>
      </c>
      <c r="I11" s="6">
        <v>150</v>
      </c>
      <c r="J11" s="7">
        <f t="shared" si="1"/>
        <v>2830</v>
      </c>
    </row>
    <row r="12" spans="1:10" ht="17.25" x14ac:dyDescent="0.15">
      <c r="A12" s="4" t="s">
        <v>35</v>
      </c>
      <c r="B12" s="5" t="s">
        <v>27</v>
      </c>
      <c r="C12" s="5" t="s">
        <v>36</v>
      </c>
      <c r="D12" s="5" t="s">
        <v>19</v>
      </c>
      <c r="E12" s="5">
        <v>2300</v>
      </c>
      <c r="F12" s="5"/>
      <c r="G12" s="6"/>
      <c r="H12" s="6">
        <f t="shared" si="0"/>
        <v>2300</v>
      </c>
      <c r="I12" s="6">
        <v>120</v>
      </c>
      <c r="J12" s="7">
        <f t="shared" si="1"/>
        <v>2180</v>
      </c>
    </row>
    <row r="13" spans="1:10" ht="17.25" x14ac:dyDescent="0.15">
      <c r="A13" s="4" t="s">
        <v>37</v>
      </c>
      <c r="B13" s="5" t="s">
        <v>27</v>
      </c>
      <c r="C13" s="5" t="s">
        <v>38</v>
      </c>
      <c r="D13" s="5" t="s">
        <v>19</v>
      </c>
      <c r="E13" s="5">
        <v>2250</v>
      </c>
      <c r="F13" s="5">
        <v>100</v>
      </c>
      <c r="G13" s="6"/>
      <c r="H13" s="6">
        <f t="shared" si="0"/>
        <v>2350</v>
      </c>
      <c r="I13" s="6">
        <v>160</v>
      </c>
      <c r="J13" s="7">
        <f t="shared" si="1"/>
        <v>2190</v>
      </c>
    </row>
    <row r="14" spans="1:10" ht="17.25" x14ac:dyDescent="0.15">
      <c r="A14" s="4" t="s">
        <v>39</v>
      </c>
      <c r="B14" s="5" t="s">
        <v>40</v>
      </c>
      <c r="C14" s="5" t="s">
        <v>41</v>
      </c>
      <c r="D14" s="5" t="s">
        <v>13</v>
      </c>
      <c r="E14" s="5">
        <v>3200</v>
      </c>
      <c r="F14" s="5"/>
      <c r="G14" s="6">
        <v>150</v>
      </c>
      <c r="H14" s="6">
        <f t="shared" si="0"/>
        <v>3350</v>
      </c>
      <c r="I14" s="6">
        <v>130</v>
      </c>
      <c r="J14" s="7">
        <f t="shared" si="1"/>
        <v>3220</v>
      </c>
    </row>
    <row r="15" spans="1:10" ht="17.25" x14ac:dyDescent="0.15">
      <c r="A15" s="4" t="s">
        <v>42</v>
      </c>
      <c r="B15" s="5" t="s">
        <v>40</v>
      </c>
      <c r="C15" s="5" t="s">
        <v>43</v>
      </c>
      <c r="D15" s="5" t="s">
        <v>16</v>
      </c>
      <c r="E15" s="5">
        <v>3100</v>
      </c>
      <c r="F15" s="5">
        <v>300</v>
      </c>
      <c r="G15" s="6"/>
      <c r="H15" s="6">
        <f t="shared" si="0"/>
        <v>3400</v>
      </c>
      <c r="I15" s="6">
        <v>110</v>
      </c>
      <c r="J15" s="7">
        <f t="shared" si="1"/>
        <v>3290</v>
      </c>
    </row>
    <row r="16" spans="1:10" ht="17.25" x14ac:dyDescent="0.15">
      <c r="A16" s="4" t="s">
        <v>44</v>
      </c>
      <c r="B16" s="5" t="s">
        <v>40</v>
      </c>
      <c r="C16" s="5" t="s">
        <v>45</v>
      </c>
      <c r="D16" s="5" t="s">
        <v>19</v>
      </c>
      <c r="E16" s="5">
        <v>2500</v>
      </c>
      <c r="F16" s="5">
        <v>100</v>
      </c>
      <c r="G16" s="6">
        <v>80</v>
      </c>
      <c r="H16" s="6">
        <f t="shared" si="0"/>
        <v>2680</v>
      </c>
      <c r="I16" s="6">
        <v>90</v>
      </c>
      <c r="J16" s="7">
        <f t="shared" si="1"/>
        <v>2590</v>
      </c>
    </row>
    <row r="17" spans="1:10" ht="17.25" x14ac:dyDescent="0.15">
      <c r="A17" s="4" t="s">
        <v>46</v>
      </c>
      <c r="B17" s="5" t="s">
        <v>40</v>
      </c>
      <c r="C17" s="5" t="s">
        <v>47</v>
      </c>
      <c r="D17" s="5" t="s">
        <v>19</v>
      </c>
      <c r="E17" s="5">
        <v>2600</v>
      </c>
      <c r="F17" s="5">
        <v>120</v>
      </c>
      <c r="G17" s="6"/>
      <c r="H17" s="6">
        <f t="shared" si="0"/>
        <v>2720</v>
      </c>
      <c r="I17" s="6">
        <v>80</v>
      </c>
      <c r="J17" s="7">
        <f t="shared" si="1"/>
        <v>2640</v>
      </c>
    </row>
    <row r="18" spans="1:10" ht="17.25" x14ac:dyDescent="0.15">
      <c r="A18" s="4" t="s">
        <v>48</v>
      </c>
      <c r="B18" s="5" t="s">
        <v>40</v>
      </c>
      <c r="C18" s="5" t="s">
        <v>49</v>
      </c>
      <c r="D18" s="5" t="s">
        <v>19</v>
      </c>
      <c r="E18" s="5">
        <v>2550</v>
      </c>
      <c r="F18" s="5"/>
      <c r="G18" s="6"/>
      <c r="H18" s="6">
        <f t="shared" si="0"/>
        <v>2550</v>
      </c>
      <c r="I18" s="6">
        <v>150</v>
      </c>
      <c r="J18" s="7">
        <f t="shared" si="1"/>
        <v>2400</v>
      </c>
    </row>
    <row r="19" spans="1:10" ht="18" thickBot="1" x14ac:dyDescent="0.2">
      <c r="A19" s="8" t="s">
        <v>50</v>
      </c>
      <c r="B19" s="9" t="s">
        <v>40</v>
      </c>
      <c r="C19" s="9" t="s">
        <v>51</v>
      </c>
      <c r="D19" s="9" t="s">
        <v>19</v>
      </c>
      <c r="E19" s="9">
        <v>2300</v>
      </c>
      <c r="F19" s="9"/>
      <c r="G19" s="10">
        <v>200</v>
      </c>
      <c r="H19" s="10">
        <f t="shared" si="0"/>
        <v>2500</v>
      </c>
      <c r="I19" s="10">
        <v>45</v>
      </c>
      <c r="J19" s="11">
        <f t="shared" si="1"/>
        <v>2455</v>
      </c>
    </row>
  </sheetData>
  <phoneticPr fontId="1" type="noConversion"/>
  <dataValidations count="3">
    <dataValidation type="custom" showInputMessage="1" showErrorMessage="1" sqref="B19 B2 B3 B4 B5:B7">
      <formula1>MATCH(A2&amp;"|"&amp;B2,(((#REF!))),0)=ROW()-1</formula1>
    </dataValidation>
    <dataValidation type="custom" showInputMessage="1" showErrorMessage="1" sqref="C7:C16">
      <formula1>MATCH(B15&amp;"|"&amp;C7,(((#REF!))),0)=ROW()-1</formula1>
    </dataValidation>
    <dataValidation type="custom" showInputMessage="1" showErrorMessage="1" sqref="B8:B18">
      <formula1>MATCH(A65536&amp;"|"&amp;B8,(((#REF!))),0)=ROW()-1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7"/>
  <sheetViews>
    <sheetView zoomScale="130" zoomScaleNormal="130" workbookViewId="0">
      <selection activeCell="Q11" sqref="Q11"/>
    </sheetView>
  </sheetViews>
  <sheetFormatPr defaultRowHeight="13.5" x14ac:dyDescent="0.15"/>
  <sheetData>
    <row r="1" spans="1:10" ht="17.2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8" thickBot="1" x14ac:dyDescent="0.2">
      <c r="A2" s="4" t="s">
        <v>10</v>
      </c>
      <c r="B2" s="5" t="s">
        <v>11</v>
      </c>
      <c r="C2" s="5" t="s">
        <v>12</v>
      </c>
      <c r="D2" s="5" t="s">
        <v>13</v>
      </c>
      <c r="E2" s="5">
        <v>3500</v>
      </c>
      <c r="F2" s="5">
        <v>500</v>
      </c>
      <c r="G2" s="6">
        <v>250</v>
      </c>
      <c r="H2" s="6">
        <f t="shared" ref="H2:H36" si="0">SUM(E2:G2)</f>
        <v>4250</v>
      </c>
      <c r="I2" s="6">
        <v>180</v>
      </c>
      <c r="J2" s="7">
        <f t="shared" ref="J2:J36" si="1">H2-I2</f>
        <v>4070</v>
      </c>
    </row>
    <row r="3" spans="1:10" ht="17.25" x14ac:dyDescent="0.15">
      <c r="A3" s="1" t="s">
        <v>52</v>
      </c>
      <c r="B3" s="2" t="s">
        <v>53</v>
      </c>
      <c r="C3" s="2" t="s">
        <v>54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  <c r="J3" s="3" t="s">
        <v>61</v>
      </c>
    </row>
    <row r="4" spans="1:10" ht="18" thickBot="1" x14ac:dyDescent="0.2">
      <c r="A4" s="4" t="s">
        <v>62</v>
      </c>
      <c r="B4" s="5" t="s">
        <v>63</v>
      </c>
      <c r="C4" s="5" t="s">
        <v>64</v>
      </c>
      <c r="D4" s="5" t="s">
        <v>65</v>
      </c>
      <c r="E4" s="5">
        <v>3000</v>
      </c>
      <c r="F4" s="5"/>
      <c r="G4" s="6">
        <v>300</v>
      </c>
      <c r="H4" s="6">
        <f t="shared" si="0"/>
        <v>3300</v>
      </c>
      <c r="I4" s="6">
        <v>150</v>
      </c>
      <c r="J4" s="7">
        <f t="shared" si="1"/>
        <v>3150</v>
      </c>
    </row>
    <row r="5" spans="1:10" ht="17.25" x14ac:dyDescent="0.15">
      <c r="A5" s="1" t="s">
        <v>52</v>
      </c>
      <c r="B5" s="2" t="s">
        <v>53</v>
      </c>
      <c r="C5" s="2" t="s">
        <v>54</v>
      </c>
      <c r="D5" s="2" t="s">
        <v>55</v>
      </c>
      <c r="E5" s="2" t="s">
        <v>56</v>
      </c>
      <c r="F5" s="2" t="s">
        <v>57</v>
      </c>
      <c r="G5" s="2" t="s">
        <v>58</v>
      </c>
      <c r="H5" s="2" t="s">
        <v>59</v>
      </c>
      <c r="I5" s="2" t="s">
        <v>60</v>
      </c>
      <c r="J5" s="3" t="s">
        <v>61</v>
      </c>
    </row>
    <row r="6" spans="1:10" ht="18" thickBot="1" x14ac:dyDescent="0.2">
      <c r="A6" s="4" t="s">
        <v>66</v>
      </c>
      <c r="B6" s="5" t="s">
        <v>63</v>
      </c>
      <c r="C6" s="5" t="s">
        <v>67</v>
      </c>
      <c r="D6" s="5" t="s">
        <v>68</v>
      </c>
      <c r="E6" s="5">
        <v>2500</v>
      </c>
      <c r="F6" s="5">
        <v>300</v>
      </c>
      <c r="G6" s="6"/>
      <c r="H6" s="6">
        <f t="shared" si="0"/>
        <v>2800</v>
      </c>
      <c r="I6" s="6">
        <v>170</v>
      </c>
      <c r="J6" s="7">
        <f t="shared" si="1"/>
        <v>2630</v>
      </c>
    </row>
    <row r="7" spans="1:10" ht="17.25" x14ac:dyDescent="0.15">
      <c r="A7" s="1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3" t="s">
        <v>61</v>
      </c>
    </row>
    <row r="8" spans="1:10" ht="18" thickBot="1" x14ac:dyDescent="0.2">
      <c r="A8" s="4" t="s">
        <v>69</v>
      </c>
      <c r="B8" s="5" t="s">
        <v>63</v>
      </c>
      <c r="C8" s="5" t="s">
        <v>70</v>
      </c>
      <c r="D8" s="5" t="s">
        <v>68</v>
      </c>
      <c r="E8" s="5">
        <v>2600</v>
      </c>
      <c r="F8" s="5"/>
      <c r="G8" s="6">
        <v>288</v>
      </c>
      <c r="H8" s="6">
        <f t="shared" si="0"/>
        <v>2888</v>
      </c>
      <c r="I8" s="6">
        <v>135</v>
      </c>
      <c r="J8" s="7">
        <f t="shared" si="1"/>
        <v>2753</v>
      </c>
    </row>
    <row r="9" spans="1:10" ht="17.25" x14ac:dyDescent="0.15">
      <c r="A9" s="1" t="s">
        <v>52</v>
      </c>
      <c r="B9" s="2" t="s">
        <v>53</v>
      </c>
      <c r="C9" s="2" t="s">
        <v>54</v>
      </c>
      <c r="D9" s="2" t="s">
        <v>55</v>
      </c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3" t="s">
        <v>61</v>
      </c>
    </row>
    <row r="10" spans="1:10" ht="18" thickBot="1" x14ac:dyDescent="0.2">
      <c r="A10" s="4" t="s">
        <v>71</v>
      </c>
      <c r="B10" s="5" t="s">
        <v>63</v>
      </c>
      <c r="C10" s="5" t="s">
        <v>72</v>
      </c>
      <c r="D10" s="5" t="s">
        <v>68</v>
      </c>
      <c r="E10" s="5">
        <v>2300</v>
      </c>
      <c r="F10" s="5">
        <v>450</v>
      </c>
      <c r="G10" s="6">
        <v>403</v>
      </c>
      <c r="H10" s="6">
        <f t="shared" si="0"/>
        <v>3153</v>
      </c>
      <c r="I10" s="6">
        <v>120</v>
      </c>
      <c r="J10" s="7">
        <f t="shared" si="1"/>
        <v>3033</v>
      </c>
    </row>
    <row r="11" spans="1:10" ht="17.25" x14ac:dyDescent="0.15">
      <c r="A11" s="1" t="s">
        <v>52</v>
      </c>
      <c r="B11" s="2" t="s">
        <v>53</v>
      </c>
      <c r="C11" s="2" t="s">
        <v>54</v>
      </c>
      <c r="D11" s="2" t="s">
        <v>55</v>
      </c>
      <c r="E11" s="2" t="s">
        <v>56</v>
      </c>
      <c r="F11" s="2" t="s">
        <v>57</v>
      </c>
      <c r="G11" s="2" t="s">
        <v>58</v>
      </c>
      <c r="H11" s="2" t="s">
        <v>59</v>
      </c>
      <c r="I11" s="2" t="s">
        <v>60</v>
      </c>
      <c r="J11" s="3" t="s">
        <v>61</v>
      </c>
    </row>
    <row r="12" spans="1:10" ht="18" thickBot="1" x14ac:dyDescent="0.2">
      <c r="A12" s="4" t="s">
        <v>73</v>
      </c>
      <c r="B12" s="5" t="s">
        <v>63</v>
      </c>
      <c r="C12" s="5" t="s">
        <v>74</v>
      </c>
      <c r="D12" s="5" t="s">
        <v>68</v>
      </c>
      <c r="E12" s="5">
        <v>2500</v>
      </c>
      <c r="F12" s="5">
        <v>320</v>
      </c>
      <c r="G12" s="6"/>
      <c r="H12" s="6">
        <f t="shared" si="0"/>
        <v>2820</v>
      </c>
      <c r="I12" s="6">
        <v>120</v>
      </c>
      <c r="J12" s="7">
        <f t="shared" si="1"/>
        <v>2700</v>
      </c>
    </row>
    <row r="13" spans="1:10" ht="17.25" x14ac:dyDescent="0.15">
      <c r="A13" s="1" t="s">
        <v>52</v>
      </c>
      <c r="B13" s="2" t="s">
        <v>53</v>
      </c>
      <c r="C13" s="2" t="s">
        <v>54</v>
      </c>
      <c r="D13" s="2" t="s">
        <v>55</v>
      </c>
      <c r="E13" s="2" t="s">
        <v>56</v>
      </c>
      <c r="F13" s="2" t="s">
        <v>57</v>
      </c>
      <c r="G13" s="2" t="s">
        <v>58</v>
      </c>
      <c r="H13" s="2" t="s">
        <v>59</v>
      </c>
      <c r="I13" s="2" t="s">
        <v>60</v>
      </c>
      <c r="J13" s="3" t="s">
        <v>61</v>
      </c>
    </row>
    <row r="14" spans="1:10" ht="18" thickBot="1" x14ac:dyDescent="0.2">
      <c r="A14" s="4" t="s">
        <v>75</v>
      </c>
      <c r="B14" s="5" t="s">
        <v>76</v>
      </c>
      <c r="C14" s="5" t="s">
        <v>77</v>
      </c>
      <c r="D14" s="5" t="s">
        <v>78</v>
      </c>
      <c r="E14" s="5">
        <v>3450</v>
      </c>
      <c r="F14" s="5">
        <v>300</v>
      </c>
      <c r="G14" s="6"/>
      <c r="H14" s="6">
        <f t="shared" si="0"/>
        <v>3750</v>
      </c>
      <c r="I14" s="6">
        <v>90</v>
      </c>
      <c r="J14" s="7">
        <f t="shared" si="1"/>
        <v>3660</v>
      </c>
    </row>
    <row r="15" spans="1:10" ht="17.25" x14ac:dyDescent="0.15">
      <c r="A15" s="1" t="s">
        <v>52</v>
      </c>
      <c r="B15" s="2" t="s">
        <v>53</v>
      </c>
      <c r="C15" s="2" t="s">
        <v>54</v>
      </c>
      <c r="D15" s="2" t="s">
        <v>55</v>
      </c>
      <c r="E15" s="2" t="s">
        <v>56</v>
      </c>
      <c r="F15" s="2" t="s">
        <v>57</v>
      </c>
      <c r="G15" s="2" t="s">
        <v>58</v>
      </c>
      <c r="H15" s="2" t="s">
        <v>59</v>
      </c>
      <c r="I15" s="2" t="s">
        <v>60</v>
      </c>
      <c r="J15" s="3" t="s">
        <v>61</v>
      </c>
    </row>
    <row r="16" spans="1:10" ht="18" thickBot="1" x14ac:dyDescent="0.2">
      <c r="A16" s="4" t="s">
        <v>79</v>
      </c>
      <c r="B16" s="5" t="s">
        <v>76</v>
      </c>
      <c r="C16" s="5" t="s">
        <v>80</v>
      </c>
      <c r="D16" s="5" t="s">
        <v>65</v>
      </c>
      <c r="E16" s="5">
        <v>3150</v>
      </c>
      <c r="F16" s="5"/>
      <c r="G16" s="6">
        <v>100</v>
      </c>
      <c r="H16" s="6">
        <f t="shared" si="0"/>
        <v>3250</v>
      </c>
      <c r="I16" s="6">
        <v>135</v>
      </c>
      <c r="J16" s="7">
        <f t="shared" si="1"/>
        <v>3115</v>
      </c>
    </row>
    <row r="17" spans="1:10" ht="17.25" x14ac:dyDescent="0.15">
      <c r="A17" s="1" t="s">
        <v>52</v>
      </c>
      <c r="B17" s="2" t="s">
        <v>53</v>
      </c>
      <c r="C17" s="2" t="s">
        <v>54</v>
      </c>
      <c r="D17" s="2" t="s">
        <v>55</v>
      </c>
      <c r="E17" s="2" t="s">
        <v>56</v>
      </c>
      <c r="F17" s="2" t="s">
        <v>57</v>
      </c>
      <c r="G17" s="2" t="s">
        <v>58</v>
      </c>
      <c r="H17" s="2" t="s">
        <v>59</v>
      </c>
      <c r="I17" s="2" t="s">
        <v>60</v>
      </c>
      <c r="J17" s="3" t="s">
        <v>61</v>
      </c>
    </row>
    <row r="18" spans="1:10" ht="18" thickBot="1" x14ac:dyDescent="0.2">
      <c r="A18" s="4" t="s">
        <v>81</v>
      </c>
      <c r="B18" s="5" t="s">
        <v>76</v>
      </c>
      <c r="C18" s="5" t="s">
        <v>82</v>
      </c>
      <c r="D18" s="5" t="s">
        <v>68</v>
      </c>
      <c r="E18" s="5">
        <v>2800</v>
      </c>
      <c r="F18" s="5">
        <v>260</v>
      </c>
      <c r="G18" s="6"/>
      <c r="H18" s="6">
        <f t="shared" si="0"/>
        <v>3060</v>
      </c>
      <c r="I18" s="6">
        <v>148</v>
      </c>
      <c r="J18" s="7">
        <f t="shared" si="1"/>
        <v>2912</v>
      </c>
    </row>
    <row r="19" spans="1:10" ht="17.25" x14ac:dyDescent="0.15">
      <c r="A19" s="1" t="s">
        <v>52</v>
      </c>
      <c r="B19" s="2" t="s">
        <v>53</v>
      </c>
      <c r="C19" s="2" t="s">
        <v>54</v>
      </c>
      <c r="D19" s="2" t="s">
        <v>55</v>
      </c>
      <c r="E19" s="2" t="s">
        <v>56</v>
      </c>
      <c r="F19" s="2" t="s">
        <v>57</v>
      </c>
      <c r="G19" s="2" t="s">
        <v>58</v>
      </c>
      <c r="H19" s="2" t="s">
        <v>59</v>
      </c>
      <c r="I19" s="2" t="s">
        <v>60</v>
      </c>
      <c r="J19" s="3" t="s">
        <v>61</v>
      </c>
    </row>
    <row r="20" spans="1:10" ht="18" thickBot="1" x14ac:dyDescent="0.2">
      <c r="A20" s="4" t="s">
        <v>83</v>
      </c>
      <c r="B20" s="5" t="s">
        <v>76</v>
      </c>
      <c r="C20" s="5" t="s">
        <v>84</v>
      </c>
      <c r="D20" s="5" t="s">
        <v>68</v>
      </c>
      <c r="E20" s="5">
        <v>2750</v>
      </c>
      <c r="F20" s="5">
        <v>230</v>
      </c>
      <c r="G20" s="6"/>
      <c r="H20" s="6">
        <f t="shared" si="0"/>
        <v>2980</v>
      </c>
      <c r="I20" s="6">
        <v>150</v>
      </c>
      <c r="J20" s="7">
        <f t="shared" si="1"/>
        <v>2830</v>
      </c>
    </row>
    <row r="21" spans="1:10" ht="17.25" x14ac:dyDescent="0.15">
      <c r="A21" s="1" t="s">
        <v>52</v>
      </c>
      <c r="B21" s="2" t="s">
        <v>53</v>
      </c>
      <c r="C21" s="2" t="s">
        <v>54</v>
      </c>
      <c r="D21" s="2" t="s">
        <v>55</v>
      </c>
      <c r="E21" s="2" t="s">
        <v>56</v>
      </c>
      <c r="F21" s="2" t="s">
        <v>57</v>
      </c>
      <c r="G21" s="2" t="s">
        <v>58</v>
      </c>
      <c r="H21" s="2" t="s">
        <v>59</v>
      </c>
      <c r="I21" s="2" t="s">
        <v>60</v>
      </c>
      <c r="J21" s="3" t="s">
        <v>61</v>
      </c>
    </row>
    <row r="22" spans="1:10" ht="18" thickBot="1" x14ac:dyDescent="0.2">
      <c r="A22" s="4" t="s">
        <v>85</v>
      </c>
      <c r="B22" s="5" t="s">
        <v>76</v>
      </c>
      <c r="C22" s="5" t="s">
        <v>86</v>
      </c>
      <c r="D22" s="5" t="s">
        <v>68</v>
      </c>
      <c r="E22" s="5">
        <v>2300</v>
      </c>
      <c r="F22" s="5"/>
      <c r="G22" s="6"/>
      <c r="H22" s="6">
        <f t="shared" si="0"/>
        <v>2300</v>
      </c>
      <c r="I22" s="6">
        <v>120</v>
      </c>
      <c r="J22" s="7">
        <f t="shared" si="1"/>
        <v>2180</v>
      </c>
    </row>
    <row r="23" spans="1:10" ht="17.25" x14ac:dyDescent="0.15">
      <c r="A23" s="1" t="s">
        <v>52</v>
      </c>
      <c r="B23" s="2" t="s">
        <v>53</v>
      </c>
      <c r="C23" s="2" t="s">
        <v>54</v>
      </c>
      <c r="D23" s="2" t="s">
        <v>55</v>
      </c>
      <c r="E23" s="2" t="s">
        <v>56</v>
      </c>
      <c r="F23" s="2" t="s">
        <v>57</v>
      </c>
      <c r="G23" s="2" t="s">
        <v>58</v>
      </c>
      <c r="H23" s="2" t="s">
        <v>59</v>
      </c>
      <c r="I23" s="2" t="s">
        <v>60</v>
      </c>
      <c r="J23" s="3" t="s">
        <v>61</v>
      </c>
    </row>
    <row r="24" spans="1:10" ht="18" thickBot="1" x14ac:dyDescent="0.2">
      <c r="A24" s="4" t="s">
        <v>87</v>
      </c>
      <c r="B24" s="5" t="s">
        <v>76</v>
      </c>
      <c r="C24" s="5" t="s">
        <v>88</v>
      </c>
      <c r="D24" s="5" t="s">
        <v>68</v>
      </c>
      <c r="E24" s="5">
        <v>2250</v>
      </c>
      <c r="F24" s="5">
        <v>100</v>
      </c>
      <c r="G24" s="6"/>
      <c r="H24" s="6">
        <f t="shared" si="0"/>
        <v>2350</v>
      </c>
      <c r="I24" s="6">
        <v>160</v>
      </c>
      <c r="J24" s="7">
        <f t="shared" si="1"/>
        <v>2190</v>
      </c>
    </row>
    <row r="25" spans="1:10" ht="17.25" x14ac:dyDescent="0.15">
      <c r="A25" s="1" t="s">
        <v>52</v>
      </c>
      <c r="B25" s="2" t="s">
        <v>53</v>
      </c>
      <c r="C25" s="2" t="s">
        <v>54</v>
      </c>
      <c r="D25" s="2" t="s">
        <v>55</v>
      </c>
      <c r="E25" s="2" t="s">
        <v>56</v>
      </c>
      <c r="F25" s="2" t="s">
        <v>57</v>
      </c>
      <c r="G25" s="2" t="s">
        <v>58</v>
      </c>
      <c r="H25" s="2" t="s">
        <v>59</v>
      </c>
      <c r="I25" s="2" t="s">
        <v>60</v>
      </c>
      <c r="J25" s="3" t="s">
        <v>61</v>
      </c>
    </row>
    <row r="26" spans="1:10" ht="18" thickBot="1" x14ac:dyDescent="0.2">
      <c r="A26" s="4" t="s">
        <v>89</v>
      </c>
      <c r="B26" s="5" t="s">
        <v>90</v>
      </c>
      <c r="C26" s="5" t="s">
        <v>91</v>
      </c>
      <c r="D26" s="5" t="s">
        <v>78</v>
      </c>
      <c r="E26" s="5">
        <v>3200</v>
      </c>
      <c r="F26" s="5"/>
      <c r="G26" s="6">
        <v>150</v>
      </c>
      <c r="H26" s="6">
        <f t="shared" si="0"/>
        <v>3350</v>
      </c>
      <c r="I26" s="6">
        <v>130</v>
      </c>
      <c r="J26" s="7">
        <f t="shared" si="1"/>
        <v>3220</v>
      </c>
    </row>
    <row r="27" spans="1:10" ht="17.25" x14ac:dyDescent="0.15">
      <c r="A27" s="1" t="s">
        <v>52</v>
      </c>
      <c r="B27" s="2" t="s">
        <v>53</v>
      </c>
      <c r="C27" s="2" t="s">
        <v>54</v>
      </c>
      <c r="D27" s="2" t="s">
        <v>55</v>
      </c>
      <c r="E27" s="2" t="s">
        <v>56</v>
      </c>
      <c r="F27" s="2" t="s">
        <v>57</v>
      </c>
      <c r="G27" s="2" t="s">
        <v>58</v>
      </c>
      <c r="H27" s="2" t="s">
        <v>59</v>
      </c>
      <c r="I27" s="2" t="s">
        <v>60</v>
      </c>
      <c r="J27" s="3" t="s">
        <v>61</v>
      </c>
    </row>
    <row r="28" spans="1:10" ht="18" thickBot="1" x14ac:dyDescent="0.2">
      <c r="A28" s="4" t="s">
        <v>92</v>
      </c>
      <c r="B28" s="5" t="s">
        <v>90</v>
      </c>
      <c r="C28" s="5" t="s">
        <v>93</v>
      </c>
      <c r="D28" s="5" t="s">
        <v>65</v>
      </c>
      <c r="E28" s="5">
        <v>3100</v>
      </c>
      <c r="F28" s="5">
        <v>300</v>
      </c>
      <c r="G28" s="6"/>
      <c r="H28" s="6">
        <f t="shared" si="0"/>
        <v>3400</v>
      </c>
      <c r="I28" s="6">
        <v>110</v>
      </c>
      <c r="J28" s="7">
        <f t="shared" si="1"/>
        <v>3290</v>
      </c>
    </row>
    <row r="29" spans="1:10" ht="17.25" x14ac:dyDescent="0.15">
      <c r="A29" s="1" t="s">
        <v>52</v>
      </c>
      <c r="B29" s="2" t="s">
        <v>53</v>
      </c>
      <c r="C29" s="2" t="s">
        <v>54</v>
      </c>
      <c r="D29" s="2" t="s">
        <v>55</v>
      </c>
      <c r="E29" s="2" t="s">
        <v>56</v>
      </c>
      <c r="F29" s="2" t="s">
        <v>57</v>
      </c>
      <c r="G29" s="2" t="s">
        <v>58</v>
      </c>
      <c r="H29" s="2" t="s">
        <v>59</v>
      </c>
      <c r="I29" s="2" t="s">
        <v>60</v>
      </c>
      <c r="J29" s="3" t="s">
        <v>61</v>
      </c>
    </row>
    <row r="30" spans="1:10" ht="18" thickBot="1" x14ac:dyDescent="0.2">
      <c r="A30" s="4" t="s">
        <v>94</v>
      </c>
      <c r="B30" s="5" t="s">
        <v>90</v>
      </c>
      <c r="C30" s="5" t="s">
        <v>95</v>
      </c>
      <c r="D30" s="5" t="s">
        <v>68</v>
      </c>
      <c r="E30" s="5">
        <v>2500</v>
      </c>
      <c r="F30" s="5">
        <v>100</v>
      </c>
      <c r="G30" s="6">
        <v>80</v>
      </c>
      <c r="H30" s="6">
        <f t="shared" si="0"/>
        <v>2680</v>
      </c>
      <c r="I30" s="6">
        <v>90</v>
      </c>
      <c r="J30" s="7">
        <f t="shared" si="1"/>
        <v>2590</v>
      </c>
    </row>
    <row r="31" spans="1:10" ht="17.25" x14ac:dyDescent="0.15">
      <c r="A31" s="1" t="s">
        <v>52</v>
      </c>
      <c r="B31" s="2" t="s">
        <v>53</v>
      </c>
      <c r="C31" s="2" t="s">
        <v>54</v>
      </c>
      <c r="D31" s="2" t="s">
        <v>55</v>
      </c>
      <c r="E31" s="2" t="s">
        <v>56</v>
      </c>
      <c r="F31" s="2" t="s">
        <v>57</v>
      </c>
      <c r="G31" s="2" t="s">
        <v>58</v>
      </c>
      <c r="H31" s="2" t="s">
        <v>59</v>
      </c>
      <c r="I31" s="2" t="s">
        <v>60</v>
      </c>
      <c r="J31" s="3" t="s">
        <v>61</v>
      </c>
    </row>
    <row r="32" spans="1:10" ht="18" thickBot="1" x14ac:dyDescent="0.2">
      <c r="A32" s="4" t="s">
        <v>96</v>
      </c>
      <c r="B32" s="5" t="s">
        <v>90</v>
      </c>
      <c r="C32" s="5" t="s">
        <v>97</v>
      </c>
      <c r="D32" s="5" t="s">
        <v>68</v>
      </c>
      <c r="E32" s="5">
        <v>2600</v>
      </c>
      <c r="F32" s="5">
        <v>120</v>
      </c>
      <c r="G32" s="6"/>
      <c r="H32" s="6">
        <f t="shared" si="0"/>
        <v>2720</v>
      </c>
      <c r="I32" s="6">
        <v>80</v>
      </c>
      <c r="J32" s="7">
        <f t="shared" si="1"/>
        <v>2640</v>
      </c>
    </row>
    <row r="33" spans="1:10" ht="17.25" x14ac:dyDescent="0.15">
      <c r="A33" s="1" t="s">
        <v>52</v>
      </c>
      <c r="B33" s="2" t="s">
        <v>53</v>
      </c>
      <c r="C33" s="2" t="s">
        <v>54</v>
      </c>
      <c r="D33" s="2" t="s">
        <v>55</v>
      </c>
      <c r="E33" s="2" t="s">
        <v>56</v>
      </c>
      <c r="F33" s="2" t="s">
        <v>57</v>
      </c>
      <c r="G33" s="2" t="s">
        <v>58</v>
      </c>
      <c r="H33" s="2" t="s">
        <v>59</v>
      </c>
      <c r="I33" s="2" t="s">
        <v>60</v>
      </c>
      <c r="J33" s="3" t="s">
        <v>61</v>
      </c>
    </row>
    <row r="34" spans="1:10" ht="18" thickBot="1" x14ac:dyDescent="0.2">
      <c r="A34" s="4" t="s">
        <v>98</v>
      </c>
      <c r="B34" s="5" t="s">
        <v>90</v>
      </c>
      <c r="C34" s="5" t="s">
        <v>99</v>
      </c>
      <c r="D34" s="5" t="s">
        <v>68</v>
      </c>
      <c r="E34" s="5">
        <v>2550</v>
      </c>
      <c r="F34" s="5"/>
      <c r="G34" s="6"/>
      <c r="H34" s="6">
        <f t="shared" si="0"/>
        <v>2550</v>
      </c>
      <c r="I34" s="6">
        <v>150</v>
      </c>
      <c r="J34" s="7">
        <f t="shared" si="1"/>
        <v>2400</v>
      </c>
    </row>
    <row r="35" spans="1:10" ht="17.25" x14ac:dyDescent="0.15">
      <c r="A35" s="1" t="s">
        <v>52</v>
      </c>
      <c r="B35" s="2" t="s">
        <v>53</v>
      </c>
      <c r="C35" s="2" t="s">
        <v>54</v>
      </c>
      <c r="D35" s="2" t="s">
        <v>55</v>
      </c>
      <c r="E35" s="2" t="s">
        <v>56</v>
      </c>
      <c r="F35" s="2" t="s">
        <v>57</v>
      </c>
      <c r="G35" s="2" t="s">
        <v>58</v>
      </c>
      <c r="H35" s="2" t="s">
        <v>59</v>
      </c>
      <c r="I35" s="2" t="s">
        <v>60</v>
      </c>
      <c r="J35" s="3" t="s">
        <v>61</v>
      </c>
    </row>
    <row r="36" spans="1:10" ht="18" thickBot="1" x14ac:dyDescent="0.2">
      <c r="A36" s="8" t="s">
        <v>100</v>
      </c>
      <c r="B36" s="9" t="s">
        <v>90</v>
      </c>
      <c r="C36" s="9" t="s">
        <v>101</v>
      </c>
      <c r="D36" s="9" t="s">
        <v>68</v>
      </c>
      <c r="E36" s="9">
        <v>2300</v>
      </c>
      <c r="F36" s="9"/>
      <c r="G36" s="10">
        <v>200</v>
      </c>
      <c r="H36" s="10">
        <f t="shared" si="0"/>
        <v>2500</v>
      </c>
      <c r="I36" s="10">
        <v>45</v>
      </c>
      <c r="J36" s="11">
        <f t="shared" si="1"/>
        <v>2455</v>
      </c>
    </row>
    <row r="37" spans="1:10" ht="17.25" x14ac:dyDescent="0.15">
      <c r="A37" s="1" t="s">
        <v>52</v>
      </c>
      <c r="B37" s="2" t="s">
        <v>53</v>
      </c>
      <c r="C37" s="2" t="s">
        <v>54</v>
      </c>
      <c r="D37" s="2" t="s">
        <v>55</v>
      </c>
      <c r="E37" s="2" t="s">
        <v>56</v>
      </c>
      <c r="F37" s="2" t="s">
        <v>57</v>
      </c>
      <c r="G37" s="2" t="s">
        <v>58</v>
      </c>
      <c r="H37" s="2" t="s">
        <v>59</v>
      </c>
      <c r="I37" s="2" t="s">
        <v>60</v>
      </c>
      <c r="J37" s="3" t="s">
        <v>61</v>
      </c>
    </row>
  </sheetData>
  <phoneticPr fontId="1" type="noConversion"/>
  <dataValidations count="17">
    <dataValidation type="custom" showInputMessage="1" showErrorMessage="1" sqref="B34">
      <formula1>MATCH(A11&amp;"|"&amp;B34,(((#REF!))),0)=ROW()-1</formula1>
    </dataValidation>
    <dataValidation type="custom" showInputMessage="1" showErrorMessage="1" sqref="B32">
      <formula1>MATCH(A10&amp;"|"&amp;B32,(((#REF!))),0)=ROW()-1</formula1>
    </dataValidation>
    <dataValidation type="custom" showInputMessage="1" showErrorMessage="1" sqref="B30">
      <formula1>MATCH(A9&amp;"|"&amp;B30,(((#REF!))),0)=ROW()-1</formula1>
    </dataValidation>
    <dataValidation type="custom" showInputMessage="1" showErrorMessage="1" sqref="C30">
      <formula1>MATCH(B42&amp;"|"&amp;C30,(((#REF!))),0)=ROW()-1</formula1>
    </dataValidation>
    <dataValidation type="custom" showInputMessage="1" showErrorMessage="1" sqref="C28">
      <formula1>MATCH(B41&amp;"|"&amp;C28,(((#REF!))),0)=ROW()-1</formula1>
    </dataValidation>
    <dataValidation type="custom" showInputMessage="1" showErrorMessage="1" sqref="B28">
      <formula1>MATCH(A8&amp;"|"&amp;B28,(((#REF!))),0)=ROW()-1</formula1>
    </dataValidation>
    <dataValidation type="custom" showInputMessage="1" showErrorMessage="1" sqref="C26">
      <formula1>MATCH(B40&amp;"|"&amp;C26,(((#REF!))),0)=ROW()-1</formula1>
    </dataValidation>
    <dataValidation type="custom" showInputMessage="1" showErrorMessage="1" sqref="B26">
      <formula1>MATCH(A7&amp;"|"&amp;B26,(((#REF!))),0)=ROW()-1</formula1>
    </dataValidation>
    <dataValidation type="custom" showInputMessage="1" showErrorMessage="1" sqref="C24">
      <formula1>MATCH(B39&amp;"|"&amp;C24,(((#REF!))),0)=ROW()-1</formula1>
    </dataValidation>
    <dataValidation type="custom" showInputMessage="1" showErrorMessage="1" sqref="B24">
      <formula1>MATCH(A6&amp;"|"&amp;B24,(((#REF!))),0)=ROW()-1</formula1>
    </dataValidation>
    <dataValidation type="custom" showInputMessage="1" showErrorMessage="1" sqref="B22">
      <formula1>MATCH(A5&amp;"|"&amp;B22,(((#REF!))),0)=ROW()-1</formula1>
    </dataValidation>
    <dataValidation type="custom" showInputMessage="1" showErrorMessage="1" sqref="B20">
      <formula1>MATCH(A4&amp;"|"&amp;B20,(((#REF!))),0)=ROW()-1</formula1>
    </dataValidation>
    <dataValidation type="custom" showInputMessage="1" showErrorMessage="1" sqref="B18">
      <formula1>MATCH(A3&amp;"|"&amp;B18,(((#REF!))),0)=ROW()-1</formula1>
    </dataValidation>
    <dataValidation type="custom" showInputMessage="1" showErrorMessage="1" sqref="B16">
      <formula1>MATCH(A2&amp;"|"&amp;B16,(((#REF!))),0)=ROW()-1</formula1>
    </dataValidation>
    <dataValidation type="custom" showInputMessage="1" showErrorMessage="1" sqref="B14">
      <formula1>MATCH(A1&amp;"|"&amp;B14,(((#REF!))),0)=ROW()-1</formula1>
    </dataValidation>
    <dataValidation type="custom" showInputMessage="1" showErrorMessage="1" sqref="C12 C14 C16 C18 C20 C22">
      <formula1>MATCH(B28&amp;"|"&amp;C12,(((#REF!))),0)=ROW()-1</formula1>
    </dataValidation>
    <dataValidation type="custom" showInputMessage="1" showErrorMessage="1" sqref="B12 B2 B4 B6 B8 B10 B36">
      <formula1>MATCH(A2&amp;"|"&amp;B2,(((#REF!))),0)=ROW()-1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工资表</vt:lpstr>
      <vt:lpstr>工资条</vt:lpstr>
      <vt:lpstr>工资表!Criteria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2015-03-04T03:37:32Z</dcterms:created>
  <dcterms:modified xsi:type="dcterms:W3CDTF">2015-03-06T05:23:46Z</dcterms:modified>
</cp:coreProperties>
</file>