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6EBB948-359C-46B6-9C8E-CDC6763453FB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structure" sheetId="1" r:id="rId1"/>
    <sheet name="proj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2" l="1"/>
  <c r="M19" i="2"/>
  <c r="M20" i="2"/>
  <c r="M21" i="2"/>
  <c r="M22" i="2"/>
  <c r="M17" i="2"/>
</calcChain>
</file>

<file path=xl/sharedStrings.xml><?xml version="1.0" encoding="utf-8"?>
<sst xmlns="http://schemas.openxmlformats.org/spreadsheetml/2006/main" count="88" uniqueCount="84">
  <si>
    <t>Project</t>
  </si>
  <si>
    <t>Planning</t>
  </si>
  <si>
    <t>Analysis</t>
  </si>
  <si>
    <t>Design</t>
  </si>
  <si>
    <t>Implimentation</t>
  </si>
  <si>
    <t>Maintance</t>
  </si>
  <si>
    <t>Vision</t>
  </si>
  <si>
    <t>Mission</t>
  </si>
  <si>
    <t>Action Plan</t>
  </si>
  <si>
    <t>Goals</t>
  </si>
  <si>
    <t>Strategy</t>
  </si>
  <si>
    <t>Define the problem</t>
  </si>
  <si>
    <t>Collect data</t>
  </si>
  <si>
    <t>Identify possible Causal Factors</t>
  </si>
  <si>
    <t>Identify the root</t>
  </si>
  <si>
    <t>Recommend</t>
  </si>
  <si>
    <t>Research</t>
  </si>
  <si>
    <t>Idea</t>
  </si>
  <si>
    <t>Aspiration</t>
  </si>
  <si>
    <t>Goal</t>
  </si>
  <si>
    <t>Process</t>
  </si>
  <si>
    <t>software</t>
  </si>
  <si>
    <t>hardware</t>
  </si>
  <si>
    <t>User Documentation</t>
  </si>
  <si>
    <t>Training</t>
  </si>
  <si>
    <t>Testing</t>
  </si>
  <si>
    <t>Standard</t>
  </si>
  <si>
    <t>Predictive</t>
  </si>
  <si>
    <t>deffered</t>
  </si>
  <si>
    <t>Inventory</t>
  </si>
  <si>
    <t>Repairs</t>
  </si>
  <si>
    <t>Budget</t>
  </si>
  <si>
    <t>Project manager</t>
  </si>
  <si>
    <t>Project artifacts</t>
  </si>
  <si>
    <t>Project #</t>
  </si>
  <si>
    <t>Sponsor</t>
  </si>
  <si>
    <t>Updated</t>
  </si>
  <si>
    <t>Approved Budget</t>
  </si>
  <si>
    <t>Planned Expenditures to</t>
  </si>
  <si>
    <t>Actual Expenditures to Date</t>
  </si>
  <si>
    <t>Variance</t>
  </si>
  <si>
    <t>Budget Stucture</t>
  </si>
  <si>
    <t>Additional $ needed</t>
  </si>
  <si>
    <t>Planned Remaining Budget</t>
  </si>
  <si>
    <t>Actual Remaining Budget</t>
  </si>
  <si>
    <t>Budget Details</t>
  </si>
  <si>
    <t>Internal Expenses</t>
  </si>
  <si>
    <t>Salaries</t>
  </si>
  <si>
    <t>Hourly Rate</t>
  </si>
  <si>
    <t># Hours</t>
  </si>
  <si>
    <t>Total Cost</t>
  </si>
  <si>
    <t>Other internal Expenses</t>
  </si>
  <si>
    <t>Total Internal Expenses</t>
  </si>
  <si>
    <t>External Expenses</t>
  </si>
  <si>
    <t>Consuiting Costs</t>
  </si>
  <si>
    <t>Total Cost</t>
    <phoneticPr fontId="4" type="noConversion"/>
  </si>
  <si>
    <t>Capital Expenditures</t>
    <phoneticPr fontId="4" type="noConversion"/>
  </si>
  <si>
    <t>Total External Expenses</t>
    <phoneticPr fontId="4" type="noConversion"/>
  </si>
  <si>
    <t>Total Budget</t>
    <phoneticPr fontId="4" type="noConversion"/>
  </si>
  <si>
    <t>Portable Wifi</t>
    <phoneticPr fontId="4" type="noConversion"/>
  </si>
  <si>
    <t>Tony</t>
    <phoneticPr fontId="4" type="noConversion"/>
  </si>
  <si>
    <t>Janice</t>
    <phoneticPr fontId="4" type="noConversion"/>
  </si>
  <si>
    <t>Portable Wifi machine</t>
    <phoneticPr fontId="4" type="noConversion"/>
  </si>
  <si>
    <t>Dec.2, 2018</t>
    <phoneticPr fontId="4" type="noConversion"/>
  </si>
  <si>
    <t>Developed Functional Specifications</t>
    <phoneticPr fontId="4" type="noConversion"/>
  </si>
  <si>
    <t>4</t>
    <phoneticPr fontId="4" type="noConversion"/>
  </si>
  <si>
    <t>3</t>
    <phoneticPr fontId="4" type="noConversion"/>
  </si>
  <si>
    <t>2</t>
    <phoneticPr fontId="4" type="noConversion"/>
  </si>
  <si>
    <t>15</t>
    <phoneticPr fontId="4" type="noConversion"/>
  </si>
  <si>
    <t>Developed System Architecture</t>
    <phoneticPr fontId="4" type="noConversion"/>
  </si>
  <si>
    <t>Developed Preliminary Design</t>
    <phoneticPr fontId="4" type="noConversion"/>
  </si>
  <si>
    <t>Developed Detailed Design Specilications</t>
    <phoneticPr fontId="4" type="noConversion"/>
  </si>
  <si>
    <t>Developed Acceptance Testplan</t>
    <phoneticPr fontId="4" type="noConversion"/>
  </si>
  <si>
    <t>Developed Database</t>
    <phoneticPr fontId="4" type="noConversion"/>
  </si>
  <si>
    <t>Developed Design</t>
    <phoneticPr fontId="4" type="noConversion"/>
  </si>
  <si>
    <t>Developed Internet</t>
    <phoneticPr fontId="4" type="noConversion"/>
  </si>
  <si>
    <t>Developed functions</t>
    <phoneticPr fontId="4" type="noConversion"/>
  </si>
  <si>
    <t>Produce System</t>
    <phoneticPr fontId="4" type="noConversion"/>
  </si>
  <si>
    <t>Produce Machine appearance</t>
    <phoneticPr fontId="4" type="noConversion"/>
  </si>
  <si>
    <t xml:space="preserve">Produce data </t>
    <phoneticPr fontId="4" type="noConversion"/>
  </si>
  <si>
    <t>Purchase Machine demo</t>
    <phoneticPr fontId="4" type="noConversion"/>
  </si>
  <si>
    <t>Purchase SIM Card</t>
    <phoneticPr fontId="4" type="noConversion"/>
  </si>
  <si>
    <t>Purchase AD</t>
    <phoneticPr fontId="4" type="noConversion"/>
  </si>
  <si>
    <t>Developed Travel portable wifi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</si>
</sst>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76" formatCode="&quot;$&quot;#,##0.00_);[Red]\(&quot;$&quot;#,##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47">
    <xf numFmtId="0" fontId="0" fillId="0" borderId="0" xfId="0"/>
    <xf numFmtId="0" fontId="0" fillId="3" borderId="8" xfId="2" applyFont="1" applyBorder="1" applyAlignment="1"/>
    <xf numFmtId="0" fontId="0" fillId="3" borderId="9" xfId="2" applyFont="1" applyBorder="1" applyAlignment="1"/>
    <xf numFmtId="0" fontId="0" fillId="3" borderId="10" xfId="2" applyFont="1" applyBorder="1" applyAlignment="1"/>
    <xf numFmtId="0" fontId="1" fillId="6" borderId="0" xfId="3" applyFill="1"/>
    <xf numFmtId="0" fontId="3" fillId="6" borderId="0" xfId="3" applyFont="1" applyFill="1"/>
    <xf numFmtId="0" fontId="0" fillId="0" borderId="0" xfId="0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3" borderId="1" xfId="2" applyNumberFormat="1" applyFont="1" applyAlignment="1">
      <alignment horizontal="center"/>
    </xf>
    <xf numFmtId="0" fontId="0" fillId="3" borderId="1" xfId="2" applyFont="1" applyAlignment="1">
      <alignment horizontal="center"/>
    </xf>
    <xf numFmtId="0" fontId="0" fillId="3" borderId="8" xfId="2" applyFont="1" applyBorder="1" applyAlignment="1">
      <alignment horizontal="center"/>
    </xf>
    <xf numFmtId="0" fontId="0" fillId="3" borderId="9" xfId="2" applyFont="1" applyBorder="1" applyAlignment="1">
      <alignment horizontal="center"/>
    </xf>
    <xf numFmtId="0" fontId="0" fillId="3" borderId="10" xfId="2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2" applyFont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0" fillId="3" borderId="4" xfId="2" applyFont="1" applyBorder="1" applyAlignment="1">
      <alignment horizontal="center"/>
    </xf>
    <xf numFmtId="0" fontId="0" fillId="3" borderId="11" xfId="2" applyFont="1" applyBorder="1" applyAlignment="1">
      <alignment horizontal="center"/>
    </xf>
    <xf numFmtId="0" fontId="0" fillId="3" borderId="0" xfId="2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0" fillId="3" borderId="6" xfId="2" applyFont="1" applyBorder="1" applyAlignment="1">
      <alignment horizontal="center"/>
    </xf>
    <xf numFmtId="0" fontId="0" fillId="3" borderId="7" xfId="2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6" borderId="0" xfId="3" applyFont="1" applyFill="1" applyAlignment="1">
      <alignment horizontal="center"/>
    </xf>
    <xf numFmtId="0" fontId="1" fillId="6" borderId="0" xfId="3" applyFill="1" applyAlignment="1">
      <alignment horizontal="center"/>
    </xf>
    <xf numFmtId="0" fontId="3" fillId="6" borderId="0" xfId="4" applyFill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8" fontId="0" fillId="0" borderId="3" xfId="0" applyNumberForma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3" borderId="1" xfId="2" applyFont="1" applyAlignment="1">
      <alignment horizontal="left"/>
    </xf>
    <xf numFmtId="0" fontId="0" fillId="0" borderId="4" xfId="0" applyBorder="1" applyAlignment="1">
      <alignment horizontal="center"/>
    </xf>
    <xf numFmtId="8" fontId="0" fillId="3" borderId="1" xfId="2" applyNumberFormat="1" applyFont="1" applyAlignment="1">
      <alignment horizontal="center"/>
    </xf>
    <xf numFmtId="0" fontId="3" fillId="8" borderId="8" xfId="1" applyFont="1" applyFill="1" applyBorder="1" applyAlignment="1">
      <alignment horizontal="center"/>
    </xf>
    <xf numFmtId="0" fontId="5" fillId="8" borderId="9" xfId="1" applyFont="1" applyFill="1" applyBorder="1" applyAlignment="1">
      <alignment horizontal="center"/>
    </xf>
    <xf numFmtId="0" fontId="5" fillId="8" borderId="10" xfId="1" applyFont="1" applyFill="1" applyBorder="1" applyAlignment="1">
      <alignment horizontal="center"/>
    </xf>
    <xf numFmtId="176" fontId="0" fillId="0" borderId="9" xfId="0" applyNumberFormat="1" applyBorder="1" applyAlignment="1">
      <alignment horizontal="center"/>
    </xf>
    <xf numFmtId="8" fontId="0" fillId="0" borderId="9" xfId="0" applyNumberFormat="1" applyBorder="1" applyAlignment="1">
      <alignment horizontal="center"/>
    </xf>
    <xf numFmtId="8" fontId="0" fillId="0" borderId="2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3" xfId="0" applyFont="1" applyFill="1" applyBorder="1" applyAlignment="1"/>
    <xf numFmtId="6" fontId="3" fillId="7" borderId="3" xfId="0" applyNumberFormat="1" applyFont="1" applyFill="1" applyBorder="1" applyAlignment="1">
      <alignment horizontal="center"/>
    </xf>
  </cellXfs>
  <cellStyles count="5">
    <cellStyle name="40% - 着色 5" xfId="3" builtinId="47"/>
    <cellStyle name="60% - 着色 5" xfId="4" builtinId="48"/>
    <cellStyle name="差" xfId="1" builtinId="27"/>
    <cellStyle name="常规" xfId="0" builtinId="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opLeftCell="E1" workbookViewId="0">
      <selection activeCell="R11" sqref="R11"/>
    </sheetView>
  </sheetViews>
  <sheetFormatPr defaultRowHeight="13.8" x14ac:dyDescent="0.25"/>
  <sheetData>
    <row r="1" spans="1:2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6" t="s">
        <v>2</v>
      </c>
      <c r="B6" s="6"/>
      <c r="C6" s="6"/>
      <c r="D6" s="6"/>
      <c r="E6" s="6"/>
      <c r="F6" s="6" t="s">
        <v>3</v>
      </c>
      <c r="G6" s="6"/>
      <c r="H6" s="6"/>
      <c r="I6" s="6"/>
      <c r="J6" s="6"/>
      <c r="K6" s="6" t="s">
        <v>4</v>
      </c>
      <c r="L6" s="6"/>
      <c r="M6" s="6"/>
      <c r="N6" s="6"/>
      <c r="O6" s="6"/>
      <c r="P6" s="6" t="s">
        <v>5</v>
      </c>
      <c r="Q6" s="6"/>
      <c r="R6" s="6"/>
      <c r="S6" s="6"/>
      <c r="T6" s="6"/>
      <c r="U6" s="6" t="s">
        <v>1</v>
      </c>
      <c r="V6" s="6"/>
      <c r="W6" s="6"/>
      <c r="X6" s="6"/>
      <c r="Y6" s="6"/>
    </row>
    <row r="7" spans="1:2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30</v>
      </c>
      <c r="U8" t="s">
        <v>6</v>
      </c>
      <c r="V8" t="s">
        <v>7</v>
      </c>
      <c r="W8" t="s">
        <v>8</v>
      </c>
      <c r="X8" t="s">
        <v>9</v>
      </c>
      <c r="Y8" t="s">
        <v>10</v>
      </c>
    </row>
  </sheetData>
  <mergeCells count="6">
    <mergeCell ref="A1:Y5"/>
    <mergeCell ref="A6:E7"/>
    <mergeCell ref="F6:J7"/>
    <mergeCell ref="K6:O7"/>
    <mergeCell ref="P6:T7"/>
    <mergeCell ref="U6:Y7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tabSelected="1" workbookViewId="0">
      <selection activeCell="I40" sqref="I40"/>
    </sheetView>
  </sheetViews>
  <sheetFormatPr defaultRowHeight="13.8" x14ac:dyDescent="0.25"/>
  <sheetData>
    <row r="1" spans="1:19" x14ac:dyDescent="0.25">
      <c r="A1" s="26" t="s">
        <v>31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9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9" x14ac:dyDescent="0.25">
      <c r="A3" s="9" t="s">
        <v>0</v>
      </c>
      <c r="B3" s="9"/>
      <c r="C3" s="9"/>
      <c r="D3" s="10" t="s">
        <v>59</v>
      </c>
      <c r="E3" s="11"/>
      <c r="F3" s="11"/>
      <c r="G3" s="11"/>
      <c r="H3" s="12"/>
      <c r="I3" s="9" t="s">
        <v>34</v>
      </c>
      <c r="J3" s="9"/>
      <c r="K3" s="9"/>
      <c r="L3" s="10" t="s">
        <v>83</v>
      </c>
      <c r="M3" s="11"/>
      <c r="N3" s="11"/>
      <c r="O3" s="11"/>
      <c r="P3" s="12"/>
    </row>
    <row r="4" spans="1:19" x14ac:dyDescent="0.25">
      <c r="A4" s="9" t="s">
        <v>32</v>
      </c>
      <c r="B4" s="9"/>
      <c r="C4" s="9"/>
      <c r="D4" s="10" t="s">
        <v>60</v>
      </c>
      <c r="E4" s="11"/>
      <c r="F4" s="11"/>
      <c r="G4" s="11"/>
      <c r="H4" s="12"/>
      <c r="I4" s="9" t="s">
        <v>35</v>
      </c>
      <c r="J4" s="9"/>
      <c r="K4" s="9"/>
      <c r="L4" s="10" t="s">
        <v>61</v>
      </c>
      <c r="M4" s="11"/>
      <c r="N4" s="11"/>
      <c r="O4" s="11"/>
      <c r="P4" s="12"/>
    </row>
    <row r="5" spans="1:19" x14ac:dyDescent="0.25">
      <c r="A5" s="9" t="s">
        <v>33</v>
      </c>
      <c r="B5" s="9"/>
      <c r="C5" s="9"/>
      <c r="D5" s="10" t="s">
        <v>62</v>
      </c>
      <c r="E5" s="11"/>
      <c r="F5" s="11"/>
      <c r="G5" s="11"/>
      <c r="H5" s="12"/>
      <c r="I5" s="9" t="s">
        <v>36</v>
      </c>
      <c r="J5" s="9"/>
      <c r="K5" s="9"/>
      <c r="L5" s="10" t="s">
        <v>63</v>
      </c>
      <c r="M5" s="11"/>
      <c r="N5" s="11"/>
      <c r="O5" s="11"/>
      <c r="P5" s="12"/>
    </row>
    <row r="6" spans="1:19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9" x14ac:dyDescent="0.25">
      <c r="A7" s="24" t="s">
        <v>41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</row>
    <row r="8" spans="1:19" x14ac:dyDescent="0.25">
      <c r="A8" s="9" t="s">
        <v>37</v>
      </c>
      <c r="B8" s="9"/>
      <c r="C8" s="9"/>
      <c r="D8" s="9"/>
      <c r="E8" s="9" t="s">
        <v>38</v>
      </c>
      <c r="F8" s="9"/>
      <c r="G8" s="9"/>
      <c r="H8" s="9"/>
      <c r="I8" s="9" t="s">
        <v>39</v>
      </c>
      <c r="J8" s="9"/>
      <c r="K8" s="9"/>
      <c r="L8" s="9"/>
      <c r="M8" s="9" t="s">
        <v>40</v>
      </c>
      <c r="N8" s="9"/>
      <c r="O8" s="9"/>
      <c r="P8" s="9"/>
    </row>
    <row r="9" spans="1:19" x14ac:dyDescent="0.25">
      <c r="A9" s="40">
        <v>30000</v>
      </c>
      <c r="B9" s="29"/>
      <c r="C9" s="29"/>
      <c r="D9" s="29"/>
      <c r="E9" s="40">
        <v>20000</v>
      </c>
      <c r="F9" s="29"/>
      <c r="G9" s="29"/>
      <c r="H9" s="29"/>
      <c r="I9" s="40">
        <v>18570</v>
      </c>
      <c r="J9" s="29"/>
      <c r="K9" s="29"/>
      <c r="L9" s="29"/>
      <c r="M9" s="40">
        <v>1430</v>
      </c>
      <c r="N9" s="29"/>
      <c r="O9" s="29"/>
      <c r="P9" s="29"/>
    </row>
    <row r="10" spans="1:19" x14ac:dyDescent="0.25">
      <c r="A10" s="14"/>
      <c r="B10" s="15"/>
      <c r="C10" s="15"/>
      <c r="D10" s="16"/>
      <c r="E10" s="10" t="s">
        <v>43</v>
      </c>
      <c r="F10" s="11"/>
      <c r="G10" s="11"/>
      <c r="H10" s="12"/>
      <c r="I10" s="10" t="s">
        <v>44</v>
      </c>
      <c r="J10" s="11"/>
      <c r="K10" s="11"/>
      <c r="L10" s="12"/>
      <c r="M10" s="10" t="s">
        <v>40</v>
      </c>
      <c r="N10" s="11"/>
      <c r="O10" s="11"/>
      <c r="P10" s="12"/>
    </row>
    <row r="11" spans="1:19" x14ac:dyDescent="0.25">
      <c r="A11" s="20"/>
      <c r="B11" s="21"/>
      <c r="C11" s="21"/>
      <c r="D11" s="22"/>
      <c r="E11" s="41">
        <v>10000</v>
      </c>
      <c r="F11" s="13"/>
      <c r="G11" s="13"/>
      <c r="H11" s="13"/>
      <c r="I11" s="41">
        <v>11430</v>
      </c>
      <c r="J11" s="13"/>
      <c r="K11" s="13"/>
      <c r="L11" s="13"/>
      <c r="M11" s="41">
        <v>1430</v>
      </c>
      <c r="N11" s="13"/>
      <c r="O11" s="13"/>
      <c r="P11" s="13"/>
    </row>
    <row r="12" spans="1:19" x14ac:dyDescent="0.25">
      <c r="A12" s="36" t="s">
        <v>42</v>
      </c>
      <c r="B12" s="37"/>
      <c r="C12" s="37"/>
      <c r="D12" s="38"/>
      <c r="E12" s="23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9" x14ac:dyDescent="0.25">
      <c r="A14" s="4"/>
      <c r="B14" s="4"/>
      <c r="C14" s="4"/>
      <c r="D14" s="4"/>
      <c r="E14" s="4"/>
      <c r="F14" s="4"/>
      <c r="G14" s="4"/>
      <c r="H14" s="5" t="s">
        <v>45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x14ac:dyDescent="0.25">
      <c r="A15" s="5" t="s">
        <v>46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x14ac:dyDescent="0.25">
      <c r="A16" s="10" t="s">
        <v>47</v>
      </c>
      <c r="B16" s="11"/>
      <c r="C16" s="11"/>
      <c r="D16" s="12"/>
      <c r="E16" s="10" t="s">
        <v>48</v>
      </c>
      <c r="F16" s="11"/>
      <c r="G16" s="11"/>
      <c r="H16" s="12"/>
      <c r="I16" s="10" t="s">
        <v>49</v>
      </c>
      <c r="J16" s="11"/>
      <c r="K16" s="11"/>
      <c r="L16" s="12"/>
      <c r="M16" s="10" t="s">
        <v>50</v>
      </c>
      <c r="N16" s="11"/>
      <c r="O16" s="11"/>
      <c r="P16" s="12"/>
      <c r="Q16" s="14"/>
      <c r="R16" s="15"/>
      <c r="S16" s="16"/>
    </row>
    <row r="17" spans="1:19" x14ac:dyDescent="0.25">
      <c r="A17" s="13" t="s">
        <v>64</v>
      </c>
      <c r="B17" s="13"/>
      <c r="C17" s="13"/>
      <c r="D17" s="13"/>
      <c r="E17" s="7">
        <v>100</v>
      </c>
      <c r="F17" s="7"/>
      <c r="G17" s="7"/>
      <c r="H17" s="7"/>
      <c r="I17" s="43">
        <v>3</v>
      </c>
      <c r="J17" s="43"/>
      <c r="K17" s="43"/>
      <c r="L17" s="43"/>
      <c r="M17" s="39">
        <f>E17*I17</f>
        <v>300</v>
      </c>
      <c r="N17" s="39"/>
      <c r="O17" s="39"/>
      <c r="P17" s="42"/>
      <c r="Q17" s="17"/>
      <c r="R17" s="18"/>
      <c r="S17" s="19"/>
    </row>
    <row r="18" spans="1:19" x14ac:dyDescent="0.25">
      <c r="A18" s="13" t="s">
        <v>69</v>
      </c>
      <c r="B18" s="13"/>
      <c r="C18" s="13"/>
      <c r="D18" s="13"/>
      <c r="E18" s="7">
        <v>200</v>
      </c>
      <c r="F18" s="7"/>
      <c r="G18" s="7"/>
      <c r="H18" s="7"/>
      <c r="I18" s="43">
        <v>4</v>
      </c>
      <c r="J18" s="43"/>
      <c r="K18" s="43"/>
      <c r="L18" s="43"/>
      <c r="M18" s="39">
        <f t="shared" ref="M18:M22" si="0">E18*I18</f>
        <v>800</v>
      </c>
      <c r="N18" s="39"/>
      <c r="O18" s="39"/>
      <c r="P18" s="42"/>
      <c r="Q18" s="17"/>
      <c r="R18" s="18"/>
      <c r="S18" s="19"/>
    </row>
    <row r="19" spans="1:19" x14ac:dyDescent="0.25">
      <c r="A19" s="13" t="s">
        <v>70</v>
      </c>
      <c r="B19" s="13"/>
      <c r="C19" s="13"/>
      <c r="D19" s="13"/>
      <c r="E19" s="7">
        <v>170</v>
      </c>
      <c r="F19" s="7"/>
      <c r="G19" s="7"/>
      <c r="H19" s="7"/>
      <c r="I19" s="43" t="s">
        <v>65</v>
      </c>
      <c r="J19" s="43"/>
      <c r="K19" s="43"/>
      <c r="L19" s="43"/>
      <c r="M19" s="39">
        <f t="shared" si="0"/>
        <v>680</v>
      </c>
      <c r="N19" s="39"/>
      <c r="O19" s="39"/>
      <c r="P19" s="42"/>
      <c r="Q19" s="17"/>
      <c r="R19" s="18"/>
      <c r="S19" s="19"/>
    </row>
    <row r="20" spans="1:19" x14ac:dyDescent="0.25">
      <c r="A20" s="13" t="s">
        <v>71</v>
      </c>
      <c r="B20" s="13"/>
      <c r="C20" s="13"/>
      <c r="D20" s="13"/>
      <c r="E20" s="7">
        <v>220</v>
      </c>
      <c r="F20" s="7"/>
      <c r="G20" s="7"/>
      <c r="H20" s="7"/>
      <c r="I20" s="43" t="s">
        <v>66</v>
      </c>
      <c r="J20" s="43"/>
      <c r="K20" s="43"/>
      <c r="L20" s="43"/>
      <c r="M20" s="39">
        <f t="shared" si="0"/>
        <v>660</v>
      </c>
      <c r="N20" s="39"/>
      <c r="O20" s="39"/>
      <c r="P20" s="42"/>
      <c r="Q20" s="17"/>
      <c r="R20" s="18"/>
      <c r="S20" s="19"/>
    </row>
    <row r="21" spans="1:19" x14ac:dyDescent="0.25">
      <c r="A21" s="13" t="s">
        <v>72</v>
      </c>
      <c r="B21" s="13"/>
      <c r="C21" s="13"/>
      <c r="D21" s="13"/>
      <c r="E21" s="7">
        <v>140</v>
      </c>
      <c r="F21" s="7"/>
      <c r="G21" s="7"/>
      <c r="H21" s="7"/>
      <c r="I21" s="43" t="s">
        <v>67</v>
      </c>
      <c r="J21" s="43"/>
      <c r="K21" s="43"/>
      <c r="L21" s="43"/>
      <c r="M21" s="39">
        <f t="shared" si="0"/>
        <v>280</v>
      </c>
      <c r="N21" s="39"/>
      <c r="O21" s="39"/>
      <c r="P21" s="42"/>
      <c r="Q21" s="17"/>
      <c r="R21" s="18"/>
      <c r="S21" s="19"/>
    </row>
    <row r="22" spans="1:19" x14ac:dyDescent="0.25">
      <c r="A22" s="13" t="s">
        <v>73</v>
      </c>
      <c r="B22" s="13"/>
      <c r="C22" s="13"/>
      <c r="D22" s="13"/>
      <c r="E22" s="7">
        <v>250</v>
      </c>
      <c r="F22" s="7"/>
      <c r="G22" s="7"/>
      <c r="H22" s="7"/>
      <c r="I22" s="43" t="s">
        <v>68</v>
      </c>
      <c r="J22" s="43"/>
      <c r="K22" s="43"/>
      <c r="L22" s="43"/>
      <c r="M22" s="39">
        <f t="shared" si="0"/>
        <v>3750</v>
      </c>
      <c r="N22" s="39"/>
      <c r="O22" s="39"/>
      <c r="P22" s="42"/>
      <c r="Q22" s="17"/>
      <c r="R22" s="18"/>
      <c r="S22" s="19"/>
    </row>
    <row r="23" spans="1:19" x14ac:dyDescent="0.25">
      <c r="A23" s="1" t="s">
        <v>51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  <c r="M23" s="8" t="s">
        <v>50</v>
      </c>
      <c r="N23" s="8"/>
      <c r="O23" s="8"/>
      <c r="P23" s="8"/>
      <c r="Q23" s="17"/>
      <c r="R23" s="18"/>
      <c r="S23" s="19"/>
    </row>
    <row r="24" spans="1:19" x14ac:dyDescent="0.25">
      <c r="A24" s="30" t="s">
        <v>75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7">
        <v>1340</v>
      </c>
      <c r="N24" s="7"/>
      <c r="O24" s="7"/>
      <c r="P24" s="7"/>
      <c r="Q24" s="17"/>
      <c r="R24" s="18"/>
      <c r="S24" s="19"/>
    </row>
    <row r="25" spans="1:19" x14ac:dyDescent="0.25">
      <c r="A25" s="30" t="s">
        <v>74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7">
        <v>1480</v>
      </c>
      <c r="N25" s="7"/>
      <c r="O25" s="7"/>
      <c r="P25" s="7"/>
      <c r="Q25" s="17"/>
      <c r="R25" s="18"/>
      <c r="S25" s="19"/>
    </row>
    <row r="26" spans="1:19" x14ac:dyDescent="0.25">
      <c r="A26" s="30" t="s">
        <v>76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7">
        <v>4050</v>
      </c>
      <c r="N26" s="7"/>
      <c r="O26" s="7"/>
      <c r="P26" s="7"/>
      <c r="Q26" s="20"/>
      <c r="R26" s="21"/>
      <c r="S26" s="22"/>
    </row>
    <row r="27" spans="1:19" x14ac:dyDescent="0.25">
      <c r="A27" s="1" t="s">
        <v>52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8">
        <v>6870</v>
      </c>
      <c r="R27" s="9"/>
      <c r="S27" s="9"/>
    </row>
    <row r="28" spans="1:19" x14ac:dyDescent="0.25">
      <c r="A28" s="5" t="s">
        <v>53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x14ac:dyDescent="0.25">
      <c r="A29" s="1" t="s">
        <v>54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10" t="s">
        <v>50</v>
      </c>
      <c r="N29" s="11"/>
      <c r="O29" s="11"/>
      <c r="P29" s="12"/>
      <c r="Q29" s="9"/>
      <c r="R29" s="9"/>
      <c r="S29" s="9"/>
    </row>
    <row r="30" spans="1:19" x14ac:dyDescent="0.25">
      <c r="A30" s="30" t="s">
        <v>77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1">
        <v>2000</v>
      </c>
      <c r="N30" s="31"/>
      <c r="O30" s="31"/>
      <c r="P30" s="31"/>
      <c r="Q30" s="9"/>
      <c r="R30" s="9"/>
      <c r="S30" s="9"/>
    </row>
    <row r="31" spans="1:19" x14ac:dyDescent="0.25">
      <c r="A31" s="28" t="s">
        <v>78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32">
        <v>1000</v>
      </c>
      <c r="N31" s="32"/>
      <c r="O31" s="32"/>
      <c r="P31" s="32"/>
      <c r="Q31" s="9"/>
      <c r="R31" s="9"/>
      <c r="S31" s="9"/>
    </row>
    <row r="32" spans="1:19" x14ac:dyDescent="0.25">
      <c r="A32" s="27" t="s">
        <v>79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32">
        <v>3000</v>
      </c>
      <c r="N32" s="32"/>
      <c r="O32" s="32"/>
      <c r="P32" s="32"/>
      <c r="Q32" s="9"/>
      <c r="R32" s="9"/>
      <c r="S32" s="9"/>
    </row>
    <row r="33" spans="1:19" x14ac:dyDescent="0.25">
      <c r="A33" s="33" t="s">
        <v>56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9" t="s">
        <v>55</v>
      </c>
      <c r="N33" s="9"/>
      <c r="O33" s="9"/>
      <c r="P33" s="9"/>
      <c r="Q33" s="9"/>
      <c r="R33" s="9"/>
      <c r="S33" s="9"/>
    </row>
    <row r="34" spans="1:19" x14ac:dyDescent="0.25">
      <c r="A34" s="28" t="s">
        <v>80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31">
        <v>200</v>
      </c>
      <c r="N34" s="13"/>
      <c r="O34" s="13"/>
      <c r="P34" s="34"/>
      <c r="Q34" s="9"/>
      <c r="R34" s="9"/>
      <c r="S34" s="9"/>
    </row>
    <row r="35" spans="1:19" x14ac:dyDescent="0.25">
      <c r="A35" s="27" t="s">
        <v>81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31">
        <v>500</v>
      </c>
      <c r="N35" s="13"/>
      <c r="O35" s="13"/>
      <c r="P35" s="34"/>
      <c r="Q35" s="9"/>
      <c r="R35" s="9"/>
      <c r="S35" s="9"/>
    </row>
    <row r="36" spans="1:19" x14ac:dyDescent="0.25">
      <c r="A36" s="27" t="s">
        <v>82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31">
        <v>5000</v>
      </c>
      <c r="N36" s="13"/>
      <c r="O36" s="13"/>
      <c r="P36" s="34"/>
      <c r="Q36" s="9"/>
      <c r="R36" s="9"/>
      <c r="S36" s="9"/>
    </row>
    <row r="37" spans="1:19" x14ac:dyDescent="0.25">
      <c r="A37" s="33" t="s">
        <v>57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10"/>
      <c r="N37" s="11"/>
      <c r="O37" s="11"/>
      <c r="P37" s="12"/>
      <c r="Q37" s="35">
        <v>11700</v>
      </c>
      <c r="R37" s="9"/>
      <c r="S37" s="9"/>
    </row>
    <row r="38" spans="1:19" x14ac:dyDescent="0.25">
      <c r="A38" s="45" t="s">
        <v>58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6">
        <v>18570</v>
      </c>
      <c r="R38" s="44"/>
      <c r="S38" s="44"/>
    </row>
    <row r="40" spans="1:19" ht="12.75" customHeight="1" x14ac:dyDescent="0.25"/>
  </sheetData>
  <mergeCells count="90">
    <mergeCell ref="L3:P3"/>
    <mergeCell ref="L4:P4"/>
    <mergeCell ref="L5:P5"/>
    <mergeCell ref="A6:P6"/>
    <mergeCell ref="A24:L24"/>
    <mergeCell ref="A9:D9"/>
    <mergeCell ref="A37:L37"/>
    <mergeCell ref="M37:P37"/>
    <mergeCell ref="Q37:S37"/>
    <mergeCell ref="Q38:S38"/>
    <mergeCell ref="A1:P2"/>
    <mergeCell ref="A32:L32"/>
    <mergeCell ref="A31:L31"/>
    <mergeCell ref="A30:L30"/>
    <mergeCell ref="M30:P30"/>
    <mergeCell ref="M31:P31"/>
    <mergeCell ref="M32:P32"/>
    <mergeCell ref="A13:P13"/>
    <mergeCell ref="E9:H9"/>
    <mergeCell ref="E11:H11"/>
    <mergeCell ref="I9:L9"/>
    <mergeCell ref="I11:L11"/>
    <mergeCell ref="M9:P9"/>
    <mergeCell ref="A3:C3"/>
    <mergeCell ref="A4:C4"/>
    <mergeCell ref="A5:C5"/>
    <mergeCell ref="I3:K3"/>
    <mergeCell ref="I4:K4"/>
    <mergeCell ref="I5:K5"/>
    <mergeCell ref="D3:H3"/>
    <mergeCell ref="D4:H4"/>
    <mergeCell ref="D5:H5"/>
    <mergeCell ref="A8:D8"/>
    <mergeCell ref="E8:H8"/>
    <mergeCell ref="I8:L8"/>
    <mergeCell ref="M8:P8"/>
    <mergeCell ref="A7:P7"/>
    <mergeCell ref="A10:D11"/>
    <mergeCell ref="A12:D12"/>
    <mergeCell ref="E10:H10"/>
    <mergeCell ref="I10:L10"/>
    <mergeCell ref="M10:P10"/>
    <mergeCell ref="E12:P12"/>
    <mergeCell ref="M11:P11"/>
    <mergeCell ref="A16:D16"/>
    <mergeCell ref="E16:H16"/>
    <mergeCell ref="I16:L16"/>
    <mergeCell ref="M16:P16"/>
    <mergeCell ref="A25:L25"/>
    <mergeCell ref="E17:H17"/>
    <mergeCell ref="I17:L17"/>
    <mergeCell ref="M17:P17"/>
    <mergeCell ref="E18:H18"/>
    <mergeCell ref="E19:H19"/>
    <mergeCell ref="E20:H20"/>
    <mergeCell ref="E21:H21"/>
    <mergeCell ref="E22:H22"/>
    <mergeCell ref="A17:D17"/>
    <mergeCell ref="A18:D18"/>
    <mergeCell ref="A19:D19"/>
    <mergeCell ref="A20:D20"/>
    <mergeCell ref="A21:D21"/>
    <mergeCell ref="A22:D22"/>
    <mergeCell ref="I18:L18"/>
    <mergeCell ref="I19:L19"/>
    <mergeCell ref="I20:L20"/>
    <mergeCell ref="I21:L21"/>
    <mergeCell ref="I22:L22"/>
    <mergeCell ref="A26:L26"/>
    <mergeCell ref="M23:P23"/>
    <mergeCell ref="M24:P24"/>
    <mergeCell ref="M25:P25"/>
    <mergeCell ref="M18:P18"/>
    <mergeCell ref="M19:P19"/>
    <mergeCell ref="M20:P20"/>
    <mergeCell ref="M21:P21"/>
    <mergeCell ref="M22:P22"/>
    <mergeCell ref="M26:P26"/>
    <mergeCell ref="Q27:S27"/>
    <mergeCell ref="M29:P29"/>
    <mergeCell ref="Q16:S26"/>
    <mergeCell ref="Q29:S36"/>
    <mergeCell ref="M33:P33"/>
    <mergeCell ref="A33:L33"/>
    <mergeCell ref="A34:L34"/>
    <mergeCell ref="A35:L35"/>
    <mergeCell ref="A36:L36"/>
    <mergeCell ref="M34:P34"/>
    <mergeCell ref="M35:P35"/>
    <mergeCell ref="M36:P36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structure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2018-12-02T20:22:37Z</dcterms:modified>
</cp:coreProperties>
</file>