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.sharepoint.com/sites/MGSC662Team_Group/Shared Documents/General/Final Code and Output Files/Model 2/"/>
    </mc:Choice>
  </mc:AlternateContent>
  <xr:revisionPtr revIDLastSave="89" documentId="11_C2B2948262E9CDA9BCFC94C722A2ADA28BAC27FC" xr6:coauthVersionLast="47" xr6:coauthVersionMax="47" xr10:uidLastSave="{1358A8D7-A87F-4657-9CDA-3FE17E3B7A77}"/>
  <bookViews>
    <workbookView minimized="1" xWindow="1840" yWindow="4080" windowWidth="25180" windowHeight="14280" firstSheet="2" activeTab="2" xr2:uid="{00000000-000D-0000-FFFF-FFFF00000000}"/>
  </bookViews>
  <sheets>
    <sheet name="Percentage Distribution " sheetId="1" r:id="rId1"/>
    <sheet name="Power Generation" sheetId="2" r:id="rId2"/>
    <sheet name="Viz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2" i="3"/>
</calcChain>
</file>

<file path=xl/sharedStrings.xml><?xml version="1.0" encoding="utf-8"?>
<sst xmlns="http://schemas.openxmlformats.org/spreadsheetml/2006/main" count="12" uniqueCount="4">
  <si>
    <t>Power Plant</t>
  </si>
  <si>
    <t>Existing Hydro</t>
  </si>
  <si>
    <t>Nuclear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</si>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</sst>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Generation Plan from 2024-2050</a:t>
            </a:r>
          </a:p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(Measured in MWyr)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Viz!$A$2</c:f>
              <c:strCache>
                <c:ptCount val="1"/>
                <c:pt idx="0">
                  <c:v>Existing Hydro</c:v>
                </c:pt>
              </c:strCache>
            </c:strRef>
          </c:tx>
          <c:spPr>
            <a:ln w="28575" cap="rnd">
              <a:solidFill>
                <a:srgbClr val="24406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Viz!$B$1:$AB$1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Viz!$B$2:$AB$2</c:f>
              <c:numCache>
                <c:formatCode>General</c:formatCode>
                <c:ptCount val="27"/>
                <c:pt idx="0">
                  <c:v>121613682</c:v>
                </c:pt>
                <c:pt idx="1">
                  <c:v>121179457</c:v>
                </c:pt>
                <c:pt idx="2">
                  <c:v>120745232</c:v>
                </c:pt>
                <c:pt idx="3">
                  <c:v>120311007</c:v>
                </c:pt>
                <c:pt idx="4">
                  <c:v>119876782</c:v>
                </c:pt>
                <c:pt idx="5">
                  <c:v>119442557</c:v>
                </c:pt>
                <c:pt idx="6">
                  <c:v>119444179</c:v>
                </c:pt>
                <c:pt idx="7">
                  <c:v>122648779</c:v>
                </c:pt>
                <c:pt idx="8">
                  <c:v>125853379</c:v>
                </c:pt>
                <c:pt idx="9">
                  <c:v>129057979</c:v>
                </c:pt>
                <c:pt idx="10">
                  <c:v>132262578</c:v>
                </c:pt>
                <c:pt idx="11">
                  <c:v>135467178</c:v>
                </c:pt>
                <c:pt idx="12">
                  <c:v>138671778</c:v>
                </c:pt>
                <c:pt idx="13">
                  <c:v>141876378</c:v>
                </c:pt>
                <c:pt idx="14">
                  <c:v>145080978</c:v>
                </c:pt>
                <c:pt idx="15">
                  <c:v>148285578</c:v>
                </c:pt>
                <c:pt idx="16">
                  <c:v>151490178</c:v>
                </c:pt>
                <c:pt idx="17">
                  <c:v>154694778</c:v>
                </c:pt>
                <c:pt idx="18">
                  <c:v>157899378</c:v>
                </c:pt>
                <c:pt idx="19">
                  <c:v>161103978</c:v>
                </c:pt>
                <c:pt idx="20">
                  <c:v>164308577</c:v>
                </c:pt>
                <c:pt idx="21">
                  <c:v>167513177</c:v>
                </c:pt>
                <c:pt idx="22">
                  <c:v>170717777</c:v>
                </c:pt>
                <c:pt idx="23">
                  <c:v>173922377</c:v>
                </c:pt>
                <c:pt idx="24">
                  <c:v>177126977</c:v>
                </c:pt>
                <c:pt idx="25">
                  <c:v>180331578</c:v>
                </c:pt>
                <c:pt idx="26">
                  <c:v>183536178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4-BB46-9B56-3FB20206265F}"/>
            </c:ext>
          </c:extLst>
        </c:ser>
        <c:ser>
          <c:idx val="1"/>
          <c:order val="1"/>
          <c:tx>
            <c:strRef>
              <c:f>Viz!$A$3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Viz!$B$1:$AB$1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Viz!$B$3:$AB$3</c:f>
              <c:numCache>
                <c:formatCode>General</c:formatCode>
                <c:ptCount val="27"/>
                <c:pt idx="0">
                  <c:v>77879</c:v>
                </c:pt>
                <c:pt idx="1">
                  <c:v>4403404</c:v>
                </c:pt>
                <c:pt idx="2">
                  <c:v>8728929</c:v>
                </c:pt>
                <c:pt idx="3">
                  <c:v>13054454</c:v>
                </c:pt>
                <c:pt idx="4">
                  <c:v>17379979</c:v>
                </c:pt>
                <c:pt idx="5">
                  <c:v>21705504</c:v>
                </c:pt>
                <c:pt idx="6">
                  <c:v>26142955</c:v>
                </c:pt>
                <c:pt idx="7">
                  <c:v>30608793</c:v>
                </c:pt>
                <c:pt idx="8">
                  <c:v>35074631</c:v>
                </c:pt>
                <c:pt idx="9">
                  <c:v>39540469</c:v>
                </c:pt>
                <c:pt idx="10">
                  <c:v>44006307</c:v>
                </c:pt>
                <c:pt idx="11">
                  <c:v>48472145</c:v>
                </c:pt>
                <c:pt idx="12">
                  <c:v>52937983</c:v>
                </c:pt>
                <c:pt idx="13">
                  <c:v>57403821</c:v>
                </c:pt>
                <c:pt idx="14">
                  <c:v>61869659</c:v>
                </c:pt>
                <c:pt idx="15">
                  <c:v>63550967</c:v>
                </c:pt>
                <c:pt idx="16">
                  <c:v>64924367</c:v>
                </c:pt>
                <c:pt idx="17">
                  <c:v>66297767</c:v>
                </c:pt>
                <c:pt idx="18">
                  <c:v>67671167</c:v>
                </c:pt>
                <c:pt idx="19">
                  <c:v>69044567</c:v>
                </c:pt>
                <c:pt idx="20">
                  <c:v>70417967</c:v>
                </c:pt>
                <c:pt idx="21">
                  <c:v>71791368</c:v>
                </c:pt>
                <c:pt idx="22">
                  <c:v>73164768</c:v>
                </c:pt>
                <c:pt idx="23">
                  <c:v>74538168</c:v>
                </c:pt>
                <c:pt idx="24">
                  <c:v>75911568</c:v>
                </c:pt>
                <c:pt idx="25">
                  <c:v>77284969</c:v>
                </c:pt>
                <c:pt idx="26">
                  <c:v>78658369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4-BB46-9B56-3FB20206265F}"/>
            </c:ext>
          </c:extLst>
        </c:ser>
        <c:ser>
          <c:idx val="2"/>
          <c:order val="2"/>
          <c:tx>
            <c:strRef>
              <c:f>Viz!$A$4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Viz!$B$1:$AB$1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Viz!$B$4:$AB$4</c:f>
              <c:numCache>
                <c:formatCode>General</c:formatCode>
                <c:ptCount val="27"/>
                <c:pt idx="0">
                  <c:v>21474982</c:v>
                </c:pt>
                <c:pt idx="1">
                  <c:v>22161682</c:v>
                </c:pt>
                <c:pt idx="2">
                  <c:v>22848382</c:v>
                </c:pt>
                <c:pt idx="3">
                  <c:v>23535082</c:v>
                </c:pt>
                <c:pt idx="4">
                  <c:v>24221782</c:v>
                </c:pt>
                <c:pt idx="5">
                  <c:v>24908482</c:v>
                </c:pt>
                <c:pt idx="6">
                  <c:v>25047409</c:v>
                </c:pt>
                <c:pt idx="7">
                  <c:v>21954972</c:v>
                </c:pt>
                <c:pt idx="8">
                  <c:v>18862533</c:v>
                </c:pt>
                <c:pt idx="9">
                  <c:v>15770096</c:v>
                </c:pt>
                <c:pt idx="10">
                  <c:v>12677658</c:v>
                </c:pt>
                <c:pt idx="11">
                  <c:v>9585221</c:v>
                </c:pt>
                <c:pt idx="12">
                  <c:v>6492783</c:v>
                </c:pt>
                <c:pt idx="13">
                  <c:v>3400346</c:v>
                </c:pt>
                <c:pt idx="14">
                  <c:v>307908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4-BB46-9B56-3FB20206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02639"/>
        <c:axId val="439838575"/>
      </c:lineChart>
      <c:dateAx>
        <c:axId val="439702639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38575"/>
        <c:crosses val="autoZero"/>
        <c:auto val="0"/>
        <c:lblOffset val="100"/>
        <c:baseTimeUnit val="days"/>
      </c:dateAx>
      <c:valAx>
        <c:axId val="4398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Projected Proportion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Electricity by Source in Quebec in 2035 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A-4070-939E-3E9292A8FF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A-4070-939E-3E9292A8FF0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1-1B45-B72E-4D2BCD2060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Viz!$A$2:$A$4</c:f>
              <c:strCache>
                <c:ptCount val="3"/>
                <c:pt idx="0">
                  <c:v>Existing Hydro</c:v>
                </c:pt>
                <c:pt idx="1">
                  <c:v>Nuclear</c:v>
                </c:pt>
                <c:pt idx="2">
                  <c:v>Wind</c:v>
                </c:pt>
              </c:strCache>
            </c:strRef>
          </c:cat>
          <c:val>
            <c:numRef>
              <c:f>Viz!$M$2:$M$4</c:f>
              <c:numCache>
                <c:formatCode>General</c:formatCode>
                <c:ptCount val="3"/>
                <c:pt idx="0">
                  <c:v>135467178</c:v>
                </c:pt>
                <c:pt idx="1">
                  <c:v>48472145</c:v>
                </c:pt>
                <c:pt idx="2">
                  <c:v>9585221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1B45-B72E-4D2BCD2060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6540978646483"/>
          <c:y val="0.42911198591103761"/>
          <c:w val="0.25792148174583029"/>
          <c:h val="0.27511934031321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421922</xdr:colOff>
      <xdr:row>20</xdr:row>
      <xdr:rowOff>172156</xdr:rowOff>
    </xdr:from>
    <xdr:to>
      <xdr:col>15</xdr:col>
      <xdr:colOff>460022</xdr:colOff>
      <xdr:row>48</xdr:row>
      <xdr:rowOff>184856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6340A-E2EA-02D7-94D5-172B51A1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5</xdr:row>
      <xdr:rowOff>81844</xdr:rowOff>
    </xdr:from>
    <xdr:to>
      <xdr:col>16</xdr:col>
      <xdr:colOff>430388</xdr:colOff>
      <xdr:row>19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30234-1277-313D-11D8-F2708F572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workbookViewId="0">
      <selection activeCell="K7" sqref="K7"/>
    </sheetView>
  </sheetViews>
  <sheetFormatPr defaultColWidth="8.85546875" defaultRowHeight="15"/>
  <sheetData>
    <row r="1" spans="1:28">
      <c r="A1" s="1" t="s">
        <v>0</v>
      </c>
      <c r="B1" s="1">
        <v>2024</v>
      </c>
      <c r="C1" s="1">
        <v>2025</v>
      </c>
      <c r="D1" s="1">
        <v>2026</v>
      </c>
      <c r="E1" s="1">
        <v>2027</v>
      </c>
      <c r="F1" s="1">
        <v>2028</v>
      </c>
      <c r="G1" s="1">
        <v>2029</v>
      </c>
      <c r="H1" s="1">
        <v>2030</v>
      </c>
      <c r="I1" s="1">
        <v>2031</v>
      </c>
      <c r="J1" s="1">
        <v>2032</v>
      </c>
      <c r="K1" s="1">
        <v>2033</v>
      </c>
      <c r="L1" s="1">
        <v>2034</v>
      </c>
      <c r="M1" s="1">
        <v>2035</v>
      </c>
      <c r="N1" s="1">
        <v>2036</v>
      </c>
      <c r="O1" s="1">
        <v>2037</v>
      </c>
      <c r="P1" s="1">
        <v>2038</v>
      </c>
      <c r="Q1" s="1">
        <v>2039</v>
      </c>
      <c r="R1" s="1">
        <v>2040</v>
      </c>
      <c r="S1" s="1">
        <v>2041</v>
      </c>
      <c r="T1" s="1">
        <v>2042</v>
      </c>
      <c r="U1" s="1">
        <v>2043</v>
      </c>
      <c r="V1" s="1">
        <v>2044</v>
      </c>
      <c r="W1" s="1">
        <v>2045</v>
      </c>
      <c r="X1" s="1">
        <v>2046</v>
      </c>
      <c r="Y1" s="1">
        <v>2047</v>
      </c>
      <c r="Z1" s="1">
        <v>2048</v>
      </c>
      <c r="AA1" s="1">
        <v>2049</v>
      </c>
      <c r="AB1" s="1">
        <v>2050</v>
      </c>
    </row>
    <row r="2" spans="1:28">
      <c r="A2" t="s">
        <v>1</v>
      </c>
      <c r="B2">
        <v>84.9</v>
      </c>
      <c r="C2">
        <v>82</v>
      </c>
      <c r="D2">
        <v>79.3</v>
      </c>
      <c r="E2">
        <v>76.7</v>
      </c>
      <c r="F2">
        <v>74.2</v>
      </c>
      <c r="G2">
        <v>71.900000000000006</v>
      </c>
      <c r="H2">
        <v>70</v>
      </c>
      <c r="I2">
        <v>70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70</v>
      </c>
      <c r="R2">
        <v>70</v>
      </c>
      <c r="S2">
        <v>70</v>
      </c>
      <c r="T2">
        <v>70</v>
      </c>
      <c r="U2">
        <v>70</v>
      </c>
      <c r="V2">
        <v>70</v>
      </c>
      <c r="W2">
        <v>70</v>
      </c>
      <c r="X2">
        <v>70</v>
      </c>
      <c r="Y2">
        <v>70</v>
      </c>
      <c r="Z2">
        <v>70</v>
      </c>
      <c r="AA2">
        <v>70</v>
      </c>
      <c r="AB2">
        <v>70</v>
      </c>
    </row>
    <row r="3" spans="1:28">
      <c r="A3" t="s">
        <v>2</v>
      </c>
      <c r="B3">
        <v>0.1</v>
      </c>
      <c r="C3">
        <v>3</v>
      </c>
      <c r="D3">
        <v>5.7</v>
      </c>
      <c r="E3">
        <v>8.3000000000000007</v>
      </c>
      <c r="F3">
        <v>10.8</v>
      </c>
      <c r="G3">
        <v>13.1</v>
      </c>
      <c r="H3">
        <v>15.3</v>
      </c>
      <c r="I3">
        <v>17.5</v>
      </c>
      <c r="J3">
        <v>19.5</v>
      </c>
      <c r="K3">
        <v>21.4</v>
      </c>
      <c r="L3">
        <v>23.3</v>
      </c>
      <c r="M3">
        <v>25</v>
      </c>
      <c r="N3">
        <v>26.7</v>
      </c>
      <c r="O3">
        <v>28.3</v>
      </c>
      <c r="P3">
        <v>29.9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</row>
    <row r="4" spans="1:28">
      <c r="A4" t="s">
        <v>3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14.7</v>
      </c>
      <c r="I4">
        <v>12.5</v>
      </c>
      <c r="J4">
        <v>10.5</v>
      </c>
      <c r="K4">
        <v>8.6</v>
      </c>
      <c r="L4">
        <v>6.7</v>
      </c>
      <c r="M4">
        <v>5</v>
      </c>
      <c r="N4">
        <v>3.3</v>
      </c>
      <c r="O4">
        <v>1.7</v>
      </c>
      <c r="P4">
        <v>0.1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"/>
  <sheetViews>
    <sheetView workbookViewId="0">
      <selection sqref="A1:AB4"/>
    </sheetView>
  </sheetViews>
  <sheetFormatPr defaultColWidth="8.85546875" defaultRowHeight="15"/>
  <sheetData>
    <row r="1" spans="1:28">
      <c r="A1" s="1" t="s">
        <v>0</v>
      </c>
      <c r="B1" s="1">
        <v>2024</v>
      </c>
      <c r="C1" s="1">
        <v>2025</v>
      </c>
      <c r="D1" s="1">
        <v>2026</v>
      </c>
      <c r="E1" s="1">
        <v>2027</v>
      </c>
      <c r="F1" s="1">
        <v>2028</v>
      </c>
      <c r="G1" s="1">
        <v>2029</v>
      </c>
      <c r="H1" s="1">
        <v>2030</v>
      </c>
      <c r="I1" s="1">
        <v>2031</v>
      </c>
      <c r="J1" s="1">
        <v>2032</v>
      </c>
      <c r="K1" s="1">
        <v>2033</v>
      </c>
      <c r="L1" s="1">
        <v>2034</v>
      </c>
      <c r="M1" s="1">
        <v>2035</v>
      </c>
      <c r="N1" s="1">
        <v>2036</v>
      </c>
      <c r="O1" s="1">
        <v>2037</v>
      </c>
      <c r="P1" s="1">
        <v>2038</v>
      </c>
      <c r="Q1" s="1">
        <v>2039</v>
      </c>
      <c r="R1" s="1">
        <v>2040</v>
      </c>
      <c r="S1" s="1">
        <v>2041</v>
      </c>
      <c r="T1" s="1">
        <v>2042</v>
      </c>
      <c r="U1" s="1">
        <v>2043</v>
      </c>
      <c r="V1" s="1">
        <v>2044</v>
      </c>
      <c r="W1" s="1">
        <v>2045</v>
      </c>
      <c r="X1" s="1">
        <v>2046</v>
      </c>
      <c r="Y1" s="1">
        <v>2047</v>
      </c>
      <c r="Z1" s="1">
        <v>2048</v>
      </c>
      <c r="AA1" s="1">
        <v>2049</v>
      </c>
      <c r="AB1" s="1">
        <v>2050</v>
      </c>
    </row>
    <row r="2" spans="1:28">
      <c r="A2" t="s">
        <v>1</v>
      </c>
      <c r="B2">
        <v>121613682</v>
      </c>
      <c r="C2">
        <v>121179457</v>
      </c>
      <c r="D2">
        <v>120745232</v>
      </c>
      <c r="E2">
        <v>120311007</v>
      </c>
      <c r="F2">
        <v>119876782</v>
      </c>
      <c r="G2">
        <v>119442557</v>
      </c>
      <c r="H2">
        <v>119444179</v>
      </c>
      <c r="I2">
        <v>122648779</v>
      </c>
      <c r="J2">
        <v>125853379</v>
      </c>
      <c r="K2">
        <v>129057979</v>
      </c>
      <c r="L2">
        <v>132262578</v>
      </c>
      <c r="M2">
        <v>135467178</v>
      </c>
      <c r="N2">
        <v>138671778</v>
      </c>
      <c r="O2">
        <v>141876378</v>
      </c>
      <c r="P2">
        <v>145080978</v>
      </c>
      <c r="Q2">
        <v>148285578</v>
      </c>
      <c r="R2">
        <v>151490178</v>
      </c>
      <c r="S2">
        <v>154694778</v>
      </c>
      <c r="T2">
        <v>157899378</v>
      </c>
      <c r="U2">
        <v>161103978</v>
      </c>
      <c r="V2">
        <v>164308577</v>
      </c>
      <c r="W2">
        <v>167513177</v>
      </c>
      <c r="X2">
        <v>170717777</v>
      </c>
      <c r="Y2">
        <v>173922377</v>
      </c>
      <c r="Z2">
        <v>177126977</v>
      </c>
      <c r="AA2">
        <v>180331578</v>
      </c>
      <c r="AB2">
        <v>183536178</v>
      </c>
    </row>
    <row r="3" spans="1:28">
      <c r="A3" t="s">
        <v>2</v>
      </c>
      <c r="B3">
        <v>77879</v>
      </c>
      <c r="C3">
        <v>4403404</v>
      </c>
      <c r="D3">
        <v>8728929</v>
      </c>
      <c r="E3">
        <v>13054454</v>
      </c>
      <c r="F3">
        <v>17379979</v>
      </c>
      <c r="G3">
        <v>21705504</v>
      </c>
      <c r="H3">
        <v>26142955</v>
      </c>
      <c r="I3">
        <v>30608793</v>
      </c>
      <c r="J3">
        <v>35074631</v>
      </c>
      <c r="K3">
        <v>39540469</v>
      </c>
      <c r="L3">
        <v>44006307</v>
      </c>
      <c r="M3">
        <v>48472145</v>
      </c>
      <c r="N3">
        <v>52937983</v>
      </c>
      <c r="O3">
        <v>57403821</v>
      </c>
      <c r="P3">
        <v>61869659</v>
      </c>
      <c r="Q3">
        <v>63550967</v>
      </c>
      <c r="R3">
        <v>64924367</v>
      </c>
      <c r="S3">
        <v>66297767</v>
      </c>
      <c r="T3">
        <v>67671167</v>
      </c>
      <c r="U3">
        <v>69044567</v>
      </c>
      <c r="V3">
        <v>70417967</v>
      </c>
      <c r="W3">
        <v>71791368</v>
      </c>
      <c r="X3">
        <v>73164768</v>
      </c>
      <c r="Y3">
        <v>74538168</v>
      </c>
      <c r="Z3">
        <v>75911568</v>
      </c>
      <c r="AA3">
        <v>77284969</v>
      </c>
      <c r="AB3">
        <v>78658369</v>
      </c>
    </row>
    <row r="4" spans="1:28">
      <c r="A4" t="s">
        <v>3</v>
      </c>
      <c r="B4">
        <v>21474982</v>
      </c>
      <c r="C4">
        <v>22161682</v>
      </c>
      <c r="D4">
        <v>22848382</v>
      </c>
      <c r="E4">
        <v>23535082</v>
      </c>
      <c r="F4">
        <v>24221782</v>
      </c>
      <c r="G4">
        <v>24908482</v>
      </c>
      <c r="H4">
        <v>25047409</v>
      </c>
      <c r="I4">
        <v>21954972</v>
      </c>
      <c r="J4">
        <v>18862533</v>
      </c>
      <c r="K4">
        <v>15770096</v>
      </c>
      <c r="L4">
        <v>12677658</v>
      </c>
      <c r="M4">
        <v>9585221</v>
      </c>
      <c r="N4">
        <v>6492783</v>
      </c>
      <c r="O4">
        <v>3400346</v>
      </c>
      <c r="P4">
        <v>307908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1E0E-49D3-D241-AFD0-71E4234F1CA3}">
  <dimension ref="A1:AC4"/>
  <sheetViews>
    <sheetView tabSelected="1" topLeftCell="F25" zoomScale="113" workbookViewId="0">
      <selection activeCell="K11" sqref="K11"/>
    </sheetView>
  </sheetViews>
  <sheetFormatPr defaultColWidth="11.42578125" defaultRowHeight="15"/>
  <cols>
    <col min="29" max="29" width="11.140625" bestFit="1" customWidth="1"/>
  </cols>
  <sheetData>
    <row r="1" spans="1:29">
      <c r="A1" s="1" t="s">
        <v>0</v>
      </c>
      <c r="B1" s="1">
        <v>2024</v>
      </c>
      <c r="C1" s="1">
        <v>2025</v>
      </c>
      <c r="D1" s="1">
        <v>2026</v>
      </c>
      <c r="E1" s="1">
        <v>2027</v>
      </c>
      <c r="F1" s="1">
        <v>2028</v>
      </c>
      <c r="G1" s="1">
        <v>2029</v>
      </c>
      <c r="H1" s="1">
        <v>2030</v>
      </c>
      <c r="I1" s="1">
        <v>2031</v>
      </c>
      <c r="J1" s="1">
        <v>2032</v>
      </c>
      <c r="K1" s="1">
        <v>2033</v>
      </c>
      <c r="L1" s="1">
        <v>2034</v>
      </c>
      <c r="M1" s="1">
        <v>2035</v>
      </c>
      <c r="N1" s="1">
        <v>2036</v>
      </c>
      <c r="O1" s="1">
        <v>2037</v>
      </c>
      <c r="P1" s="1">
        <v>2038</v>
      </c>
      <c r="Q1" s="1">
        <v>2039</v>
      </c>
      <c r="R1" s="1">
        <v>2040</v>
      </c>
      <c r="S1" s="1">
        <v>2041</v>
      </c>
      <c r="T1" s="1">
        <v>2042</v>
      </c>
      <c r="U1" s="1">
        <v>2043</v>
      </c>
      <c r="V1" s="1">
        <v>2044</v>
      </c>
      <c r="W1" s="1">
        <v>2045</v>
      </c>
      <c r="X1" s="1">
        <v>2046</v>
      </c>
      <c r="Y1" s="1">
        <v>2047</v>
      </c>
      <c r="Z1" s="1">
        <v>2048</v>
      </c>
      <c r="AA1" s="1">
        <v>2049</v>
      </c>
      <c r="AB1" s="1">
        <v>2050</v>
      </c>
    </row>
    <row r="2" spans="1:29">
      <c r="A2" t="s">
        <v>1</v>
      </c>
      <c r="B2">
        <v>121613682</v>
      </c>
      <c r="C2">
        <v>121179457</v>
      </c>
      <c r="D2">
        <v>120745232</v>
      </c>
      <c r="E2">
        <v>120311007</v>
      </c>
      <c r="F2">
        <v>119876782</v>
      </c>
      <c r="G2">
        <v>119442557</v>
      </c>
      <c r="H2">
        <v>119444179</v>
      </c>
      <c r="I2">
        <v>122648779</v>
      </c>
      <c r="J2">
        <v>125853379</v>
      </c>
      <c r="K2">
        <v>129057979</v>
      </c>
      <c r="L2">
        <v>132262578</v>
      </c>
      <c r="M2">
        <v>135467178</v>
      </c>
      <c r="N2">
        <v>138671778</v>
      </c>
      <c r="O2">
        <v>141876378</v>
      </c>
      <c r="P2">
        <v>145080978</v>
      </c>
      <c r="Q2">
        <v>148285578</v>
      </c>
      <c r="R2">
        <v>151490178</v>
      </c>
      <c r="S2">
        <v>154694778</v>
      </c>
      <c r="T2">
        <v>157899378</v>
      </c>
      <c r="U2">
        <v>161103978</v>
      </c>
      <c r="V2">
        <v>164308577</v>
      </c>
      <c r="W2">
        <v>167513177</v>
      </c>
      <c r="X2">
        <v>170717777</v>
      </c>
      <c r="Y2">
        <v>173922377</v>
      </c>
      <c r="Z2">
        <v>177126977</v>
      </c>
      <c r="AA2">
        <v>180331578</v>
      </c>
      <c r="AB2">
        <v>183536178</v>
      </c>
      <c r="AC2">
        <f>SUM(B2:AB2)</f>
        <v>3904462454</v>
      </c>
    </row>
    <row r="3" spans="1:29">
      <c r="A3" t="s">
        <v>2</v>
      </c>
      <c r="B3">
        <v>77879</v>
      </c>
      <c r="C3">
        <v>4403404</v>
      </c>
      <c r="D3">
        <v>8728929</v>
      </c>
      <c r="E3">
        <v>13054454</v>
      </c>
      <c r="F3">
        <v>17379979</v>
      </c>
      <c r="G3">
        <v>21705504</v>
      </c>
      <c r="H3">
        <v>26142955</v>
      </c>
      <c r="I3">
        <v>30608793</v>
      </c>
      <c r="J3">
        <v>35074631</v>
      </c>
      <c r="K3">
        <v>39540469</v>
      </c>
      <c r="L3">
        <v>44006307</v>
      </c>
      <c r="M3">
        <v>48472145</v>
      </c>
      <c r="N3">
        <v>52937983</v>
      </c>
      <c r="O3">
        <v>57403821</v>
      </c>
      <c r="P3">
        <v>61869659</v>
      </c>
      <c r="Q3">
        <v>63550967</v>
      </c>
      <c r="R3">
        <v>64924367</v>
      </c>
      <c r="S3">
        <v>66297767</v>
      </c>
      <c r="T3">
        <v>67671167</v>
      </c>
      <c r="U3">
        <v>69044567</v>
      </c>
      <c r="V3">
        <v>70417967</v>
      </c>
      <c r="W3">
        <v>71791368</v>
      </c>
      <c r="X3">
        <v>73164768</v>
      </c>
      <c r="Y3">
        <v>74538168</v>
      </c>
      <c r="Z3">
        <v>75911568</v>
      </c>
      <c r="AA3">
        <v>77284969</v>
      </c>
      <c r="AB3">
        <v>78658369</v>
      </c>
      <c r="AC3">
        <f t="shared" ref="AC3:AC4" si="0">SUM(B3:AB3)</f>
        <v>1314662924</v>
      </c>
    </row>
    <row r="4" spans="1:29">
      <c r="A4" t="s">
        <v>3</v>
      </c>
      <c r="B4">
        <v>21474982</v>
      </c>
      <c r="C4">
        <v>22161682</v>
      </c>
      <c r="D4">
        <v>22848382</v>
      </c>
      <c r="E4">
        <v>23535082</v>
      </c>
      <c r="F4">
        <v>24221782</v>
      </c>
      <c r="G4">
        <v>24908482</v>
      </c>
      <c r="H4">
        <v>25047409</v>
      </c>
      <c r="I4">
        <v>21954972</v>
      </c>
      <c r="J4">
        <v>18862533</v>
      </c>
      <c r="K4">
        <v>15770096</v>
      </c>
      <c r="L4">
        <v>12677658</v>
      </c>
      <c r="M4">
        <v>9585221</v>
      </c>
      <c r="N4">
        <v>6492783</v>
      </c>
      <c r="O4">
        <v>3400346</v>
      </c>
      <c r="P4">
        <v>307908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253249318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ADF019D57194FB4F42BFEE42871D5" ma:contentTypeVersion="3" ma:contentTypeDescription="Create a new document." ma:contentTypeScope="" ma:versionID="ed23b40109640fa4f7ac3ed8bcb58c8d">
  <xsd:schema xmlns:xsd="http://www.w3.org/2001/XMLSchema" xmlns:xs="http://www.w3.org/2001/XMLSchema" xmlns:p="http://schemas.microsoft.com/office/2006/metadata/properties" xmlns:ns2="9301484d-842b-4577-8130-8676c6b66b8c" targetNamespace="http://schemas.microsoft.com/office/2006/metadata/properties" ma:root="true" ma:fieldsID="0d5b49cfd531544b4060603b93fcb6e0" ns2:_="">
    <xsd:import namespace="9301484d-842b-4577-8130-8676c6b66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1484d-842b-4577-8130-8676c6b66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6831CF-1FA6-49DE-850C-8B66499F4BA1}"/>
</file>

<file path=customXml/itemProps2.xml><?xml version="1.0" encoding="utf-8"?>
<ds:datastoreItem xmlns:ds="http://schemas.openxmlformats.org/officeDocument/2006/customXml" ds:itemID="{01913697-8F81-4712-8A7E-706A56389213}"/>
</file>

<file path=customXml/itemProps3.xml><?xml version="1.0" encoding="utf-8"?>
<ds:datastoreItem xmlns:ds="http://schemas.openxmlformats.org/officeDocument/2006/customXml" ds:itemID="{5445BCB7-A905-4CBF-8F0E-75D21104E3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Wenya Cai</cp:lastModifiedBy>
  <cp:revision/>
  <dcterms:created xsi:type="dcterms:W3CDTF">2023-11-21T23:13:59Z</dcterms:created>
  <dcterms:modified xsi:type="dcterms:W3CDTF">2023-11-22T21:47:01Z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0x0101002A9ADF019D57194FB4F42BFEE42871D5</vt:lpwstr>
  </property>
</Properties>
</file>