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ã\Documents\Ruã\Máquinas Elétricas II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<sst xmlns="http://schemas.openxmlformats.org/spreadsheetml/2006/main" count="12" uniqueCount="12">
  <si>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If (A)</t>
  </si>
  <si>
    <t>Ia (A)</t>
  </si>
  <si>
    <t>Vt (V)</t>
  </si>
  <si>
    <t>Prede (W)</t>
  </si>
  <si>
    <t>Sem carga</t>
  </si>
  <si>
    <t>100 W</t>
  </si>
  <si>
    <t>200 W</t>
  </si>
  <si>
    <t>300 W</t>
  </si>
  <si>
    <t>400 W</t>
  </si>
  <si>
    <t>500 W</t>
  </si>
  <si>
    <t>600 W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</si>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</sst>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2" sqref="G2"/>
    </sheetView>
  </sheetViews>
  <sheetFormatPr defaultRowHeight="15.75" x14ac:dyDescent="0.25"/>
  <cols>
    <col min="1" max="1" width="10" style="1" bestFit="1" customWidth="1"/>
    <col min="2" max="4" width="9.140625" style="1"/>
    <col min="5" max="5" width="10" style="1" bestFit="1" customWidth="1"/>
    <col min="6" max="6" width="9.85546875" style="1" bestFit="1" customWidth="1"/>
    <col min="7" max="16384" width="9.140625" style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</row>
    <row r="2" spans="1:6" x14ac:dyDescent="0.25">
      <c r="A2" s="1" t="s">
        <v>4</v>
      </c>
      <c r="B2" s="1">
        <v>0.3</v>
      </c>
      <c r="C2" s="1">
        <v>0.51</v>
      </c>
      <c r="D2" s="1">
        <v>217</v>
      </c>
      <c r="E2" s="1">
        <f>3*35</f>
        <v>105</v>
      </c>
      <c r="F2" s="1">
        <f>E2/(C2*D2*1.73)</f>
        <v>0.54842000197431195</v>
      </c>
    </row>
    <row r="3" spans="1:6" x14ac:dyDescent="0.25">
      <c r="A3" s="1" t="s">
        <v>5</v>
      </c>
      <c r="B3" s="1">
        <v>0.31</v>
      </c>
      <c r="C3" s="1">
        <v>0.82</v>
      </c>
      <c r="D3" s="1">
        <v>216</v>
      </c>
      <c r="E3" s="1">
        <f>3*70</f>
        <v>210</v>
      </c>
      <c r="F3" s="1">
        <f t="shared" ref="F3:F8" si="0">E3/(C3*D3*1.73)</f>
        <v>0.68533922333442998</v>
      </c>
    </row>
    <row r="4" spans="1:6" x14ac:dyDescent="0.25">
      <c r="A4" s="1" t="s">
        <v>6</v>
      </c>
      <c r="B4" s="1">
        <v>0.31</v>
      </c>
      <c r="C4" s="1">
        <v>1.1000000000000001</v>
      </c>
      <c r="D4" s="1">
        <v>216</v>
      </c>
      <c r="E4" s="1">
        <f>3*100</f>
        <v>300</v>
      </c>
      <c r="F4" s="1">
        <f t="shared" si="0"/>
        <v>0.72984177030419795</v>
      </c>
    </row>
    <row r="5" spans="1:6" x14ac:dyDescent="0.25">
      <c r="A5" s="1" t="s">
        <v>7</v>
      </c>
      <c r="B5" s="1">
        <v>0.31</v>
      </c>
      <c r="C5" s="1">
        <v>1.43</v>
      </c>
      <c r="D5" s="1">
        <v>215</v>
      </c>
      <c r="E5" s="1">
        <f>3*135</f>
        <v>405</v>
      </c>
      <c r="F5" s="1">
        <f t="shared" si="0"/>
        <v>0.76143778254276973</v>
      </c>
    </row>
    <row r="6" spans="1:6" x14ac:dyDescent="0.25">
      <c r="A6" s="1" t="s">
        <v>8</v>
      </c>
      <c r="B6" s="1">
        <v>0.31</v>
      </c>
      <c r="C6" s="1">
        <v>1.7</v>
      </c>
      <c r="D6" s="1">
        <v>215</v>
      </c>
      <c r="E6" s="1">
        <f>3*170</f>
        <v>510</v>
      </c>
      <c r="F6" s="1">
        <f t="shared" si="0"/>
        <v>0.80656002150826733</v>
      </c>
    </row>
    <row r="7" spans="1:6" x14ac:dyDescent="0.25">
      <c r="A7" s="1" t="s">
        <v>9</v>
      </c>
      <c r="B7" s="1">
        <v>0.31</v>
      </c>
      <c r="C7" s="1">
        <v>1.93</v>
      </c>
      <c r="D7" s="1">
        <v>215</v>
      </c>
      <c r="E7" s="1">
        <f>3*200</f>
        <v>600</v>
      </c>
      <c r="F7" s="1">
        <f t="shared" si="0"/>
        <v>0.8358134937909506</v>
      </c>
    </row>
    <row r="8" spans="1:6" x14ac:dyDescent="0.25">
      <c r="A8" s="1" t="s">
        <v>10</v>
      </c>
      <c r="B8" s="1">
        <v>0.31</v>
      </c>
      <c r="C8" s="1">
        <v>2.2200000000000002</v>
      </c>
      <c r="D8" s="1">
        <v>215</v>
      </c>
      <c r="E8" s="1">
        <f>3*230</f>
        <v>690</v>
      </c>
      <c r="F8" s="1">
        <f t="shared" si="0"/>
        <v>0.83562524750856504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Ruã Luz Barbosa</dc:creator>
  <cp:lastModifiedBy>Ruã Luz Barbosa</cp:lastModifiedBy>
  <dcterms:created xsi:type="dcterms:W3CDTF">2014-01-22T14:04:02Z</dcterms:created>
  <dcterms:modified xsi:type="dcterms:W3CDTF">2014-01-22T14:26:13Z</dcterms:modified>
</cp:coreProperties>
</file>