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D:\Project\C24_5_2024-1_G8B_VamosExpeditions-Backend\src\data\postgres\seed\"/>
    </mc:Choice>
  </mc:AlternateContent>
  <xr:revisionPtr revIDLastSave="0" documentId="13_ncr:1_{5AE4D7DC-2A4C-4D84-9E22-7E8D22251ED5}" xr6:coauthVersionLast="36" xr6:coauthVersionMax="47" xr10:uidLastSave="{00000000-0000-0000-0000-000000000000}"/>
  <bookViews>
    <workbookView xWindow="-120" yWindow="-120" windowWidth="29040" windowHeight="15720" activeTab="1" xr2:uid="{00000000-000D-0000-FFFF-FFFF00000000}"/>
  </bookViews>
  <sheets>
    <sheet name="HABITACIONES" sheetId="22" r:id="rId1"/>
    <sheet name="HOTELES" sheetId="1" r:id="rId2"/>
    <sheet name="DISTRITO" sheetId="5" r:id="rId3"/>
    <sheet name="CIUDAD" sheetId="4" r:id="rId4"/>
    <sheet name="PAIS" sheetId="3" r:id="rId5"/>
    <sheet name="LIMA" sheetId="7" state="hidden" r:id="rId6"/>
    <sheet name="Chincha" sheetId="8" state="hidden" r:id="rId7"/>
    <sheet name="Nasca" sheetId="9" state="hidden" r:id="rId8"/>
    <sheet name="Ica" sheetId="10" state="hidden" r:id="rId9"/>
    <sheet name="Paracas" sheetId="11" state="hidden" r:id="rId10"/>
    <sheet name="Arequipa y Colca" sheetId="12" state="hidden" r:id="rId11"/>
    <sheet name="Puno" sheetId="13" state="hidden" r:id="rId12"/>
    <sheet name="Aguas Calientes" sheetId="14" state="hidden" r:id="rId13"/>
    <sheet name="Sacred Valley" sheetId="15" state="hidden" r:id="rId14"/>
    <sheet name="Norte" sheetId="16" state="hidden" r:id="rId15"/>
    <sheet name="HuarazCaraz" sheetId="17" state="hidden" r:id="rId16"/>
  </sheets>
  <calcPr calcId="191029"/>
  <pivotCaches>
    <pivotCache cacheId="1"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<sst xmlns="http://schemas.openxmlformats.org/spreadsheetml/2006/main" count="4603" uniqueCount="2626">
  <si>
    <t>Hoteles</t>
  </si>
  <si>
    <t>idhotel</t>
  </si>
  <si>
    <t>categoria</t>
  </si>
  <si>
    <t>nombre</t>
  </si>
  <si>
    <t>direccion</t>
  </si>
  <si>
    <t xml:space="preserve">LOS GIRASOLES </t>
  </si>
  <si>
    <t>Av. Diez Canseco 696</t>
  </si>
  <si>
    <t>Miraflores</t>
  </si>
  <si>
    <t>Lima</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</si>
  <si>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</si>
  <si>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</si>
  <si>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</si>
  <si>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</si>
  <si>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</si>
  <si>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</si>
  <si>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</si>
  <si>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</si>
  <si>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</si>
  <si>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</si>
  <si>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</si>
  <si>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</si>
  <si>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</si>
  <si>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</si>
  <si>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</si>
  <si>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</si>
  <si>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</si>
  <si>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</si>
  <si>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</si>
  <si>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</si>
  <si>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</si>
  <si>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</si>
  <si>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</si>
  <si>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</si>
  <si>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</si>
  <si>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</si>
  <si>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</si>
  <si>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</si>
  <si>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Callao</t>
  </si>
  <si>
    <t>COSTA DEL SOL WYNDHAM LIMA CITY</t>
  </si>
  <si>
    <t>Av. Gral. Salaverry 3060</t>
  </si>
  <si>
    <t>San Isidro</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</si>
  <si>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</si>
  <si>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</si>
  <si>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</si>
  <si>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</si>
  <si>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</si>
  <si>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</si>
  <si>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</si>
  <si>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</si>
  <si>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</si>
  <si>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</si>
  <si>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</si>
  <si>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Barranco</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</si>
  <si>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</si>
  <si>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</si>
  <si>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</si>
  <si>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</si>
  <si>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</si>
  <si>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</si>
  <si>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</si>
  <si>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</si>
  <si>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</si>
  <si>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</si>
  <si>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</si>
  <si>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</si>
  <si>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</si>
  <si>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</si>
  <si>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</si>
  <si>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</si>
  <si>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</si>
  <si>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</si>
  <si>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</si>
  <si>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</si>
  <si>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</si>
  <si>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</si>
  <si>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</si>
  <si>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</si>
  <si>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</si>
  <si>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</si>
  <si>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</si>
  <si>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</si>
  <si>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</si>
  <si>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</si>
  <si>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</si>
  <si>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</si>
  <si>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</si>
  <si>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</si>
  <si>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</si>
  <si>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</si>
  <si>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</si>
  <si>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</si>
  <si>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</si>
  <si>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</si>
  <si>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</si>
  <si>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</si>
  <si>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</si>
  <si>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</si>
  <si>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</si>
  <si>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</si>
  <si>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</si>
  <si>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</si>
  <si>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</si>
  <si>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</si>
  <si>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</si>
  <si>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</si>
  <si>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</si>
  <si>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Chincha</t>
  </si>
  <si>
    <t>CASA HACIENDA SAN JOSE</t>
  </si>
  <si>
    <t>(Altura Km. 203 Pan Sur) El Carmen</t>
  </si>
  <si>
    <t>EMPEDRADA LODGE CARAL (Asoc Casa Andina)</t>
  </si>
  <si>
    <t>Fundo La Empedrada Caral</t>
  </si>
  <si>
    <t>Barranca</t>
  </si>
  <si>
    <t>DM ICA</t>
  </si>
  <si>
    <t>Balneario Huacachina</t>
  </si>
  <si>
    <t>Ica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</si>
  <si>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</si>
  <si>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</si>
  <si>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</si>
  <si>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</si>
  <si>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</si>
  <si>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</si>
  <si>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</si>
  <si>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</si>
  <si>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</si>
  <si>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</si>
  <si>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</si>
  <si>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</si>
  <si>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Paracas</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</si>
  <si>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</si>
  <si>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</si>
  <si>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</si>
  <si>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</si>
  <si>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</si>
  <si>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</si>
  <si>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</si>
  <si>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</si>
  <si>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</si>
  <si>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</si>
  <si>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</si>
  <si>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</si>
  <si>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</si>
  <si>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</si>
  <si>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</si>
  <si>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</si>
  <si>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</si>
  <si>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</si>
  <si>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</si>
  <si>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</si>
  <si>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</si>
  <si>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</si>
  <si>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Nasca</t>
  </si>
  <si>
    <t>MAJORO</t>
  </si>
  <si>
    <t>Carr Panamericana Sur, km 453</t>
  </si>
  <si>
    <t>CASA DE AVILA</t>
  </si>
  <si>
    <t xml:space="preserve">Av. San Martín 116, Vallecito </t>
  </si>
  <si>
    <t>Arequipa</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</si>
  <si>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</si>
  <si>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</si>
  <si>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</si>
  <si>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</si>
  <si>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</si>
  <si>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</si>
  <si>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</si>
  <si>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</si>
  <si>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</si>
  <si>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</si>
  <si>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</si>
  <si>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</si>
  <si>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Vallecito</t>
  </si>
  <si>
    <t>PALLA BOUTIQUE HOTEL</t>
  </si>
  <si>
    <t>Calle Puente Bolognesi N° 350</t>
  </si>
  <si>
    <t>Cercado</t>
  </si>
  <si>
    <t>QUEENS VILLA</t>
  </si>
  <si>
    <t xml:space="preserve">Luna Pizarro 512 </t>
  </si>
  <si>
    <t>TIERRA VIVA AREQUIPA</t>
  </si>
  <si>
    <t>Calle Jerusalén 202</t>
  </si>
  <si>
    <t>HOTEL MELIANA</t>
  </si>
  <si>
    <t>Manuel Ugarteche 309</t>
  </si>
  <si>
    <t>Selva Alegre</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</si>
  <si>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</si>
  <si>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</si>
  <si>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</si>
  <si>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</si>
  <si>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</si>
  <si>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</si>
  <si>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</si>
  <si>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</si>
  <si>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</si>
  <si>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</si>
  <si>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</si>
  <si>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</si>
  <si>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</si>
  <si>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</si>
  <si>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</si>
  <si>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</si>
  <si>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</si>
  <si>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</si>
  <si>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Cerro Colorado</t>
  </si>
  <si>
    <t>CASA ANDINA PREMIUM AREQUIPA</t>
  </si>
  <si>
    <t>Calle Ugarte 403</t>
  </si>
  <si>
    <t>LA CASA DE MAMAYACCHI</t>
  </si>
  <si>
    <t>Pueblo de Coporaque s/n, Chivay</t>
  </si>
  <si>
    <t>Colca</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</si>
  <si>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</si>
  <si>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</si>
  <si>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</si>
  <si>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</si>
  <si>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</si>
  <si>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</si>
  <si>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</si>
  <si>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</si>
  <si>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</si>
  <si>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</si>
  <si>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</si>
  <si>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</si>
  <si>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</si>
  <si>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</si>
  <si>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</si>
  <si>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</si>
  <si>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Chucuito</t>
  </si>
  <si>
    <t>Puno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</si>
  <si>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</si>
  <si>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</si>
  <si>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</si>
  <si>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</si>
  <si>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</si>
  <si>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</si>
  <si>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</si>
  <si>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</si>
  <si>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</si>
  <si>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</si>
  <si>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</si>
  <si>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</si>
  <si>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</si>
  <si>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</si>
  <si>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</si>
  <si>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</si>
  <si>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</si>
  <si>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</si>
  <si>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</si>
  <si>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</si>
  <si>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</si>
  <si>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</si>
  <si>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</si>
  <si>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</si>
  <si>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</si>
  <si>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San Blas</t>
  </si>
  <si>
    <t>Cusco</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</si>
  <si>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</si>
  <si>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</si>
  <si>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</si>
  <si>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</si>
  <si>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</si>
  <si>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</si>
  <si>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</si>
  <si>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</si>
  <si>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</si>
  <si>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</si>
  <si>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</si>
  <si>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</si>
  <si>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</si>
  <si>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</si>
  <si>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Wanchaq</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</si>
  <si>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</si>
  <si>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</si>
  <si>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</si>
  <si>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</si>
  <si>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</si>
  <si>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</si>
  <si>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</si>
  <si>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</si>
  <si>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</si>
  <si>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</si>
  <si>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</si>
  <si>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</si>
  <si>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</si>
  <si>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</si>
  <si>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</si>
  <si>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</si>
  <si>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</si>
  <si>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</si>
  <si>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</si>
  <si>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</si>
  <si>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</si>
  <si>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</si>
  <si>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</si>
  <si>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</si>
  <si>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</si>
  <si>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</si>
  <si>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</si>
  <si>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</si>
  <si>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</si>
  <si>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</si>
  <si>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</si>
  <si>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</si>
  <si>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</si>
  <si>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</si>
  <si>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</si>
  <si>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</si>
  <si>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</si>
  <si>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</si>
  <si>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</si>
  <si>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</si>
  <si>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</si>
  <si>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</si>
  <si>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</si>
  <si>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</si>
  <si>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</si>
  <si>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</si>
  <si>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</si>
  <si>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Pisac</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</si>
  <si>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</si>
  <si>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</si>
  <si>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</si>
  <si>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</si>
  <si>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</si>
  <si>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</si>
  <si>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</si>
  <si>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</si>
  <si>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</si>
  <si>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</si>
  <si>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</si>
  <si>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</si>
  <si>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Cusipata</t>
  </si>
  <si>
    <t>HOTEL JOYA</t>
  </si>
  <si>
    <t xml:space="preserve">Calle Chaska Tika 111 </t>
  </si>
  <si>
    <t>Aguas Calientes</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</si>
  <si>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</si>
  <si>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</si>
  <si>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</si>
  <si>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</si>
  <si>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</si>
  <si>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</si>
  <si>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</si>
  <si>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</si>
  <si>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</si>
  <si>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</si>
  <si>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</si>
  <si>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</si>
  <si>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</si>
  <si>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</si>
  <si>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</si>
  <si>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</si>
  <si>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Valle Sagrado</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</si>
  <si>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</si>
  <si>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</si>
  <si>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</si>
  <si>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</si>
  <si>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</si>
  <si>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</si>
  <si>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</si>
  <si>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</si>
  <si>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Ollantaytambo</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</si>
  <si>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</si>
  <si>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</si>
  <si>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</si>
  <si>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</si>
  <si>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</si>
  <si>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</si>
  <si>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</si>
  <si>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</si>
  <si>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</si>
  <si>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</si>
  <si>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</si>
  <si>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</si>
  <si>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</si>
  <si>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</si>
  <si>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</si>
  <si>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</si>
  <si>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Urubamba</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</si>
  <si>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</si>
  <si>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</si>
  <si>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</si>
  <si>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</si>
  <si>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</si>
  <si>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</si>
  <si>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</si>
  <si>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</si>
  <si>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Yucay</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</si>
  <si>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</si>
  <si>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</si>
  <si>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</si>
  <si>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</si>
  <si>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</si>
  <si>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</si>
  <si>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</si>
  <si>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</si>
  <si>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</si>
  <si>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</si>
  <si>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</si>
  <si>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</si>
  <si>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</si>
  <si>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</si>
  <si>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</si>
  <si>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</si>
  <si>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</si>
  <si>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</si>
  <si>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</si>
  <si>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</si>
  <si>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</si>
  <si>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</si>
  <si>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 xml:space="preserve">Paucartambo </t>
  </si>
  <si>
    <t>HOTEL ENAI</t>
  </si>
  <si>
    <t>Carretera Madre de Dios Bajo  km. 3, Las Piedras</t>
  </si>
  <si>
    <t>Tambopata</t>
  </si>
  <si>
    <t>Madre de Dios</t>
  </si>
  <si>
    <t>CASA AMAZONAS</t>
  </si>
  <si>
    <t>Km. 12 corredor Tambopata</t>
  </si>
  <si>
    <t>COCK OF THE ROCK LODGE</t>
  </si>
  <si>
    <t>Valle Kosñipata, Reserva Nacional del Manu</t>
  </si>
  <si>
    <t>Manu</t>
  </si>
  <si>
    <t>ARANWA VICHAYITO BUNGALOWS</t>
  </si>
  <si>
    <t>Playa Vichayito</t>
  </si>
  <si>
    <t>Los Órganos</t>
  </si>
  <si>
    <t>Piura</t>
  </si>
  <si>
    <t>CASA ANDINA STANDARD TRUJILLO PLAZA</t>
  </si>
  <si>
    <t>Jr. Diego de Almagro 586</t>
  </si>
  <si>
    <t>Trujillo</t>
  </si>
  <si>
    <t>CHICAMA BOUTIQUE HOTEL</t>
  </si>
  <si>
    <t>Calle Arica 82, Puerto Malabrigo</t>
  </si>
  <si>
    <t>Chicama</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</si>
  <si>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</si>
  <si>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</si>
  <si>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</si>
  <si>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</si>
  <si>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</si>
  <si>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</si>
  <si>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</si>
  <si>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</si>
  <si>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Chiclayo</t>
  </si>
  <si>
    <t>Lambayeque</t>
  </si>
  <si>
    <t xml:space="preserve">COSTA DEL SOL WYNDHAM CHICLAYO </t>
  </si>
  <si>
    <t>Av. José Balta 399</t>
  </si>
  <si>
    <t>MARESTA LODGE CHIMBOTE (Asoc Casa Andina)</t>
  </si>
  <si>
    <t>Jr. Samanco 320, Nuevo Chimbote</t>
  </si>
  <si>
    <t>Santa</t>
  </si>
  <si>
    <t>Ancash</t>
  </si>
  <si>
    <t>ANDINO CLUB HOTEL (Asoc Casa Andina)</t>
  </si>
  <si>
    <t>Jr. Pedro Cochachin 357</t>
  </si>
  <si>
    <t>Huaraz</t>
  </si>
  <si>
    <t>CHURUP HOTEL</t>
  </si>
  <si>
    <t>Jr. Amadeo Figueroa 1257 - La Soledad</t>
  </si>
  <si>
    <t>SANTA CRUZ LODGE (Asociado Casa Andina)</t>
  </si>
  <si>
    <t>Barrio Colcasbamba , S/N Carretera Cashapampa</t>
  </si>
  <si>
    <t>Caraz</t>
  </si>
  <si>
    <t>HOTEL VICTORIA REGIA by Terra Verde</t>
  </si>
  <si>
    <t>Calle Ricardo Palma 252</t>
  </si>
  <si>
    <t>Iquitos</t>
  </si>
  <si>
    <t>HOTEL ACOSTA by Terra Verde</t>
  </si>
  <si>
    <t>Calle Huallaga 254</t>
  </si>
  <si>
    <t>PRESIDENTE</t>
  </si>
  <si>
    <t>La Paz Centro</t>
  </si>
  <si>
    <t>Bolivia</t>
  </si>
  <si>
    <t>HOTEL EUROPA</t>
  </si>
  <si>
    <t>STANNUM BOUTIQUE HOTEL</t>
  </si>
  <si>
    <t>RITZ</t>
  </si>
  <si>
    <t>LA CASONA BOUTIQUE</t>
  </si>
  <si>
    <t>BOUTIQUE PATIO DE PIEDRA</t>
  </si>
  <si>
    <t>ROSARIO LA PAZ</t>
  </si>
  <si>
    <t>ILLAPMPU</t>
  </si>
  <si>
    <t>PANAMERICAN</t>
  </si>
  <si>
    <t>HOSTAL NAIRA</t>
  </si>
  <si>
    <t>QANTU</t>
  </si>
  <si>
    <t>SUITES CAMINO REAL</t>
  </si>
  <si>
    <t>ATIX HOTEL</t>
  </si>
  <si>
    <t>La Paz Zona Sur</t>
  </si>
  <si>
    <t>MITRU SUR</t>
  </si>
  <si>
    <t>MET HOTEL</t>
  </si>
  <si>
    <t>REVONA</t>
  </si>
  <si>
    <t>ROSARIO ZONA SUR</t>
  </si>
  <si>
    <t>PALACIO DE SAL</t>
  </si>
  <si>
    <t>Uyuni-Colchani</t>
  </si>
  <si>
    <t>LUNA SALADA</t>
  </si>
  <si>
    <t>CRISTAL SAMAÑA</t>
  </si>
  <si>
    <t>TAYKA DE SAL</t>
  </si>
  <si>
    <t>JARDINES DE UYUNI</t>
  </si>
  <si>
    <t>CASA DE SAL</t>
  </si>
  <si>
    <t>CRISTALES DE SAL</t>
  </si>
  <si>
    <t>Uyuni Ciudad</t>
  </si>
  <si>
    <t>CIELO&amp;SAL</t>
  </si>
  <si>
    <t>KACHI HOTEL</t>
  </si>
  <si>
    <t>HOTEL REY DAVID</t>
  </si>
  <si>
    <t>LA MAGIA DE UYUNI</t>
  </si>
  <si>
    <t>ROSARIO UYUNI</t>
  </si>
  <si>
    <t>HAMPTON BY HILTON</t>
  </si>
  <si>
    <t>Santa Cruz</t>
  </si>
  <si>
    <t>Habitaciones</t>
  </si>
  <si>
    <t>id</t>
  </si>
  <si>
    <t>tipo_habitacion</t>
  </si>
  <si>
    <t>tipo_temporada</t>
  </si>
  <si>
    <t>precio_dolares</t>
  </si>
  <si>
    <t>impuesto_servicio</t>
  </si>
  <si>
    <t>tarifa_dolares</t>
  </si>
  <si>
    <t>precio_soles</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</si>
  <si>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</si>
  <si>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</si>
  <si>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</si>
  <si>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</si>
  <si>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</si>
  <si>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</si>
  <si>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</si>
  <si>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</si>
  <si>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</si>
  <si>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</si>
  <si>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</si>
  <si>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</si>
  <si>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</si>
  <si>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</si>
  <si>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</si>
  <si>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</si>
  <si>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</si>
  <si>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</si>
  <si>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</si>
  <si>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</si>
  <si>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</si>
  <si>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</si>
  <si>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</si>
  <si>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</si>
  <si>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</si>
  <si>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</si>
  <si>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</si>
  <si>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</si>
  <si>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</si>
  <si>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</si>
  <si>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</si>
  <si>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</si>
  <si>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</si>
  <si>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</si>
  <si>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</si>
  <si>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</si>
  <si>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</si>
  <si>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</si>
  <si>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</si>
  <si>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</si>
  <si>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</si>
  <si>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</si>
  <si>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</si>
  <si>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</si>
  <si>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</si>
  <si>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</si>
  <si>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</si>
  <si>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</si>
  <si>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</si>
  <si>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</si>
  <si>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</si>
  <si>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</si>
  <si>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</si>
  <si>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</si>
  <si>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</si>
  <si>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</si>
  <si>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</si>
  <si>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</si>
  <si>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</si>
  <si>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</si>
  <si>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</si>
  <si>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</si>
  <si>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</si>
  <si>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</si>
  <si>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</si>
  <si>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</si>
  <si>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</si>
  <si>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</si>
  <si>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</si>
  <si>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</si>
  <si>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</si>
  <si>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</si>
  <si>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</si>
  <si>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</si>
  <si>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</si>
  <si>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</si>
  <si>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</si>
  <si>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</si>
  <si>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</si>
  <si>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</si>
  <si>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</si>
  <si>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</si>
  <si>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</si>
  <si>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</si>
  <si>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</si>
  <si>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</si>
  <si>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</si>
  <si>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</si>
  <si>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</si>
  <si>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</si>
  <si>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</si>
  <si>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</si>
  <si>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</si>
  <si>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</si>
  <si>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</si>
  <si>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</si>
  <si>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</si>
  <si>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</si>
  <si>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</si>
  <si>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</si>
  <si>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</si>
  <si>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</si>
  <si>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</si>
  <si>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</si>
  <si>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</si>
  <si>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</si>
  <si>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</si>
  <si>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</si>
  <si>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</si>
  <si>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</si>
  <si>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</si>
  <si>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</si>
  <si>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</si>
  <si>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</si>
  <si>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</si>
  <si>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</si>
  <si>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</si>
  <si>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</si>
  <si>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</si>
  <si>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</si>
  <si>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</si>
  <si>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</si>
  <si>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</si>
  <si>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</si>
  <si>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</si>
  <si>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</si>
  <si>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</si>
  <si>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</si>
  <si>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</si>
  <si>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</si>
  <si>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</si>
  <si>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</si>
  <si>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</si>
  <si>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</si>
  <si>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</si>
  <si>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</si>
  <si>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</si>
  <si>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</si>
  <si>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</si>
  <si>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</si>
  <si>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</si>
  <si>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</si>
  <si>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</si>
  <si>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</si>
  <si>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</si>
  <si>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</si>
  <si>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</si>
  <si>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</si>
  <si>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</si>
  <si>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</si>
  <si>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</si>
  <si>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</si>
  <si>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</si>
  <si>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</si>
  <si>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</si>
  <si>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</si>
  <si>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</si>
  <si>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</si>
  <si>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</si>
  <si>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</si>
  <si>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</si>
  <si>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</si>
  <si>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</si>
  <si>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</si>
  <si>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</si>
  <si>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</si>
  <si>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</si>
  <si>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</si>
  <si>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</si>
  <si>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</si>
  <si>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</si>
  <si>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</si>
  <si>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</si>
  <si>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</si>
  <si>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</si>
  <si>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</si>
  <si>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</si>
  <si>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</si>
  <si>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</si>
  <si>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</si>
  <si>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</si>
  <si>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</si>
  <si>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</si>
  <si>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</si>
  <si>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</si>
  <si>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</si>
  <si>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</si>
  <si>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</si>
  <si>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</si>
  <si>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</si>
  <si>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</si>
  <si>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</si>
  <si>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</si>
  <si>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</si>
  <si>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</si>
  <si>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</si>
  <si>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</si>
  <si>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</si>
  <si>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</si>
  <si>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</si>
  <si>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</si>
  <si>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</si>
  <si>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</si>
  <si>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</si>
  <si>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</si>
  <si>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</si>
  <si>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</si>
  <si>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</si>
  <si>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</si>
  <si>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</si>
  <si>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</si>
  <si>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</si>
  <si>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</si>
  <si>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</si>
  <si>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</si>
  <si>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</si>
  <si>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</si>
  <si>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</si>
  <si>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</si>
  <si>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</si>
  <si>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</si>
  <si>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</si>
  <si>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</si>
  <si>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</si>
  <si>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</si>
  <si>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</si>
  <si>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</si>
  <si>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</si>
  <si>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</si>
  <si>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</si>
  <si>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</si>
  <si>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</si>
  <si>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</si>
  <si>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</si>
  <si>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</si>
  <si>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</si>
  <si>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</si>
  <si>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</si>
  <si>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</si>
  <si>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</si>
  <si>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</si>
  <si>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</si>
  <si>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</si>
  <si>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</si>
  <si>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</si>
  <si>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</si>
  <si>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</si>
  <si>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</si>
  <si>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</si>
  <si>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</si>
  <si>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</si>
  <si>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</si>
  <si>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</si>
  <si>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</si>
  <si>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</si>
  <si>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</si>
  <si>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</si>
  <si>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</si>
  <si>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</si>
  <si>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</si>
  <si>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</si>
  <si>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</si>
  <si>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</si>
  <si>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</si>
  <si>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</si>
  <si>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</si>
  <si>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</si>
  <si>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</si>
  <si>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</si>
  <si>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</si>
  <si>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</si>
  <si>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</si>
  <si>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</si>
  <si>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</si>
  <si>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</si>
  <si>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</si>
  <si>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</si>
  <si>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</si>
  <si>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</si>
  <si>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</si>
  <si>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</si>
  <si>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</si>
  <si>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</si>
  <si>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</si>
  <si>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</si>
  <si>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</si>
  <si>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</si>
  <si>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</si>
  <si>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</si>
  <si>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</si>
  <si>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</si>
  <si>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</si>
  <si>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</si>
  <si>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</si>
  <si>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</si>
  <si>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</si>
  <si>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</si>
  <si>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</si>
  <si>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</si>
  <si>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</si>
  <si>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</si>
  <si>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</si>
  <si>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</si>
  <si>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</si>
  <si>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</si>
  <si>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</si>
  <si>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</si>
  <si>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</si>
  <si>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</si>
  <si>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</si>
  <si>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</si>
  <si>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</si>
  <si>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</si>
  <si>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</si>
  <si>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</si>
  <si>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</si>
  <si>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</si>
  <si>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</si>
  <si>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</si>
  <si>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</si>
  <si>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</si>
  <si>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</si>
  <si>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</si>
  <si>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</si>
  <si>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</si>
  <si>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</si>
  <si>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</si>
  <si>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</si>
  <si>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</si>
  <si>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</si>
  <si>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</si>
  <si>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</si>
  <si>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</si>
  <si>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</si>
  <si>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</si>
  <si>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</si>
  <si>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</si>
  <si>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</si>
  <si>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</si>
  <si>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</si>
  <si>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</si>
  <si>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</si>
  <si>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</si>
  <si>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</si>
  <si>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</si>
  <si>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</si>
  <si>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</si>
  <si>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</si>
  <si>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</si>
  <si>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</si>
  <si>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</si>
  <si>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</si>
  <si>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</si>
  <si>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</si>
  <si>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</si>
  <si>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</si>
  <si>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</si>
  <si>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</si>
  <si>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</si>
  <si>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</si>
  <si>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</si>
  <si>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</si>
  <si>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</si>
  <si>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</si>
  <si>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</si>
  <si>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</si>
  <si>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</si>
  <si>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</si>
  <si>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</si>
  <si>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</si>
  <si>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</si>
  <si>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</si>
  <si>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</si>
  <si>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</si>
  <si>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</si>
  <si>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</si>
  <si>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</si>
  <si>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</si>
  <si>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</si>
  <si>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</si>
  <si>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</si>
  <si>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</si>
  <si>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</si>
  <si>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</si>
  <si>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</si>
  <si>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</si>
  <si>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</si>
  <si>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</si>
  <si>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</si>
  <si>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</si>
  <si>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</si>
  <si>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</si>
  <si>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</si>
  <si>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</si>
  <si>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</si>
  <si>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</si>
  <si>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</si>
  <si>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</si>
  <si>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</si>
  <si>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</si>
  <si>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</si>
  <si>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</si>
  <si>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</si>
  <si>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</si>
  <si>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</si>
  <si>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</si>
  <si>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</si>
  <si>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</si>
  <si>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</si>
  <si>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</si>
  <si>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</si>
  <si>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</si>
  <si>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</si>
  <si>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</si>
  <si>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</si>
  <si>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</si>
  <si>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</si>
  <si>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</si>
  <si>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</si>
  <si>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</si>
  <si>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</si>
  <si>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</si>
  <si>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</si>
  <si>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</si>
  <si>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</si>
  <si>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</si>
  <si>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</si>
  <si>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</si>
  <si>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</si>
  <si>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</si>
  <si>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</si>
  <si>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</si>
  <si>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</si>
  <si>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</si>
  <si>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</si>
  <si>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</si>
  <si>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</si>
  <si>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</si>
  <si>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</si>
  <si>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</si>
  <si>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</si>
  <si>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</si>
  <si>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</si>
  <si>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</si>
  <si>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</si>
  <si>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</si>
  <si>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</si>
  <si>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</si>
  <si>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</si>
  <si>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</si>
  <si>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</si>
  <si>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</si>
  <si>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</si>
  <si>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</si>
  <si>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</si>
  <si>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</si>
  <si>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</si>
  <si>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</si>
  <si>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</si>
  <si>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</si>
  <si>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</si>
  <si>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</si>
  <si>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</si>
  <si>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</si>
  <si>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</si>
  <si>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</si>
  <si>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</si>
  <si>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</si>
  <si>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</si>
  <si>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</si>
  <si>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</si>
  <si>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</si>
  <si>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</si>
  <si>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</si>
  <si>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</si>
  <si>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</si>
  <si>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</si>
  <si>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</si>
  <si>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</si>
  <si>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</si>
  <si>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</si>
  <si>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</si>
  <si>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</si>
  <si>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</si>
  <si>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</si>
  <si>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</si>
  <si>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</si>
  <si>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</si>
  <si>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</si>
  <si>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</si>
  <si>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</si>
  <si>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</si>
  <si>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</si>
  <si>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</si>
  <si>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</si>
  <si>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</si>
  <si>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</si>
  <si>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</si>
  <si>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</si>
  <si>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</si>
  <si>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</si>
  <si>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</si>
  <si>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</si>
  <si>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</si>
  <si>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</si>
  <si>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</si>
  <si>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</si>
  <si>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</si>
  <si>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</si>
  <si>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</si>
  <si>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</si>
  <si>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</si>
  <si>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</si>
  <si>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</si>
  <si>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</si>
  <si>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</si>
  <si>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</si>
  <si>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</si>
  <si>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</si>
  <si>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</si>
  <si>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</si>
  <si>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</si>
  <si>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</si>
  <si>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</si>
  <si>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</si>
  <si>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</si>
  <si>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</si>
  <si>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</si>
  <si>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</si>
  <si>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</si>
  <si>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</si>
  <si>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</si>
  <si>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</si>
  <si>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</si>
  <si>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</si>
  <si>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</si>
  <si>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</si>
  <si>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</si>
  <si>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</si>
  <si>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</si>
  <si>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</si>
  <si>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</si>
  <si>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</si>
  <si>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</si>
  <si>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</si>
  <si>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</si>
  <si>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</si>
  <si>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</si>
  <si>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</si>
  <si>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</si>
  <si>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</si>
  <si>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</si>
  <si>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</si>
  <si>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</si>
  <si>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</si>
  <si>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</si>
  <si>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</si>
  <si>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</si>
  <si>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</si>
  <si>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</si>
  <si>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</si>
  <si>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</si>
  <si>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</si>
  <si>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</si>
  <si>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</si>
  <si>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</si>
  <si>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</si>
  <si>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</si>
  <si>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Pais</t>
  </si>
  <si>
    <t>Peru</t>
  </si>
  <si>
    <t>id_ciudad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</si>
  <si>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</si>
  <si>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</si>
  <si>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</si>
  <si>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</si>
  <si>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</si>
  <si>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</si>
  <si>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</si>
  <si>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</si>
  <si>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</si>
  <si>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</si>
  <si>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</si>
  <si>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</si>
  <si>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</si>
  <si>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</si>
  <si>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</si>
  <si>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</si>
  <si>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</si>
  <si>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</si>
  <si>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</si>
  <si>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</si>
  <si>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</si>
  <si>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</si>
  <si>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</si>
  <si>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</si>
  <si>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</si>
  <si>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</si>
  <si>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</si>
  <si>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</si>
  <si>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</si>
  <si>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</si>
  <si>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</si>
  <si>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</si>
  <si>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</si>
  <si>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</si>
  <si>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</si>
  <si>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</si>
  <si>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</si>
  <si>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</si>
  <si>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</si>
  <si>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</si>
  <si>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</si>
  <si>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</si>
  <si>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</si>
  <si>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</si>
  <si>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</si>
  <si>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</si>
  <si>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</si>
  <si>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</si>
  <si>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</si>
  <si>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</si>
  <si>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</si>
  <si>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</si>
  <si>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</si>
  <si>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</si>
  <si>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</si>
  <si>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</si>
  <si>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</si>
  <si>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</si>
  <si>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</si>
  <si>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</si>
  <si>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</si>
  <si>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</si>
  <si>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</si>
  <si>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</si>
  <si>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</si>
  <si>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</si>
  <si>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</si>
  <si>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</si>
  <si>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</si>
  <si>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</si>
  <si>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</si>
  <si>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</si>
  <si>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</si>
  <si>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</si>
  <si>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</si>
  <si>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</si>
  <si>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</si>
  <si>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</si>
  <si>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</si>
  <si>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</si>
  <si>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</si>
  <si>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</si>
  <si>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</si>
  <si>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</si>
  <si>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</si>
  <si>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</si>
  <si>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</si>
  <si>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</si>
  <si>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</si>
  <si>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</si>
  <si>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</si>
  <si>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</si>
  <si>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</si>
  <si>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</si>
  <si>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</si>
  <si>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</si>
  <si>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</si>
  <si>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</si>
  <si>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</si>
  <si>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</si>
  <si>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</si>
  <si>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</si>
  <si>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</si>
  <si>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</si>
  <si>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</si>
  <si>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</si>
  <si>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</si>
  <si>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</si>
  <si>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</si>
  <si>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</si>
  <si>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</si>
  <si>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</si>
  <si>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</si>
  <si>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</si>
  <si>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</si>
  <si>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</si>
  <si>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</si>
  <si>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</si>
  <si>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</si>
  <si>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</si>
  <si>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</si>
  <si>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</si>
  <si>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</si>
  <si>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</si>
  <si>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</si>
  <si>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</si>
  <si>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</si>
  <si>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</si>
  <si>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</si>
  <si>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</si>
  <si>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</si>
  <si>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</si>
  <si>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</si>
  <si>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</si>
  <si>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</si>
  <si>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</si>
  <si>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</si>
  <si>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</si>
  <si>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</si>
  <si>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</si>
  <si>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</si>
  <si>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</si>
  <si>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</si>
  <si>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</si>
  <si>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</si>
  <si>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</si>
  <si>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</si>
  <si>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</si>
  <si>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</si>
  <si>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</si>
  <si>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</si>
  <si>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</si>
  <si>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</si>
  <si>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</si>
  <si>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</si>
  <si>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</si>
  <si>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</si>
  <si>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</si>
  <si>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</si>
  <si>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</si>
  <si>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</si>
  <si>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</si>
  <si>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</si>
  <si>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</si>
  <si>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</si>
  <si>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</si>
  <si>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</si>
  <si>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</si>
  <si>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</si>
  <si>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</si>
  <si>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</si>
  <si>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</si>
  <si>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</si>
  <si>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</si>
  <si>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</si>
  <si>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</si>
  <si>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</si>
  <si>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</si>
  <si>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</si>
  <si>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</si>
  <si>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</si>
  <si>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</si>
  <si>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</si>
  <si>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</si>
  <si>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</si>
  <si>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</si>
  <si>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</si>
  <si>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</si>
  <si>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</si>
  <si>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</si>
  <si>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</si>
  <si>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</si>
  <si>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</si>
  <si>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</si>
  <si>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</si>
  <si>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</si>
  <si>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</si>
  <si>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</si>
  <si>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</si>
  <si>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</si>
  <si>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</si>
  <si>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</si>
  <si>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</si>
  <si>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</si>
  <si>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</si>
  <si>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</si>
  <si>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</si>
  <si>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</si>
  <si>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</si>
  <si>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</si>
  <si>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</si>
  <si>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</si>
  <si>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</si>
  <si>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</si>
  <si>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</si>
  <si>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</si>
  <si>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</si>
  <si>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</si>
  <si>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</si>
  <si>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</si>
  <si>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</si>
  <si>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</si>
  <si>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</si>
  <si>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</si>
  <si>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</si>
  <si>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</si>
  <si>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</si>
  <si>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</si>
  <si>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</si>
  <si>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</si>
  <si>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</si>
  <si>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</si>
  <si>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</si>
  <si>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</si>
  <si>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</si>
  <si>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</si>
  <si>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</si>
  <si>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</si>
  <si>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</si>
  <si>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</si>
  <si>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</si>
  <si>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</si>
  <si>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</si>
  <si>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</si>
  <si>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</si>
  <si>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</si>
  <si>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</si>
  <si>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</si>
  <si>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</si>
  <si>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</si>
  <si>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</si>
  <si>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</si>
  <si>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</si>
  <si>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</si>
  <si>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</si>
  <si>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</si>
  <si>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</si>
  <si>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</si>
  <si>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</si>
  <si>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</si>
  <si>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</si>
  <si>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</si>
  <si>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</si>
  <si>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</si>
  <si>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</si>
  <si>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</si>
  <si>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</si>
  <si>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</si>
  <si>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</si>
  <si>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</si>
  <si>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</si>
  <si>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</si>
  <si>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</si>
  <si>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</si>
  <si>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</si>
  <si>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</si>
  <si>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</si>
  <si>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</si>
  <si>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</si>
  <si>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</si>
  <si>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</si>
  <si>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</si>
  <si>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</si>
  <si>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</si>
  <si>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</si>
  <si>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</si>
  <si>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</si>
  <si>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</si>
  <si>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</si>
  <si>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</si>
  <si>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</si>
  <si>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</si>
  <si>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</si>
  <si>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</si>
  <si>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</si>
  <si>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</si>
  <si>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</si>
  <si>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</si>
  <si>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</si>
  <si>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</si>
  <si>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</si>
  <si>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</si>
  <si>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</si>
  <si>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</si>
  <si>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</si>
  <si>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</si>
  <si>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</si>
  <si>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</si>
  <si>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</si>
  <si>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</si>
  <si>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</si>
  <si>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</si>
  <si>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</si>
  <si>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</si>
  <si>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</si>
  <si>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</si>
  <si>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</si>
  <si>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</si>
  <si>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</si>
  <si>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</si>
  <si>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</si>
  <si>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</si>
  <si>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</si>
  <si>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</si>
  <si>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</si>
  <si>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</si>
  <si>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</si>
  <si>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</si>
  <si>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</si>
  <si>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</si>
  <si>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</si>
  <si>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</si>
  <si>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</si>
  <si>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</si>
  <si>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</si>
  <si>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</si>
  <si>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</si>
  <si>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</si>
  <si>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</si>
  <si>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</si>
  <si>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</si>
  <si>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</si>
  <si>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</si>
  <si>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</si>
  <si>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</si>
  <si>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</si>
  <si>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</si>
  <si>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</si>
  <si>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</si>
  <si>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</si>
  <si>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</si>
  <si>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</si>
  <si>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</si>
  <si>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</si>
  <si>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</si>
  <si>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</si>
  <si>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</si>
  <si>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</si>
  <si>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</si>
  <si>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</si>
  <si>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</si>
  <si>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</si>
  <si>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</si>
  <si>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rPr>
      <t xml:space="preserve">PARACAS NATIONAL RESERVE + OVERFLIGHT TO NAZCA LINES FROM PISCO – FULL DAY </t>
    </r>
    <r>
      <rPr>
        <b/>
        <sz val="11"/>
        <color theme="1"/>
        <rFont val="Calibri"/>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</si>
  <si>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</si>
  <si>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</si>
  <si>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</si>
  <si>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</si>
  <si>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</si>
  <si>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</si>
  <si>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</si>
  <si>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</si>
  <si>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</si>
  <si>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</si>
  <si>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</si>
  <si>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</si>
  <si>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</si>
  <si>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</si>
  <si>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</si>
  <si>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</si>
  <si>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</si>
  <si>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</si>
  <si>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</si>
  <si>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</si>
  <si>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</si>
  <si>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</si>
  <si>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</si>
  <si>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</si>
  <si>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</si>
  <si>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</si>
  <si>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</si>
  <si>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</si>
  <si>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</si>
  <si>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</si>
  <si>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</si>
  <si>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</si>
  <si>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</si>
  <si>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</si>
  <si>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</si>
  <si>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</si>
  <si>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</si>
  <si>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</si>
  <si>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</si>
  <si>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</si>
  <si>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</si>
  <si>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</si>
  <si>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</si>
  <si>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</si>
  <si>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</si>
  <si>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</si>
  <si>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</si>
  <si>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</si>
  <si>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</si>
  <si>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</si>
  <si>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</si>
  <si>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</si>
  <si>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</si>
  <si>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</si>
  <si>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</si>
  <si>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</si>
  <si>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</si>
  <si>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</si>
  <si>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</si>
  <si>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</si>
  <si>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</si>
  <si>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</si>
  <si>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</si>
  <si>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</si>
  <si>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</si>
  <si>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</si>
  <si>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</si>
  <si>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</si>
  <si>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</si>
  <si>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</si>
  <si>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</si>
  <si>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</si>
  <si>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</si>
  <si>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</si>
  <si>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</si>
  <si>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</si>
  <si>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</si>
  <si>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</si>
  <si>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</si>
  <si>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</si>
  <si>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</si>
  <si>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</si>
  <si>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</si>
  <si>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</si>
  <si>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</si>
  <si>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</si>
  <si>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</si>
  <si>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</si>
  <si>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</si>
  <si>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</si>
  <si>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</si>
  <si>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</si>
  <si>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</si>
  <si>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</si>
  <si>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</si>
  <si>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</si>
  <si>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</si>
  <si>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</si>
  <si>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</si>
  <si>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</si>
  <si>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</si>
  <si>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</si>
  <si>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</si>
  <si>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</si>
  <si>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</si>
  <si>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</si>
  <si>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</si>
  <si>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</si>
  <si>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</si>
  <si>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</si>
  <si>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</si>
  <si>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</si>
  <si>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</si>
  <si>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</si>
  <si>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</si>
  <si>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</si>
  <si>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</si>
  <si>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</si>
  <si>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</si>
  <si>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</si>
  <si>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rPr>
      <t>reservasagencias@casa-andina.com</t>
    </r>
    <r>
      <rPr>
        <sz val="11"/>
        <color theme="1"/>
        <rFont val="Calibri"/>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</si>
  <si>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</si>
  <si>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</si>
  <si>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</si>
  <si>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</si>
  <si>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</si>
  <si>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</si>
  <si>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</si>
  <si>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</si>
  <si>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</si>
  <si>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</si>
  <si>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</si>
  <si>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</si>
  <si>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</si>
  <si>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</si>
  <si>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</si>
  <si>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</si>
  <si>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</si>
  <si>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</si>
  <si>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</si>
  <si>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</si>
  <si>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</si>
  <si>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</si>
  <si>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</si>
  <si>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</si>
  <si>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</si>
  <si>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</si>
  <si>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</si>
  <si>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</si>
  <si>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</si>
  <si>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</si>
  <si>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</si>
  <si>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</si>
  <si>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</si>
  <si>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</si>
  <si>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</si>
  <si>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</si>
  <si>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</si>
  <si>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</si>
  <si>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</si>
  <si>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</si>
  <si>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</si>
  <si>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</si>
  <si>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</si>
  <si>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</si>
  <si>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</si>
  <si>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</si>
  <si>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</si>
  <si>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</si>
  <si>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</si>
  <si>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</si>
  <si>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</si>
  <si>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</si>
  <si>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</si>
  <si>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</si>
  <si>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</si>
  <si>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</si>
  <si>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</si>
  <si>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</si>
  <si>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</si>
  <si>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</si>
  <si>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</si>
  <si>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</si>
  <si>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</si>
  <si>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</si>
  <si>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</si>
  <si>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</si>
  <si>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</si>
  <si>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</si>
  <si>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</si>
  <si>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</si>
  <si>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</si>
  <si>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</si>
  <si>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</si>
  <si>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</si>
  <si>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</si>
  <si>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</si>
  <si>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</si>
  <si>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</si>
  <si>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</si>
  <si>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</si>
  <si>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</si>
  <si>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</si>
  <si>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</si>
  <si>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</si>
  <si>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</si>
  <si>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</si>
  <si>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</si>
  <si>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</si>
  <si>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</si>
  <si>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</si>
  <si>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</si>
  <si>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</si>
  <si>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</si>
  <si>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</si>
  <si>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</si>
  <si>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</si>
  <si>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</si>
  <si>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</si>
  <si>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</si>
  <si>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</si>
  <si>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</si>
  <si>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</si>
  <si>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</si>
  <si>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</si>
  <si>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</si>
  <si>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</si>
  <si>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</si>
  <si>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</si>
  <si>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</si>
  <si>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</si>
  <si>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</si>
  <si>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</si>
  <si>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</si>
  <si>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</si>
  <si>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</si>
  <si>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</si>
  <si>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</si>
  <si>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</si>
  <si>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</si>
  <si>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</si>
  <si>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</si>
  <si>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</si>
  <si>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</si>
  <si>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</si>
  <si>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</si>
  <si>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</si>
  <si>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</si>
  <si>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</si>
  <si>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</si>
  <si>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</si>
  <si>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</si>
  <si>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</si>
  <si>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</si>
  <si>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</si>
  <si>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</si>
  <si>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</si>
  <si>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</si>
  <si>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</si>
  <si>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</si>
  <si>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</si>
  <si>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</si>
  <si>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</si>
  <si>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</si>
  <si>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</si>
  <si>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</si>
  <si>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</si>
  <si>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</si>
  <si>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</si>
  <si>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</si>
  <si>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</si>
  <si>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</si>
  <si>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</si>
  <si>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</si>
  <si>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</si>
  <si>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</si>
  <si>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</si>
  <si>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</si>
  <si>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</si>
  <si>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</si>
  <si>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</si>
  <si>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</si>
  <si>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</si>
  <si>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</si>
  <si>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</si>
  <si>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</si>
  <si>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</si>
  <si>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</si>
  <si>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</si>
  <si>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</si>
  <si>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</si>
  <si>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</si>
  <si>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</si>
  <si>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</si>
  <si>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</si>
  <si>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</si>
  <si>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</si>
  <si>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</si>
  <si>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</si>
  <si>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</si>
  <si>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</si>
  <si>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</si>
  <si>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</si>
  <si>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</si>
  <si>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</si>
  <si>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</si>
  <si>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</si>
  <si>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</si>
  <si>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</si>
  <si>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</si>
  <si>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</si>
  <si>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</si>
  <si>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</si>
  <si>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</si>
  <si>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</si>
  <si>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</si>
  <si>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</si>
  <si>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</si>
  <si>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</si>
  <si>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</si>
  <si>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</si>
  <si>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</si>
  <si>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</si>
  <si>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</si>
  <si>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</si>
  <si>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</si>
  <si>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</si>
  <si>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</si>
  <si>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</si>
  <si>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</si>
  <si>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</si>
  <si>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</si>
  <si>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</si>
  <si>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</si>
  <si>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</si>
  <si>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</si>
  <si>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</si>
  <si>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</si>
  <si>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</si>
  <si>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</si>
  <si>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</si>
  <si>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</si>
  <si>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</si>
  <si>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</si>
  <si>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</si>
  <si>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</si>
  <si>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</si>
  <si>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</si>
  <si>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</si>
  <si>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</si>
  <si>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</si>
  <si>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</si>
  <si>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</si>
  <si>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</si>
  <si>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</si>
  <si>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</si>
  <si>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</si>
  <si>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</si>
  <si>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</si>
  <si>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</si>
  <si>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</si>
  <si>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</si>
  <si>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</si>
  <si>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</si>
  <si>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</si>
  <si>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</si>
  <si>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</si>
  <si>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</si>
  <si>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</si>
  <si>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</si>
  <si>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</si>
  <si>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</si>
  <si>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</si>
  <si>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</si>
  <si>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</si>
  <si>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</si>
  <si>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</si>
  <si>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</si>
  <si>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</si>
  <si>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</si>
  <si>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</si>
  <si>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</si>
  <si>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</si>
  <si>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</si>
  <si>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</si>
  <si>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</si>
  <si>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</si>
  <si>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</si>
  <si>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</si>
  <si>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</si>
  <si>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</si>
  <si>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</si>
  <si>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</si>
  <si>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</si>
  <si>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</si>
  <si>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</si>
  <si>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</si>
  <si>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</si>
  <si>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</si>
  <si>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</si>
  <si>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</si>
  <si>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</si>
  <si>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</si>
  <si>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</si>
  <si>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</si>
  <si>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</si>
  <si>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</si>
  <si>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</si>
  <si>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</si>
  <si>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</si>
  <si>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</si>
  <si>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</si>
  <si>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</si>
  <si>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</si>
  <si>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</si>
  <si>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</si>
  <si>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</si>
  <si>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</si>
  <si>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</si>
  <si>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</si>
  <si>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</si>
  <si>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</si>
  <si>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</si>
  <si>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</si>
  <si>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</si>
  <si>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</si>
  <si>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</si>
  <si>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</si>
  <si>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</si>
  <si>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</si>
  <si>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</si>
  <si>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</si>
  <si>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</si>
  <si>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</si>
  <si>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</si>
  <si>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</si>
  <si>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</si>
  <si>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</si>
  <si>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</si>
  <si>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</si>
  <si>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</si>
  <si>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</si>
  <si>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</si>
  <si>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</si>
  <si>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</si>
  <si>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</si>
  <si>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</si>
  <si>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</si>
  <si>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</si>
  <si>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</si>
  <si>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</si>
  <si>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</si>
  <si>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</si>
  <si>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</si>
  <si>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</si>
  <si>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</si>
  <si>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</si>
  <si>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</si>
  <si>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</si>
  <si>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</si>
  <si>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</si>
  <si>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</si>
  <si>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</si>
  <si>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</si>
  <si>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</si>
  <si>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</si>
  <si>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</si>
  <si>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</si>
  <si>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</si>
  <si>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</si>
  <si>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</si>
  <si>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</si>
  <si>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</si>
  <si>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</si>
  <si>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</si>
  <si>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</si>
  <si>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</si>
  <si>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</si>
  <si>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</si>
  <si>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</si>
  <si>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</si>
  <si>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</si>
  <si>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</si>
  <si>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</si>
  <si>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</si>
  <si>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</si>
  <si>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</si>
  <si>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</si>
  <si>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</si>
  <si>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</si>
  <si>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</si>
  <si>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</si>
  <si>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</si>
  <si>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</si>
  <si>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</si>
  <si>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</si>
  <si>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</si>
  <si>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</si>
  <si>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</si>
  <si>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</si>
  <si>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</si>
  <si>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</si>
  <si>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</si>
  <si>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</si>
  <si>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</si>
  <si>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</si>
  <si>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</si>
  <si>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</si>
  <si>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</si>
  <si>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</si>
  <si>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</si>
  <si>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</si>
  <si>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</si>
  <si>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</si>
  <si>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</si>
  <si>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</si>
  <si>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</si>
  <si>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</si>
  <si>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</si>
  <si>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</si>
  <si>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</si>
  <si>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</si>
  <si>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</si>
  <si>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</si>
  <si>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</si>
  <si>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</si>
  <si>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</si>
  <si>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</si>
  <si>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rPr>
      <t>INCLUYE</t>
    </r>
    <r>
      <rPr>
        <sz val="11"/>
        <color theme="1"/>
        <rFont val="Calibri"/>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</si>
  <si>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</si>
  <si>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</si>
  <si>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</si>
  <si>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</si>
  <si>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</si>
  <si>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</si>
  <si>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</si>
  <si>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</si>
  <si>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</si>
  <si>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rPr>
      <t xml:space="preserve">ADICIONALES:                                               </t>
    </r>
    <r>
      <rPr>
        <sz val="11"/>
        <color theme="1"/>
        <rFont val="Calibri"/>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</si>
  <si>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</si>
  <si>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</si>
  <si>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</si>
  <si>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</si>
  <si>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</si>
  <si>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</si>
  <si>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</si>
  <si>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</si>
  <si>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</si>
  <si>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</si>
  <si>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</si>
  <si>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</si>
  <si>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</si>
  <si>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</si>
  <si>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</si>
  <si>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</si>
  <si>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</si>
  <si>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</si>
  <si>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</si>
  <si>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</si>
  <si>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</si>
  <si>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</si>
  <si>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</si>
  <si>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</si>
  <si>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</si>
  <si>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</si>
  <si>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</si>
  <si>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</si>
  <si>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</si>
  <si>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</si>
  <si>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</si>
  <si>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</si>
  <si>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</si>
  <si>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</si>
  <si>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</si>
  <si>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</si>
  <si>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</si>
  <si>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</si>
  <si>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</si>
  <si>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</si>
  <si>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</si>
  <si>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</si>
  <si>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</si>
  <si>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</si>
  <si>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</si>
  <si>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</si>
  <si>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</si>
  <si>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</si>
  <si>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</si>
  <si>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</si>
  <si>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</si>
  <si>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</si>
  <si>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</si>
  <si>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</si>
  <si>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</si>
  <si>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</si>
  <si>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</si>
  <si>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</si>
  <si>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</si>
  <si>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</si>
  <si>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</si>
  <si>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</si>
  <si>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</si>
  <si>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</si>
  <si>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</si>
  <si>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</si>
  <si>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</si>
  <si>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</si>
  <si>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</si>
  <si>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</si>
  <si>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</si>
  <si>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</si>
  <si>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</si>
  <si>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</si>
  <si>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</si>
  <si>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</si>
  <si>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</si>
  <si>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</si>
  <si>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</si>
  <si>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</si>
  <si>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</si>
  <si>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</si>
  <si>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</si>
  <si>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</si>
  <si>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</si>
  <si>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</si>
  <si>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</si>
  <si>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</si>
  <si>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</si>
  <si>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</si>
  <si>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</si>
  <si>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</si>
  <si>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</si>
  <si>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</si>
  <si>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</si>
  <si>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</si>
  <si>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</si>
  <si>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</si>
  <si>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</si>
  <si>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</si>
  <si>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</si>
  <si>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</si>
  <si>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</si>
  <si>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</si>
  <si>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</si>
  <si>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</si>
  <si>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</si>
  <si>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</si>
  <si>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</si>
  <si>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</si>
  <si>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</si>
  <si>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</si>
  <si>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</si>
  <si>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</si>
  <si>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</si>
  <si>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</si>
  <si>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</si>
  <si>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</si>
  <si>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</si>
  <si>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</si>
  <si>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</si>
  <si>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</si>
  <si>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</si>
  <si>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</si>
  <si>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</si>
  <si>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</si>
  <si>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</si>
  <si>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</si>
  <si>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</si>
  <si>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</si>
  <si>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</si>
  <si>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</si>
  <si>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</si>
  <si>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</si>
  <si>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</si>
  <si>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</si>
  <si>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</si>
  <si>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</si>
  <si>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</si>
  <si>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</si>
  <si>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</si>
  <si>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</si>
  <si>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</si>
  <si>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</si>
  <si>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</si>
  <si>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</si>
  <si>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</si>
  <si>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</si>
  <si>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</si>
  <si>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</si>
  <si>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</si>
  <si>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</si>
  <si>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</si>
  <si>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</si>
  <si>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</si>
  <si>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</si>
  <si>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</si>
  <si>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</si>
  <si>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</si>
  <si>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</si>
  <si>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</si>
  <si>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</si>
  <si>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</si>
  <si>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</si>
  <si>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</si>
  <si>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</si>
  <si>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</si>
  <si>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</si>
  <si>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</si>
  <si>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</si>
  <si>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</si>
  <si>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</si>
  <si>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</si>
  <si>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</si>
  <si>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</si>
  <si>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</si>
  <si>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</si>
  <si>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</si>
  <si>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</si>
  <si>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</si>
  <si>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</si>
  <si>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</si>
  <si>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</si>
  <si>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</si>
  <si>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</si>
  <si>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</si>
  <si>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</si>
  <si>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</si>
  <si>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</si>
  <si>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</si>
  <si>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</si>
  <si>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</si>
  <si>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</si>
  <si>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</si>
  <si>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</si>
  <si>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</si>
  <si>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</si>
  <si>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</si>
  <si>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</si>
  <si>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</si>
  <si>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</si>
  <si>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</si>
  <si>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</si>
  <si>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</si>
  <si>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</si>
  <si>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</si>
  <si>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</si>
  <si>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</si>
  <si>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</si>
  <si>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</si>
  <si>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</si>
  <si>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</si>
  <si>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</si>
  <si>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</si>
  <si>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</si>
  <si>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</si>
  <si>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</si>
  <si>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</si>
  <si>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</si>
  <si>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</si>
  <si>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</si>
  <si>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</si>
  <si>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</si>
  <si>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</si>
  <si>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</si>
  <si>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</si>
  <si>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</si>
  <si>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</si>
  <si>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</si>
  <si>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</si>
  <si>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</si>
  <si>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</si>
  <si>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</si>
  <si>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</si>
  <si>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</si>
  <si>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</si>
  <si>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</si>
  <si>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</si>
  <si>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</si>
  <si>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</si>
  <si>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</si>
  <si>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</si>
  <si>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</si>
  <si>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</si>
  <si>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</si>
  <si>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</si>
  <si>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</si>
  <si>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</si>
  <si>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</si>
  <si>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</si>
  <si>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</si>
  <si>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</si>
  <si>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</si>
  <si>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</si>
  <si>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</si>
  <si>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</si>
  <si>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</si>
  <si>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</si>
  <si>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</si>
  <si>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</si>
  <si>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</si>
  <si>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</si>
  <si>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</si>
  <si>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</si>
  <si>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</si>
  <si>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</si>
  <si>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</si>
  <si>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</si>
  <si>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</si>
  <si>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</si>
  <si>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</si>
  <si>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</si>
  <si>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</si>
  <si>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</si>
  <si>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</si>
  <si>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</si>
  <si>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</si>
  <si>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</si>
  <si>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</si>
  <si>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</si>
  <si>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</si>
  <si>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</si>
  <si>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</si>
  <si>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</si>
  <si>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</si>
  <si>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</si>
  <si>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</si>
  <si>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</si>
  <si>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</si>
  <si>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</si>
  <si>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</si>
  <si>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</si>
  <si>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</si>
  <si>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</si>
  <si>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</si>
  <si>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</si>
  <si>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</si>
  <si>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</si>
  <si>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</si>
  <si>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</si>
  <si>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</si>
  <si>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</si>
  <si>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</si>
  <si>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</si>
  <si>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</si>
  <si>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</si>
  <si>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</si>
  <si>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</si>
  <si>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</si>
  <si>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</si>
  <si>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</si>
  <si>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</si>
  <si>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</si>
  <si>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</si>
  <si>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</si>
  <si>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</si>
  <si>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</si>
  <si>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</si>
  <si>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</si>
  <si>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</si>
  <si>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</si>
  <si>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</si>
  <si>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</si>
  <si>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</si>
  <si>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</si>
  <si>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</si>
  <si>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</si>
  <si>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</si>
  <si>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</si>
  <si>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</si>
  <si>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</si>
  <si>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</si>
  <si>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</si>
  <si>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</si>
  <si>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</si>
  <si>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</si>
  <si>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</si>
  <si>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</si>
  <si>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</si>
  <si>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</si>
  <si>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</si>
  <si>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</si>
  <si>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</si>
  <si>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</si>
  <si>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</si>
  <si>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</si>
  <si>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</si>
  <si>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</si>
  <si>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</si>
  <si>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</si>
  <si>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</si>
  <si>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</si>
  <si>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</si>
  <si>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</si>
  <si>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</si>
  <si>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</si>
  <si>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</si>
  <si>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</si>
  <si>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</si>
  <si>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</si>
  <si>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</si>
  <si>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</si>
  <si>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</si>
  <si>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</si>
  <si>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</si>
  <si>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</si>
  <si>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</si>
  <si>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</si>
  <si>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</si>
  <si>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</si>
  <si>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</si>
  <si>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</si>
  <si>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</si>
  <si>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</si>
  <si>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</si>
  <si>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</si>
  <si>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</si>
  <si>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</si>
  <si>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</si>
  <si>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</si>
  <si>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</si>
  <si>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</si>
  <si>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</si>
  <si>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</si>
  <si>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</si>
  <si>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</si>
  <si>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</si>
  <si>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</si>
  <si>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</si>
  <si>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</si>
  <si>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</si>
  <si>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</si>
  <si>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</si>
  <si>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</si>
  <si>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</si>
  <si>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</si>
  <si>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</si>
  <si>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</si>
  <si>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</si>
  <si>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</si>
  <si>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</si>
  <si>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</si>
  <si>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</si>
  <si>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</si>
  <si>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</si>
  <si>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</si>
  <si>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</si>
  <si>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</si>
  <si>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</si>
  <si>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</si>
  <si>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</si>
  <si>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</si>
  <si>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</si>
  <si>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</si>
  <si>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</si>
  <si>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</si>
  <si>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</si>
  <si>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</si>
  <si>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</si>
  <si>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</si>
  <si>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</si>
  <si>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</si>
  <si>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</si>
  <si>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</si>
  <si>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</si>
  <si>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</si>
  <si>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</si>
  <si>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</si>
  <si>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</si>
  <si>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</si>
  <si>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</si>
  <si>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</si>
  <si>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</si>
  <si>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</si>
  <si>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</si>
  <si>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</si>
  <si>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</si>
  <si>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</si>
  <si>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</si>
  <si>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</si>
  <si>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</si>
  <si>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</si>
  <si>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</si>
  <si>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</si>
  <si>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</si>
  <si>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</si>
  <si>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</si>
  <si>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</si>
  <si>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</si>
  <si>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</si>
  <si>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</si>
  <si>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</si>
  <si>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</si>
  <si>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</si>
  <si>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</si>
  <si>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</si>
  <si>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</si>
  <si>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</si>
  <si>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</si>
  <si>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</si>
  <si>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</si>
  <si>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</si>
  <si>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</si>
  <si>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</si>
  <si>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</si>
  <si>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</si>
  <si>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</si>
  <si>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</si>
  <si>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</si>
  <si>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</si>
  <si>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</si>
  <si>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</si>
  <si>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</si>
  <si>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</si>
  <si>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</si>
  <si>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</si>
  <si>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</si>
  <si>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</si>
  <si>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</si>
  <si>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rPr>
      <t>*</t>
    </r>
    <r>
      <rPr>
        <sz val="11"/>
        <color theme="1"/>
        <rFont val="Calibri"/>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</si>
  <si>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</si>
  <si>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</si>
  <si>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</si>
  <si>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</si>
  <si>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</si>
  <si>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</si>
  <si>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</si>
  <si>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</si>
  <si>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</si>
  <si>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</si>
  <si>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</si>
  <si>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</si>
  <si>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</si>
  <si>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</si>
  <si>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</si>
  <si>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</si>
  <si>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</si>
  <si>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</si>
  <si>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</si>
  <si>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</si>
  <si>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</si>
  <si>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</si>
  <si>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</si>
  <si>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</si>
  <si>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</si>
  <si>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</si>
  <si>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</si>
  <si>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</si>
  <si>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</si>
  <si>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</si>
  <si>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</si>
  <si>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</si>
  <si>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</si>
  <si>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</si>
  <si>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</si>
  <si>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</si>
  <si>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</si>
  <si>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</si>
  <si>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</si>
  <si>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</si>
  <si>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</si>
  <si>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</si>
  <si>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</si>
  <si>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</si>
  <si>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</si>
  <si>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</si>
  <si>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</si>
  <si>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</si>
  <si>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</si>
  <si>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</si>
  <si>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</si>
  <si>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</si>
  <si>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</si>
  <si>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</si>
  <si>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</si>
  <si>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</si>
  <si>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</si>
  <si>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</si>
  <si>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</si>
  <si>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</si>
  <si>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</si>
  <si>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</si>
  <si>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</si>
  <si>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</si>
  <si>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</si>
  <si>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</si>
  <si>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</si>
  <si>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</si>
  <si>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</si>
  <si>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</si>
  <si>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</si>
  <si>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</si>
  <si>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</si>
  <si>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</si>
  <si>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</si>
  <si>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</si>
  <si>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</si>
  <si>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</si>
  <si>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</si>
  <si>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</si>
  <si>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</si>
  <si>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</si>
  <si>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</si>
  <si>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</si>
  <si>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</si>
  <si>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</si>
  <si>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</si>
  <si>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</si>
  <si>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</si>
  <si>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</si>
  <si>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</si>
  <si>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</si>
  <si>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</si>
  <si>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</si>
  <si>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</si>
  <si>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</si>
  <si>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</si>
  <si>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</si>
  <si>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</si>
  <si>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</si>
  <si>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</si>
  <si>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</si>
  <si>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</si>
  <si>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</si>
  <si>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</si>
  <si>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</si>
  <si>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</si>
  <si>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</si>
  <si>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</si>
  <si>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</si>
  <si>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</si>
  <si>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rPr>
      <t>*</t>
    </r>
    <r>
      <rPr>
        <sz val="11"/>
        <color theme="1"/>
        <rFont val="Calibri"/>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</si>
  <si>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</si>
  <si>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</si>
  <si>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</si>
  <si>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</si>
  <si>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</si>
  <si>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</si>
  <si>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</si>
  <si>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</si>
  <si>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</si>
  <si>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</si>
  <si>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</si>
  <si>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</si>
  <si>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</si>
  <si>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</si>
  <si>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</si>
  <si>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</si>
  <si>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</si>
  <si>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</si>
  <si>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</si>
  <si>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</si>
  <si>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</si>
  <si>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</si>
  <si>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</si>
  <si>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</si>
  <si>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</si>
  <si>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</si>
  <si>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</si>
  <si>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</si>
  <si>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</si>
  <si>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Ciudad</t>
  </si>
  <si>
    <t>name</t>
  </si>
  <si>
    <t>country_id</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</si>
  <si>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</si>
  <si>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</si>
  <si>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</si>
  <si>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</si>
  <si>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</si>
  <si>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</si>
  <si>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</si>
  <si>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</si>
  <si>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</si>
  <si>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</si>
  <si>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</si>
  <si>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</si>
  <si>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</si>
  <si>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</si>
  <si>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</si>
  <si>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</si>
  <si>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</si>
  <si>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</si>
  <si>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</si>
  <si>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</si>
  <si>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</si>
  <si>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</si>
  <si>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</si>
  <si>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</si>
  <si>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</si>
  <si>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</si>
  <si>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</si>
  <si>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</si>
  <si>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</si>
  <si>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</si>
  <si>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code</t>
  </si>
  <si>
    <t>PE</t>
  </si>
  <si>
    <t>BO</t>
  </si>
  <si>
    <t>Distrito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</si>
</sst>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ont>
    <font>
      <sz val="11"/>
      <color theme="1"/>
      <name val="Calibri"/>
    </font>
    <font>
      <sz val="11"/>
      <color theme="1"/>
      <name val="Calibri"/>
      <scheme val="minor"/>
    </font>
    <font>
      <b/>
      <sz val="24"/>
      <color theme="1"/>
      <name val="Calibri"/>
    </font>
    <font>
      <b/>
      <sz val="22"/>
      <color theme="1"/>
      <name val="Calibri"/>
    </font>
    <font>
      <sz val="11"/>
      <color rgb="FF000000"/>
      <name val="Calibri"/>
    </font>
    <font>
      <b/>
      <sz val="11"/>
      <color theme="1"/>
      <name val="Calibri"/>
    </font>
    <font>
      <sz val="9"/>
      <color rgb="FF1F1F1F"/>
      <name val="Arial"/>
    </font>
    <font>
      <u/>
      <sz val="11"/>
      <color rgb="FF000000"/>
      <name val="Arial"/>
    </font>
    <font>
      <b/>
      <sz val="12"/>
      <color theme="1"/>
      <name val="Calibri"/>
    </font>
    <font>
      <sz val="11"/>
      <name val="Calibri"/>
    </font>
    <font>
      <sz val="10"/>
      <color rgb="FF1F1F1F"/>
      <name val="Arial"/>
    </font>
    <font>
      <sz val="11"/>
      <color theme="1"/>
      <name val="Arial"/>
    </font>
    <font>
      <sz val="11"/>
      <color rgb="FF000000"/>
      <name val="Calibri"/>
    </font>
    <font>
      <b/>
      <sz val="11"/>
      <color theme="1"/>
      <name val="Arial"/>
    </font>
    <font>
      <sz val="11"/>
      <color rgb="FF000000"/>
      <name val="Arial"/>
    </font>
    <font>
      <sz val="10"/>
      <color theme="1"/>
      <name val="Calibri"/>
    </font>
    <font>
      <u/>
      <sz val="11"/>
      <color rgb="FF0000FF"/>
      <name val="Calibri"/>
    </font>
    <font>
      <sz val="11"/>
      <color rgb="FF1F1F1F"/>
      <name val="Calibri"/>
    </font>
    <font>
      <u/>
      <sz val="11"/>
      <color theme="1"/>
      <name val="Calibri"/>
    </font>
    <font>
      <b/>
      <sz val="14"/>
      <color theme="1"/>
      <name val="Calibri"/>
    </font>
    <font>
      <b/>
      <sz val="18"/>
      <color rgb="FF000000"/>
      <name val="Calibri"/>
    </font>
    <font>
      <u/>
      <sz val="11"/>
      <color rgb="FF0000FF"/>
      <name val="Calibri"/>
    </font>
    <font>
      <b/>
      <sz val="12"/>
      <color rgb="FF000000"/>
      <name val="Book Antiqua"/>
    </font>
    <font>
      <b/>
      <sz val="16"/>
      <color theme="1"/>
      <name val="Calibri"/>
    </font>
    <font>
      <b/>
      <u/>
      <sz val="11"/>
      <color rgb="FF00B0F0"/>
      <name val="Arial"/>
    </font>
    <font>
      <b/>
      <u/>
      <sz val="8"/>
      <color rgb="FF222222"/>
      <name val="Arial"/>
    </font>
    <font>
      <b/>
      <u/>
      <sz val="8"/>
      <color rgb="FF2F5496"/>
      <name val="Arial"/>
    </font>
    <font>
      <b/>
      <u/>
      <sz val="8"/>
      <color rgb="FF1155CC"/>
      <name val="Arial"/>
    </font>
    <font>
      <sz val="11"/>
      <color rgb="FF38761D"/>
      <name val="Arial"/>
    </font>
    <font>
      <sz val="11"/>
      <color rgb="FF222222"/>
      <name val="Arial"/>
    </font>
    <font>
      <sz val="11"/>
      <color rgb="FF073763"/>
      <name val="Arial"/>
    </font>
    <font>
      <sz val="11"/>
      <color rgb="FF000000"/>
      <name val="Montserrat"/>
    </font>
    <font>
      <sz val="10"/>
      <color rgb="FF000000"/>
      <name val="Calibri"/>
    </font>
    <font>
      <b/>
      <sz val="10"/>
      <color theme="1"/>
      <name val="Calibri"/>
    </font>
    <font>
      <sz val="11"/>
      <color rgb="FF1155CC"/>
      <name val="Arial Narrow"/>
    </font>
    <font>
      <b/>
      <sz val="11"/>
      <color rgb="FF000000"/>
      <name val="Calibri"/>
    </font>
    <font>
      <sz val="9"/>
      <color theme="1"/>
      <name val="Calibri"/>
    </font>
    <font>
      <sz val="9"/>
      <color rgb="FF1F1F1F"/>
      <name val="Calibri"/>
      <scheme val="minor"/>
    </font>
    <font>
      <u/>
      <sz val="11"/>
      <color rgb="FF0563C1"/>
      <name val="Calibri"/>
    </font>
    <font>
      <sz val="11"/>
      <name val="Calibri, sans-serif"/>
    </font>
    <font>
      <u/>
      <sz val="11"/>
      <color rgb="FF0563C1"/>
      <name val="Calibri, sans-serif"/>
    </font>
    <font>
      <u/>
      <sz val="11"/>
      <color rgb="FF1155CC"/>
      <name val="Calibri"/>
    </font>
    <font>
      <sz val="11"/>
      <color theme="1"/>
      <name val="Calibri"/>
      <family val="2"/>
    </font>
    <font>
      <b/>
      <sz val="11"/>
      <color theme="1"/>
      <name val="Calibri"/>
      <family val="2"/>
    </font>
    <font>
      <u/>
      <sz val="11"/>
      <color theme="1"/>
      <name val="Calibri"/>
      <family val="2"/>
    </font>
  </fonts>
  <fills count="1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
      <patternFill patternType="solid">
        <fgColor rgb="FFFFC000"/>
        <bgColor indexed="64"/>
      </patternFill>
    </fill>
    <fill>
      <patternFill patternType="solid">
        <fgColor rgb="FF92D050"/>
        <bgColor indexed="64"/>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180">
    <xf numFmtId="0" fontId="0" fillId="0" borderId="0" xfId="0"/>
    <xf numFmtId="0" fontId="4" fillId="2" borderId="0" xfId="0" applyFont="1" applyFill="1"/>
    <xf numFmtId="0" fontId="4" fillId="0" borderId="0" xfId="0" applyFont="1"/>
    <xf numFmtId="0" fontId="4" fillId="3" borderId="0" xfId="0" applyFont="1" applyFill="1"/>
    <xf numFmtId="0" fontId="4" fillId="3" borderId="0" xfId="0" applyFont="1" applyFill="1" applyAlignment="1">
      <alignment horizontal="right"/>
    </xf>
    <xf numFmtId="0" fontId="4" fillId="0" borderId="0" xfId="0" applyFont="1" applyAlignment="1">
      <alignment horizontal="right"/>
    </xf>
    <xf numFmtId="0" fontId="4" fillId="4" borderId="0" xfId="0" applyFont="1" applyFill="1"/>
    <xf numFmtId="0" fontId="4" fillId="2" borderId="0" xfId="0" applyFont="1" applyFill="1" applyAlignment="1">
      <alignment horizontal="right"/>
    </xf>
    <xf numFmtId="0" fontId="4" fillId="0" borderId="0" xfId="0" applyFont="1" applyAlignment="1">
      <alignment wrapText="1"/>
    </xf>
    <xf numFmtId="0" fontId="4" fillId="5" borderId="0" xfId="0" applyFont="1" applyFill="1"/>
    <xf numFmtId="0" fontId="5" fillId="0" borderId="0" xfId="0" applyFont="1" applyAlignment="1">
      <alignment horizontal="center"/>
    </xf>
    <xf numFmtId="0" fontId="5" fillId="0" borderId="0" xfId="0" applyFont="1" applyAlignment="1">
      <alignment horizontal="center" wrapText="1"/>
    </xf>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7" fillId="6" borderId="0" xfId="0" applyFont="1" applyFill="1"/>
    <xf numFmtId="0" fontId="7" fillId="7" borderId="0" xfId="0" applyFont="1" applyFill="1"/>
    <xf numFmtId="0" fontId="7" fillId="0" borderId="0" xfId="0" applyFont="1"/>
    <xf numFmtId="0" fontId="8" fillId="2" borderId="0" xfId="0" applyFont="1" applyFill="1"/>
    <xf numFmtId="0" fontId="8" fillId="2" borderId="1" xfId="0" applyFont="1" applyFill="1" applyBorder="1"/>
    <xf numFmtId="0" fontId="9" fillId="8" borderId="0" xfId="0" applyFont="1" applyFill="1"/>
    <xf numFmtId="0" fontId="9" fillId="8" borderId="1" xfId="0" applyFont="1" applyFill="1" applyBorder="1"/>
    <xf numFmtId="0" fontId="5" fillId="9" borderId="0" xfId="0" applyFont="1" applyFill="1"/>
    <xf numFmtId="0" fontId="5" fillId="9" borderId="1" xfId="0" applyFont="1" applyFill="1" applyBorder="1"/>
    <xf numFmtId="164" fontId="4" fillId="0" borderId="0" xfId="0" applyNumberFormat="1" applyFont="1" applyAlignment="1">
      <alignment horizontal="center" vertical="center"/>
    </xf>
    <xf numFmtId="0" fontId="10" fillId="0" borderId="0" xfId="0" applyFont="1"/>
    <xf numFmtId="0" fontId="5" fillId="4" borderId="0" xfId="0" applyFont="1" applyFill="1"/>
    <xf numFmtId="0" fontId="4" fillId="0" borderId="0" xfId="0" applyFont="1" applyAlignment="1">
      <alignment horizontal="center" vertical="center"/>
    </xf>
    <xf numFmtId="0" fontId="6" fillId="5" borderId="0" xfId="0" applyFont="1" applyFill="1"/>
    <xf numFmtId="0" fontId="11" fillId="0" borderId="0" xfId="0" applyFont="1"/>
    <xf numFmtId="0" fontId="6" fillId="0" borderId="0" xfId="0" applyFont="1" applyAlignment="1">
      <alignment horizontal="center"/>
    </xf>
    <xf numFmtId="0" fontId="12" fillId="5" borderId="0" xfId="0" applyFont="1" applyFill="1"/>
    <xf numFmtId="0" fontId="10" fillId="0" borderId="0" xfId="0" applyFont="1" applyAlignment="1">
      <alignment horizontal="right"/>
    </xf>
    <xf numFmtId="0" fontId="6" fillId="0" borderId="0" xfId="0" applyFont="1" applyAlignment="1">
      <alignment horizontal="right"/>
    </xf>
    <xf numFmtId="0" fontId="13" fillId="0" borderId="0" xfId="0" applyFont="1"/>
    <xf numFmtId="0" fontId="5" fillId="0" borderId="0" xfId="0" applyFont="1"/>
    <xf numFmtId="0" fontId="16" fillId="5" borderId="0" xfId="0" applyFont="1" applyFill="1"/>
    <xf numFmtId="0" fontId="5" fillId="10" borderId="0" xfId="0" applyFont="1" applyFill="1"/>
    <xf numFmtId="0" fontId="5" fillId="10" borderId="1" xfId="0" applyFont="1" applyFill="1" applyBorder="1"/>
    <xf numFmtId="164" fontId="4" fillId="0" borderId="0" xfId="0" applyNumberFormat="1" applyFont="1" applyAlignment="1">
      <alignment horizontal="center"/>
    </xf>
    <xf numFmtId="0" fontId="17" fillId="0" borderId="0" xfId="0" applyFont="1"/>
    <xf numFmtId="164" fontId="17" fillId="0" borderId="0" xfId="0" applyNumberFormat="1" applyFont="1"/>
    <xf numFmtId="0" fontId="18" fillId="5" borderId="0" xfId="0" applyFont="1" applyFill="1" applyAlignment="1">
      <alignment horizontal="left"/>
    </xf>
    <xf numFmtId="0" fontId="4" fillId="10" borderId="0" xfId="0" applyFont="1" applyFill="1"/>
    <xf numFmtId="0" fontId="4" fillId="0" borderId="0" xfId="0" applyFont="1" applyAlignment="1">
      <alignment horizontal="center"/>
    </xf>
    <xf numFmtId="0" fontId="17" fillId="0" borderId="0" xfId="0" applyFont="1" applyAlignment="1">
      <alignment horizontal="center"/>
    </xf>
    <xf numFmtId="0" fontId="19" fillId="0" borderId="0" xfId="0" applyFont="1"/>
    <xf numFmtId="168" fontId="4" fillId="0" borderId="0" xfId="0" applyNumberFormat="1" applyFont="1" applyAlignment="1">
      <alignment horizontal="center"/>
    </xf>
    <xf numFmtId="0" fontId="6" fillId="0" borderId="0" xfId="0" applyFont="1" applyAlignment="1">
      <alignment wrapText="1"/>
    </xf>
    <xf numFmtId="0" fontId="11" fillId="0" borderId="0" xfId="0" applyFont="1" applyAlignment="1">
      <alignment horizontal="center"/>
    </xf>
    <xf numFmtId="166" fontId="6" fillId="0" borderId="0" xfId="0" applyNumberFormat="1" applyFont="1" applyAlignment="1">
      <alignment horizontal="center"/>
    </xf>
    <xf numFmtId="168" fontId="17" fillId="0" borderId="0" xfId="0" applyNumberFormat="1" applyFont="1"/>
    <xf numFmtId="0" fontId="5" fillId="9" borderId="0" xfId="0" applyFont="1" applyFill="1" applyAlignment="1">
      <alignment vertical="center"/>
    </xf>
    <xf numFmtId="0" fontId="5" fillId="9" borderId="1" xfId="0" applyFont="1" applyFill="1" applyBorder="1" applyAlignment="1">
      <alignment vertical="center"/>
    </xf>
    <xf numFmtId="169" fontId="4" fillId="0" borderId="0" xfId="0" applyNumberFormat="1" applyFont="1" applyAlignment="1">
      <alignment horizontal="center" vertical="center"/>
    </xf>
    <xf numFmtId="0" fontId="17" fillId="0" borderId="0" xfId="0" applyFont="1" applyAlignment="1">
      <alignment wrapText="1"/>
    </xf>
    <xf numFmtId="164" fontId="4" fillId="12" borderId="0" xfId="0" applyNumberFormat="1" applyFont="1" applyFill="1" applyAlignment="1">
      <alignment horizontal="center"/>
    </xf>
    <xf numFmtId="0" fontId="21" fillId="0" borderId="0" xfId="0" applyFont="1"/>
    <xf numFmtId="0" fontId="12" fillId="0" borderId="0" xfId="0" applyFont="1"/>
    <xf numFmtId="164" fontId="4" fillId="0" borderId="0" xfId="0" applyNumberFormat="1" applyFont="1"/>
    <xf numFmtId="0" fontId="22" fillId="0" borderId="0" xfId="0" applyFont="1"/>
    <xf numFmtId="0" fontId="14" fillId="9" borderId="1" xfId="0" applyFont="1" applyFill="1" applyBorder="1"/>
    <xf numFmtId="165" fontId="4" fillId="0" borderId="0" xfId="0" applyNumberFormat="1" applyFont="1" applyAlignment="1">
      <alignment horizontal="center" vertical="center"/>
    </xf>
    <xf numFmtId="0" fontId="11" fillId="0" borderId="0" xfId="0" applyFont="1" applyAlignment="1">
      <alignment horizontal="right"/>
    </xf>
    <xf numFmtId="167" fontId="5" fillId="0" borderId="0" xfId="0" applyNumberFormat="1" applyFont="1" applyAlignment="1">
      <alignment horizontal="center" vertical="center"/>
    </xf>
    <xf numFmtId="166" fontId="23" fillId="5" borderId="0" xfId="0" applyNumberFormat="1" applyFont="1" applyFill="1" applyAlignment="1">
      <alignment horizontal="center"/>
    </xf>
    <xf numFmtId="166" fontId="12" fillId="5" borderId="0" xfId="0" applyNumberFormat="1" applyFont="1" applyFill="1" applyAlignment="1">
      <alignment horizontal="center"/>
    </xf>
    <xf numFmtId="169" fontId="6" fillId="0" borderId="0" xfId="0" applyNumberFormat="1" applyFont="1" applyAlignment="1">
      <alignment horizontal="center"/>
    </xf>
    <xf numFmtId="0" fontId="6" fillId="0" borderId="0" xfId="0" applyFont="1" applyAlignment="1">
      <alignment vertical="center" wrapText="1"/>
    </xf>
    <xf numFmtId="0" fontId="14" fillId="9" borderId="0" xfId="0" applyFont="1" applyFill="1"/>
    <xf numFmtId="0" fontId="14" fillId="0" borderId="0" xfId="0" applyFont="1"/>
    <xf numFmtId="164" fontId="17" fillId="0" borderId="0" xfId="0" applyNumberFormat="1" applyFont="1" applyAlignment="1">
      <alignment horizontal="center"/>
    </xf>
    <xf numFmtId="0" fontId="4" fillId="0" borderId="0" xfId="0" applyFont="1" applyAlignment="1">
      <alignment horizontal="center" wrapText="1"/>
    </xf>
    <xf numFmtId="0" fontId="4" fillId="0" borderId="0" xfId="0" applyFont="1" applyAlignment="1">
      <alignment horizontal="left"/>
    </xf>
    <xf numFmtId="164" fontId="17" fillId="0" borderId="5" xfId="0" applyNumberFormat="1" applyFont="1" applyBorder="1"/>
    <xf numFmtId="164" fontId="17" fillId="0" borderId="6" xfId="0" applyNumberFormat="1" applyFont="1" applyBorder="1"/>
    <xf numFmtId="0" fontId="5" fillId="0" borderId="0" xfId="0" applyFont="1" applyAlignment="1">
      <alignment wrapText="1"/>
    </xf>
    <xf numFmtId="166" fontId="4" fillId="0" borderId="0" xfId="0" applyNumberFormat="1" applyFont="1" applyAlignment="1">
      <alignment horizontal="center"/>
    </xf>
    <xf numFmtId="0" fontId="24" fillId="0" borderId="0" xfId="0" applyFont="1"/>
    <xf numFmtId="0" fontId="5" fillId="13" borderId="1" xfId="0" applyFont="1" applyFill="1" applyBorder="1"/>
    <xf numFmtId="0" fontId="25" fillId="4" borderId="0" xfId="0" applyFont="1" applyFill="1"/>
    <xf numFmtId="0" fontId="26" fillId="0" borderId="0" xfId="0" applyFont="1" applyAlignment="1">
      <alignment horizontal="center"/>
    </xf>
    <xf numFmtId="0" fontId="5" fillId="0" borderId="0" xfId="0" applyFont="1" applyAlignment="1">
      <alignment vertical="center"/>
    </xf>
    <xf numFmtId="0" fontId="9" fillId="14" borderId="0" xfId="0" applyFont="1" applyFill="1"/>
    <xf numFmtId="0" fontId="9" fillId="14" borderId="1" xfId="0" applyFont="1" applyFill="1" applyBorder="1"/>
    <xf numFmtId="0" fontId="6" fillId="0" borderId="0" xfId="0" applyFont="1" applyAlignment="1">
      <alignment horizontal="left"/>
    </xf>
    <xf numFmtId="164" fontId="5" fillId="0" borderId="0" xfId="0" applyNumberFormat="1" applyFont="1" applyAlignment="1">
      <alignment horizontal="left"/>
    </xf>
    <xf numFmtId="0" fontId="27" fillId="0" borderId="0" xfId="0" applyFont="1"/>
    <xf numFmtId="166" fontId="4" fillId="0" borderId="0" xfId="0" applyNumberFormat="1" applyFont="1" applyAlignment="1">
      <alignment horizontal="center" vertical="center"/>
    </xf>
    <xf numFmtId="0" fontId="5" fillId="4" borderId="1" xfId="0" applyFont="1" applyFill="1" applyBorder="1"/>
    <xf numFmtId="0" fontId="5" fillId="12" borderId="0" xfId="0" applyFont="1" applyFill="1" applyAlignment="1">
      <alignment horizontal="center" vertical="center"/>
    </xf>
    <xf numFmtId="0" fontId="28" fillId="0" borderId="0" xfId="0" applyFont="1"/>
    <xf numFmtId="0" fontId="5" fillId="12" borderId="0" xfId="0" applyFont="1" applyFill="1"/>
    <xf numFmtId="0" fontId="4" fillId="12" borderId="1" xfId="0" applyFont="1" applyFill="1" applyBorder="1"/>
    <xf numFmtId="3" fontId="6" fillId="0" borderId="0" xfId="0" applyNumberFormat="1" applyFont="1"/>
    <xf numFmtId="0" fontId="5" fillId="7" borderId="0" xfId="0" applyFont="1" applyFill="1"/>
    <xf numFmtId="0" fontId="5" fillId="5" borderId="1" xfId="0" applyFont="1" applyFill="1" applyBorder="1"/>
    <xf numFmtId="0" fontId="29" fillId="8" borderId="0" xfId="0" applyFont="1" applyFill="1"/>
    <xf numFmtId="0" fontId="29" fillId="8" borderId="1" xfId="0" applyFont="1" applyFill="1" applyBorder="1"/>
    <xf numFmtId="0" fontId="6" fillId="2" borderId="0" xfId="0" applyFont="1" applyFill="1"/>
    <xf numFmtId="0" fontId="30" fillId="5" borderId="0" xfId="0" applyFont="1" applyFill="1"/>
    <xf numFmtId="0" fontId="31" fillId="5" borderId="0" xfId="0" applyFont="1" applyFill="1"/>
    <xf numFmtId="0" fontId="32" fillId="5" borderId="0" xfId="0" applyFont="1" applyFill="1"/>
    <xf numFmtId="0" fontId="33" fillId="5" borderId="0" xfId="0" applyFont="1" applyFill="1"/>
    <xf numFmtId="0" fontId="20" fillId="0" borderId="0" xfId="0" applyFont="1"/>
    <xf numFmtId="0" fontId="34" fillId="5" borderId="0" xfId="0" applyFont="1" applyFill="1"/>
    <xf numFmtId="0" fontId="35" fillId="5" borderId="0" xfId="0" applyFont="1" applyFill="1"/>
    <xf numFmtId="0" fontId="36" fillId="5" borderId="0" xfId="0" applyFont="1" applyFill="1"/>
    <xf numFmtId="0" fontId="11" fillId="0" borderId="0" xfId="0" applyFont="1" applyAlignment="1">
      <alignment horizontal="center" wrapText="1"/>
    </xf>
    <xf numFmtId="0" fontId="37" fillId="5" borderId="0" xfId="0" applyFont="1" applyFill="1" applyAlignment="1">
      <alignment horizontal="left"/>
    </xf>
    <xf numFmtId="0" fontId="38" fillId="5" borderId="0" xfId="0" applyFont="1" applyFill="1" applyAlignment="1">
      <alignment horizontal="left"/>
    </xf>
    <xf numFmtId="166" fontId="6" fillId="0" borderId="0" xfId="0" applyNumberFormat="1" applyFont="1"/>
    <xf numFmtId="0" fontId="9" fillId="4" borderId="0" xfId="0" applyFont="1" applyFill="1"/>
    <xf numFmtId="0" fontId="5" fillId="9" borderId="1" xfId="0" applyFont="1" applyFill="1" applyBorder="1" applyAlignment="1">
      <alignment wrapText="1"/>
    </xf>
    <xf numFmtId="0" fontId="5" fillId="10" borderId="1" xfId="0" applyFont="1" applyFill="1" applyBorder="1" applyAlignment="1">
      <alignment horizontal="center"/>
    </xf>
    <xf numFmtId="0" fontId="25" fillId="0" borderId="0" xfId="0" applyFont="1"/>
    <xf numFmtId="0" fontId="39" fillId="0" borderId="0" xfId="0" applyFont="1"/>
    <xf numFmtId="167" fontId="4" fillId="0" borderId="0" xfId="0" applyNumberFormat="1" applyFont="1"/>
    <xf numFmtId="167" fontId="6" fillId="0" borderId="0" xfId="0" applyNumberFormat="1" applyFont="1" applyAlignment="1">
      <alignment horizontal="center"/>
    </xf>
    <xf numFmtId="170" fontId="4" fillId="0" borderId="0" xfId="0" applyNumberFormat="1" applyFont="1" applyAlignment="1">
      <alignment horizontal="center" vertical="center"/>
    </xf>
    <xf numFmtId="171" fontId="6" fillId="0" borderId="0" xfId="0" applyNumberFormat="1" applyFont="1"/>
    <xf numFmtId="171" fontId="6" fillId="0" borderId="0" xfId="0" applyNumberFormat="1" applyFont="1" applyAlignment="1">
      <alignment horizontal="center"/>
    </xf>
    <xf numFmtId="170" fontId="6" fillId="0" borderId="0" xfId="0" applyNumberFormat="1" applyFont="1" applyAlignment="1">
      <alignment horizontal="center"/>
    </xf>
    <xf numFmtId="2" fontId="4" fillId="0" borderId="0" xfId="0" applyNumberFormat="1" applyFont="1" applyAlignment="1">
      <alignment horizontal="center" vertical="center"/>
    </xf>
    <xf numFmtId="170" fontId="6" fillId="0" borderId="0" xfId="0" applyNumberFormat="1" applyFont="1"/>
    <xf numFmtId="170" fontId="17" fillId="0" borderId="0" xfId="0" applyNumberFormat="1" applyFont="1"/>
    <xf numFmtId="0" fontId="17" fillId="8" borderId="0" xfId="0" applyFont="1" applyFill="1"/>
    <xf numFmtId="170" fontId="5" fillId="0" borderId="0" xfId="0" applyNumberFormat="1" applyFont="1" applyAlignment="1">
      <alignment horizontal="center"/>
    </xf>
    <xf numFmtId="171" fontId="11" fillId="0" borderId="0" xfId="0" applyNumberFormat="1" applyFont="1"/>
    <xf numFmtId="0" fontId="40" fillId="5" borderId="0" xfId="0" applyFont="1" applyFill="1"/>
    <xf numFmtId="0" fontId="41" fillId="5" borderId="0" xfId="0" applyFont="1" applyFill="1" applyAlignment="1">
      <alignment horizontal="left"/>
    </xf>
    <xf numFmtId="0" fontId="42" fillId="0" borderId="0" xfId="0" applyFont="1"/>
    <xf numFmtId="0" fontId="29" fillId="16" borderId="0" xfId="0" applyFont="1" applyFill="1"/>
    <xf numFmtId="0" fontId="29" fillId="16" borderId="1" xfId="0" applyFont="1" applyFill="1" applyBorder="1"/>
    <xf numFmtId="0" fontId="25" fillId="9" borderId="0" xfId="0" applyFont="1" applyFill="1"/>
    <xf numFmtId="0" fontId="25" fillId="9" borderId="1" xfId="0" applyFont="1" applyFill="1" applyBorder="1"/>
    <xf numFmtId="0" fontId="29" fillId="9" borderId="1" xfId="0" applyFont="1" applyFill="1" applyBorder="1"/>
    <xf numFmtId="165" fontId="4" fillId="0" borderId="0" xfId="0" applyNumberFormat="1" applyFont="1" applyAlignment="1">
      <alignment horizontal="center"/>
    </xf>
    <xf numFmtId="0" fontId="0" fillId="0" borderId="8" xfId="0" pivotButton="1" applyBorder="1"/>
    <xf numFmtId="0" fontId="0" fillId="0" borderId="8" xfId="0" applyBorder="1" applyAlignment="1">
      <alignment horizontal="left"/>
    </xf>
    <xf numFmtId="0" fontId="0" fillId="0" borderId="9" xfId="0" applyBorder="1" applyAlignment="1">
      <alignment horizontal="left"/>
    </xf>
    <xf numFmtId="0" fontId="0" fillId="17" borderId="0" xfId="0" applyFill="1"/>
    <xf numFmtId="0" fontId="3" fillId="0" borderId="0" xfId="0" applyFont="1"/>
    <xf numFmtId="0" fontId="0" fillId="0" borderId="10" xfId="0" applyBorder="1" applyAlignment="1">
      <alignment horizontal="left"/>
    </xf>
    <xf numFmtId="0" fontId="3" fillId="0" borderId="9" xfId="0" applyFont="1" applyBorder="1" applyAlignment="1">
      <alignment horizontal="left"/>
    </xf>
    <xf numFmtId="0" fontId="3" fillId="6" borderId="0" xfId="0" applyFont="1" applyFill="1"/>
    <xf numFmtId="0" fontId="3" fillId="0" borderId="8" xfId="0" applyFont="1" applyBorder="1" applyAlignment="1">
      <alignment horizontal="left"/>
    </xf>
    <xf numFmtId="0" fontId="48" fillId="0" borderId="0" xfId="0" applyFont="1"/>
    <xf numFmtId="0" fontId="3" fillId="17" borderId="0" xfId="0" applyFont="1" applyFill="1"/>
    <xf numFmtId="0" fontId="48" fillId="2" borderId="0" xfId="0" applyFont="1" applyFill="1"/>
    <xf numFmtId="0" fontId="48" fillId="3" borderId="0" xfId="0" applyFont="1" applyFill="1" applyAlignment="1">
      <alignment horizontal="center"/>
    </xf>
    <xf numFmtId="0" fontId="48" fillId="0" borderId="0" xfId="0" applyFont="1" applyAlignment="1">
      <alignment horizontal="right"/>
    </xf>
    <xf numFmtId="0" fontId="49" fillId="0" borderId="0" xfId="0" applyFont="1" applyAlignment="1">
      <alignment horizontal="center"/>
    </xf>
    <xf numFmtId="0" fontId="49" fillId="0" borderId="0" xfId="0" applyFont="1" applyAlignment="1">
      <alignment horizontal="center" wrapText="1"/>
    </xf>
    <xf numFmtId="0" fontId="49" fillId="0" borderId="0" xfId="0" applyFont="1" applyAlignment="1">
      <alignment horizontal="center" vertical="center"/>
    </xf>
    <xf numFmtId="0" fontId="48" fillId="5" borderId="0" xfId="0" applyFont="1" applyFill="1" applyAlignment="1">
      <alignment horizontal="right"/>
    </xf>
    <xf numFmtId="0" fontId="49" fillId="5" borderId="0" xfId="0" applyFont="1" applyFill="1" applyAlignment="1">
      <alignment horizontal="center" wrapText="1"/>
    </xf>
    <xf numFmtId="0" fontId="48" fillId="5" borderId="0" xfId="0" applyFont="1" applyFill="1"/>
    <xf numFmtId="0" fontId="49" fillId="0" borderId="0" xfId="0" applyFont="1" applyAlignment="1">
      <alignment horizontal="center" vertical="center" wrapText="1"/>
    </xf>
    <xf numFmtId="0" fontId="48" fillId="2" borderId="0" xfId="0" applyFont="1" applyFill="1" applyAlignment="1">
      <alignment horizontal="right"/>
    </xf>
    <xf numFmtId="0" fontId="48" fillId="2" borderId="0" xfId="0" applyFont="1" applyFill="1" applyAlignment="1">
      <alignment horizontal="center"/>
    </xf>
    <xf numFmtId="0" fontId="49" fillId="2" borderId="0" xfId="0" applyFont="1" applyFill="1" applyAlignment="1">
      <alignment horizontal="center" wrapText="1"/>
    </xf>
    <xf numFmtId="164" fontId="49" fillId="0" borderId="0" xfId="0" applyNumberFormat="1" applyFont="1" applyAlignment="1">
      <alignment horizontal="center" vertical="center"/>
    </xf>
    <xf numFmtId="0" fontId="0" fillId="18" borderId="0" xfId="0" applyFill="1"/>
    <xf numFmtId="0" fontId="2" fillId="6" borderId="0" xfId="0" applyFont="1" applyFill="1"/>
    <xf numFmtId="0" fontId="1" fillId="0" borderId="0" xfId="0" applyFont="1"/>
    <xf numFmtId="0" fontId="1" fillId="2" borderId="0" xfId="0" applyFont="1" applyFill="1"/>
    <xf numFmtId="169" fontId="5" fillId="11" borderId="0" xfId="0" applyNumberFormat="1" applyFont="1" applyFill="1" applyAlignment="1">
      <alignment horizontal="center" vertical="center"/>
    </xf>
    <xf numFmtId="0" fontId="0" fillId="0" borderId="0" xfId="0"/>
    <xf numFmtId="164" fontId="5" fillId="0" borderId="5" xfId="0" applyNumberFormat="1" applyFont="1" applyBorder="1" applyAlignment="1">
      <alignment horizontal="center"/>
    </xf>
    <xf numFmtId="0" fontId="15" fillId="0" borderId="5" xfId="0" applyFont="1" applyBorder="1"/>
    <xf numFmtId="0" fontId="15" fillId="0" borderId="7" xfId="0" applyFont="1" applyBorder="1"/>
    <xf numFmtId="0" fontId="6" fillId="0" borderId="0" xfId="0" applyFont="1"/>
    <xf numFmtId="164" fontId="5" fillId="0" borderId="2" xfId="0" applyNumberFormat="1" applyFont="1" applyBorder="1" applyAlignment="1">
      <alignment horizontal="center" vertical="center"/>
    </xf>
    <xf numFmtId="0" fontId="15" fillId="0" borderId="3" xfId="0" applyFont="1" applyBorder="1"/>
    <xf numFmtId="0" fontId="15" fillId="0" borderId="4" xfId="0" applyFont="1" applyBorder="1"/>
    <xf numFmtId="0" fontId="6" fillId="0" borderId="0" xfId="0" applyFont="1" applyAlignment="1">
      <alignment wrapText="1"/>
    </xf>
    <xf numFmtId="0" fontId="11" fillId="15" borderId="0" xfId="0" applyFont="1" applyFill="1" applyAlignment="1">
      <alignment horizontal="center"/>
    </xf>
    <xf numFmtId="0" fontId="50" fillId="0" borderId="0" xfId="0" applyFont="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932257870372" createdVersion="8" refreshedVersion="8" minRefreshableVersion="3" recordCount="239" xr:uid="{6D5AD722-27DB-4B61-BA1B-5B080AB409F4}">
  <cacheSource type="worksheet">
    <worksheetSource ref="A2:E234" sheet="HOTELES"/>
  </cacheSource>
  <cacheFields count="7">
    <cacheField name="idhotel" numFmtId="0">
      <sharedItems containsString="0" containsBlank="1" containsNumber="1" containsInteger="1" minValue="1" maxValue="238"/>
    </cacheField>
    <cacheField name="categoria" numFmtId="0">
      <sharedItems containsBlank="1" containsMixedTypes="1" containsNumber="1" containsInteger="1" minValue="2" maxValue="5"/>
    </cacheField>
    <cacheField name="nombre" numFmtId="0">
      <sharedItems containsBlank="1" count="232">
        <s v="LOS GIRASOLES "/>
        <s v="LA PAZ APART HOTEL"/>
        <s v="MARIEL"/>
        <s v="ANTIGUA MIRAFLORES"/>
        <s v="CASA ANDINA STD BENAVIDES"/>
        <s v="CASA ANDINA STD SAN ANTONIO"/>
        <s v="JOSE ANTONIO HOTEL"/>
        <s v="JOSE ANTONIO EXECUTIVE"/>
        <s v="HOTEL LUXURY INKARI    "/>
        <s v="DAZZLER LIMA MIRAFLORES by Wyndham"/>
        <s v="DAZZLER SAN ISIDRO"/>
        <s v="CASA ANDINA SELECT"/>
        <s v="JOSE ANTONIO DELUXE"/>
        <s v="MERCURE MIRAFLORES (GHL HOTELES)"/>
        <s v="COSTA DEL SOL WYNDHAM AEROPUERTO        "/>
        <s v="COSTA DEL SOL WYNDHAM LIMA CITY"/>
        <s v="HILTON GARDEN INN MIRAFLORES"/>
        <s v="NUEVO COSTA DEL SOL AEROPUERTO"/>
        <s v="CASA ANDINA PREMIUM MIRAFLORES"/>
        <s v="SONESTA HOTEL EL OLIVAR (GHL HOTELES)"/>
        <s v="TIERRA VIVA MIRAFLORES"/>
        <s v="HOTEL B "/>
        <s v="BLU HOTEL BOUTIQUE"/>
        <s v="VILLA BARRANCO by Ananay Hotels"/>
        <s v="SAN AGUSTIN RIVIERA CENTRO"/>
        <s v="HOSTAL EL PATIO"/>
        <s v="SELINA POSADA MIRAFLORES"/>
        <s v="WASI PAI"/>
        <s v="FAUSTO by ANDEAN TRAVEL"/>
        <s v="BELMA BOUTIQUE  B&amp;B"/>
        <s v="THE LOT BOUTIQUE"/>
        <s v="SECOND HOME"/>
        <m/>
        <s v="ALOFT LIMA MIRAFLORES (Libertador)"/>
        <s v="AC HOTEL LIMA MIRAFLORES (Libertador)"/>
        <s v="SAN AGUSTIN EXCLUSIVE"/>
        <s v="PULLMAN LIMA SAN ISIDRO"/>
        <s v="INNSIDE by Meliá Lima Miraflores"/>
        <s v="RADISSON RED"/>
        <s v="NOVOTEL LIMA"/>
        <s v="PULLMAN LIMA MIRAFLORES  42 CAMBIAR"/>
        <s v="MANTO MGALLERY  (ACCOR) 43 CAMBIAR"/>
        <s v="WESTIN (Libertador)"/>
        <s v="COUNTRY CLUB"/>
        <s v="ATEMPORAL by Andean Travel"/>
        <s v="CASA REPÚBLICA"/>
        <s v="CASA CENTENARIO BARRANCO"/>
        <s v="CASA ANDINA CHINCHA "/>
        <s v="CASA HACIENDA SAN JOSE"/>
        <s v="EMPEDRADA LODGE CARAL (Asoc Casa Andina)"/>
        <s v="DM ICA"/>
        <s v="HOTEL CURASI"/>
        <s v="HUACACHINERO"/>
        <s v="HOTEL LA ANGOSTURA"/>
        <s v="VILLA JAZMIN"/>
        <s v="VIÑAS QUEIROLO "/>
        <s v="HOTEL LOS FLAMENCOS"/>
        <s v="APART HOTEL LOS PELICANOS"/>
        <s v="HOTEL CONDOR"/>
        <s v="HOTEL EMANCIPADOR"/>
        <s v="SAN AGUSTIN PARACAS"/>
        <s v="ZARCILLO PARADISE"/>
        <s v="HOTEL LA HACIENDA BAHIA PARACAS"/>
        <s v="HOTEL THE LEGEND PARACAS RESORT"/>
        <s v="HOTEL PARACAS  BY Libertador"/>
        <s v="ARANWA PARACAS RESORT"/>
        <s v="CASA ANDINA SELECT PARACAS"/>
        <s v="CASA ANDINA STANDARD NASCA"/>
        <s v="MAJORO"/>
        <s v="CASA DE AVILA"/>
        <s v="CASA ANDINA STANDARD AREQUIPA"/>
        <s v="DM AREQUIPA"/>
        <s v="LOS TAMBOS COLONIAL"/>
        <s v="LOS TAMBOS BOUTIQUE"/>
        <s v="HOSTAL SOLAR"/>
        <s v="POZO DEL CIELO"/>
        <s v="PALLA BOUTIQUE HOTEL"/>
        <s v="QUEENS VILLA"/>
        <s v="TIERRA VIVA AREQUIPA"/>
        <s v="HOTEL MELIANA"/>
        <s v="CASA ANDINA SELECT AREQUIPA PLAZA"/>
        <s v="SAN AGUSTIN POSADA DEL MONASTERIO"/>
        <s v="CIRQA PARADOR (by Andean Travel)"/>
        <s v="KATARI"/>
        <s v="ACOLPACHA TAMBO BOUTIQUE"/>
        <s v="LA HOSTERIA"/>
        <s v="VILLA ELISA"/>
        <s v="COSTA DEL SOL WYNDHAM                      "/>
        <s v="SONESTA AREQUIPA (GHL HOTELES)"/>
        <s v="CASA ANDINA PREMIUM AREQUIPA"/>
        <s v="LA CASA DE MAMAYACCHI"/>
        <s v="COLCA INN"/>
        <s v="CASA ANDINA STANDARD COLCA"/>
        <s v="HOTEL EL REFUGIO D'ELISE"/>
        <s v="HOSTAL LAS TORRES DE UGARTE"/>
        <s v="ARANWA COLCA"/>
        <s v="COLCA LODGE"/>
        <s v="COLCA TREK LODGE"/>
        <s v="ATOJJA CHUCUITO HOTEL"/>
        <s v="HOTEL JOSE ANTONIO PUNO"/>
        <s v="QELQATANI"/>
        <s v="HACIENDA PUNO"/>
        <s v="HACIENDA PLAZA DE ARMAS"/>
        <s v="CASA ANDINA STANDARD PUNO"/>
        <s v="TIERRA VIVA PUNO"/>
        <s v="CASA ANDINA PREMIUM PUNO"/>
        <s v="SONESTA POSADAS DEL INCA (GHL HOTELES)"/>
        <s v="GHL  LAGO TITICACA"/>
        <s v="TITILAKA (by Andean Travel)"/>
        <s v="TITICACA LODGE PERU TRAVEL"/>
        <s v="TIKAWASI"/>
        <s v="MUNAY WASI"/>
        <s v="LOS NIÑOS"/>
        <s v="INKARRI CUSCO HOTEL"/>
        <s v="INKARRI REGOCIJO PLAZA HOTEL"/>
        <s v="HOTEL HACIENDA CUSCO"/>
        <s v="HOTEL HACIENDA PLAZA REGOCIJO"/>
        <s v="HOTEL AGUSTOS "/>
        <s v="CASA SAN BLAS BOUTIQUE BY XIMA"/>
        <s v="CASA ANDINA STD CUSCO PLAZA"/>
        <s v="CASA ANDINA STD CUSCO CATEDRAL"/>
        <s v="CASA ANDINA STD CUSCO SAN BLAS"/>
        <s v="DM CUSCO"/>
        <s v="SAN AGUSTIN INTERNACIONAL"/>
        <s v="TIERRA VIVA CUSCO CENTRO"/>
        <s v="TIERRA VIVA CUSCO SAPHI"/>
        <s v="TIERRA VIVA CUSCO SAN BLAS"/>
        <s v="QUINTA SAN BLAS by Ananay Hotels"/>
        <s v="ANTIGUA CASONA SAN BLAS"/>
        <s v="CASA ANDINA PREMIUM CUSCO"/>
        <s v="COSTA DEL SOL WYNDHAM CUSCO"/>
        <s v="HILTON GARDEN INN"/>
        <s v="JOSE ANTONIO"/>
        <s v="LOS PORTALES CUSCO HOTEL"/>
        <s v="NOVOTEL CUSCO"/>
        <s v="SAN AGUSTIN EL DORADO"/>
        <s v="SAN AGUSTIN PLAZA"/>
        <s v="SONESTA CUSCO  (GHL HOTELES)"/>
        <s v="WAYQEY HOTEL CUSCO"/>
        <s v="UNION HOTEL CUSCO"/>
        <s v="XIMA CUSCO HOTEL"/>
        <s v="PISAC INN"/>
        <s v="INKATERRA LA CASONA CUSCO"/>
        <s v="PALACIO DEL INCA  (Libertador)"/>
        <s v="ARANWA CUSCO"/>
        <s v="CASA CARTAGENA"/>
        <s v="PALACIO MANCO CAPAC CUSCO by Ananay Hotels"/>
        <s v="CUSIPATA RIVER LODGE"/>
        <s v="HOTEL JOYA"/>
        <s v="JAYA MACHU PICCHU"/>
        <s v="CASA ANDINA STANDARD MACHU PICCHU"/>
        <s v="TIERRA VIVA MACHU PICCHU"/>
        <s v="HOTEL RETAMA MACHUPICCHU"/>
        <s v="HOTEL TARA MACHUPICCHU"/>
        <s v="CASA DEL SOL"/>
        <s v="EL MAPI HOTEL BY INKATERRA"/>
        <s v="AMAK VALLE SAGRADO"/>
        <s v="INKATERRA MACHU PICCHU PUEBLO "/>
        <s v="SUMAQ"/>
        <s v="RUPA WASI TREE HOUSE LODGE  "/>
        <s v="HOTEL LA ORQUÍDEA OLLANTAYTAMBO INN"/>
        <s v="TUNUPA LODGE"/>
        <s v="HOTEL AGUSTOS CUSCO"/>
        <s v="EL ALBERGUE"/>
        <s v="LAS QOLQAS"/>
        <s v="PAKARITAMPU"/>
        <s v="SAMANAPAQ"/>
        <s v="SOL NATURA"/>
        <s v="LAS CASITAS DEL ARCOIRIS"/>
        <s v="TIERRA VIVA VALLE"/>
        <s v="CASA ANDINA PREMIUM VALLE SAGRADO"/>
        <s v="ARANWA VALLE"/>
        <s v="SONESTA POSADAS DEL INCA YUCAY (GHL HOTELES)"/>
        <s v="SAN AGUSTIN URUBAMBA"/>
        <s v="SAN AGUSTIN RECOLETA"/>
        <s v="MOUNTAIN VIEW "/>
        <s v="INKATERRA HACIENDA URUBAMBA"/>
        <s v="TAMBO DEL INCA (Libertador)"/>
        <s v="SOL Y LUNA"/>
        <s v="DOÑA CATTA CASA BOUTIQUE"/>
        <s v="EXPLORA B&amp;B LODGE VALLE SAGRADO"/>
        <s v="STARDOME LODGE"/>
        <s v="SKYLODGE ADV SUITES"/>
        <s v="STARLODGE ADV SUITES"/>
        <s v="MANU PARADISE LODGE"/>
        <s v="HOTEL ENAI"/>
        <s v="CASA AMAZONAS"/>
        <s v="COCK OF THE ROCK LODGE"/>
        <s v="ARANWA VICHAYITO BUNGALOWS"/>
        <s v="CASA ANDINA STANDARD TRUJILLO PLAZA"/>
        <s v="CHICAMA BOUTIQUE HOTEL"/>
        <s v="TIERRA VIVA TRUJILLO"/>
        <s v="COSTA DEL SOL TRUJILLO CENTRO "/>
        <s v="COSTA DEL SOL WYNDHAM TRUJILLO "/>
        <s v="CASA ANDINA SELECT CHICLAYO"/>
        <s v="COSTA DEL SOL WYNDHAM CHICLAYO "/>
        <s v="MARESTA LODGE CHIMBOTE (Asoc Casa Andina)"/>
        <s v="ANDINO CLUB HOTEL (Asoc Casa Andina)"/>
        <s v="CHURUP HOTEL"/>
        <s v="SANTA CRUZ LODGE (Asociado Casa Andina)"/>
        <s v="HOTEL VICTORIA REGIA by Terra Verde"/>
        <s v="HOTEL ACOSTA by Terra Verde"/>
        <s v="PRESIDENTE"/>
        <s v="HOTEL EUROPA"/>
        <s v="STANNUM BOUTIQUE HOTEL"/>
        <s v="RITZ"/>
        <s v="LA CASONA BOUTIQUE"/>
        <s v="BOUTIQUE PATIO DE PIEDRA"/>
        <s v="ROSARIO LA PAZ"/>
        <s v="ILLAPMPU"/>
        <s v="PANAMERICAN"/>
        <s v="HOSTAL NAIRA"/>
        <s v="QANTU"/>
        <s v="SUITES CAMINO REAL"/>
        <s v="ATIX HOTEL"/>
        <s v="MITRU SUR"/>
        <s v="MET HOTEL"/>
        <s v="REVONA"/>
        <s v="ROSARIO ZONA SUR"/>
        <s v="PALACIO DE SAL"/>
        <s v="LUNA SALADA"/>
        <s v="CRISTAL SAMAÑA"/>
        <s v="TAYKA DE SAL"/>
        <s v="JARDINES DE UYUNI"/>
        <s v="CASA DE SAL"/>
        <s v="CRISTALES DE SAL"/>
        <s v="CIELO&amp;SAL"/>
        <s v="KACHI HOTEL"/>
        <s v="HOTEL REY DAVID"/>
        <s v="LA MAGIA DE UYUNI"/>
        <s v="ROSARIO UYUNI"/>
        <s v="HAMPTON BY HILTON"/>
      </sharedItems>
    </cacheField>
    <cacheField name="direccion" numFmtId="0">
      <sharedItems containsBlank="1"/>
    </cacheField>
    <cacheField name="distrito" numFmtId="0">
      <sharedItems containsBlank="1" count="46">
        <s v="Miraflores"/>
        <s v="Callao"/>
        <s v="San Isidro"/>
        <s v="Barranco"/>
        <s v="Lima"/>
        <m/>
        <s v="Chincha"/>
        <s v="Barranca"/>
        <s v="Ica"/>
        <s v="Paracas"/>
        <s v="Nasca"/>
        <s v="Arequipa"/>
        <s v="Vallecito"/>
        <s v="Cercado"/>
        <s v="Selva Alegre"/>
        <s v="Cerro Colorado"/>
        <s v="Colca"/>
        <s v="Chucuito"/>
        <s v="Puno"/>
        <s v="Lago Titicaca"/>
        <s v="San Blas"/>
        <s v="Cusco"/>
        <s v="Wanchaq"/>
        <s v="Pisac"/>
        <s v="Cusipata"/>
        <s v="Aguas Calientes"/>
        <s v="Valle Sagrado"/>
        <s v="Ollantaytambo"/>
        <s v="Urubamba"/>
        <s v="Yucay"/>
        <s v="Paucartambo "/>
        <s v="Tambopata"/>
        <s v="Manu"/>
        <s v="Los Órganos"/>
        <s v="Trujillo"/>
        <s v="Chicama"/>
        <s v="Chiclayo"/>
        <s v="Santa"/>
        <s v="Huaraz"/>
        <s v="Caraz"/>
        <s v="Iquitos"/>
        <s v="La Paz Centro"/>
        <s v="La Paz Zona Sur"/>
        <s v="Uyuni-Colchani"/>
        <s v="Uyuni Ciudad"/>
        <s v="Santa Cruz"/>
      </sharedItems>
    </cacheField>
    <cacheField name="ciudad" numFmtId="0">
      <sharedItems containsBlank="1" count="13">
        <s v="Lima"/>
        <m/>
        <s v="Ica"/>
        <s v="Arequipa"/>
        <s v="Puno"/>
        <s v="Cusco"/>
        <s v="Madre de Dios"/>
        <s v="Piura"/>
        <s v="Trujillo"/>
        <s v="Lambayeque"/>
        <s v="Ancash"/>
        <s v="Iquitos"/>
        <s v="Bolivia"/>
      </sharedItems>
    </cacheField>
    <cacheField name="id_distrito" numFmtId="0">
      <sharedItems containsMixedTypes="1" containsNumber="1" containsInteger="1" minValue="1"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1"/>
    <n v="3"/>
    <x v="0"/>
    <s v="Av. Diez Canseco 696"/>
    <x v="0"/>
    <x v="0"/>
    <n v="25"/>
  </r>
  <r>
    <n v="2"/>
    <n v="3"/>
    <x v="1"/>
    <s v="Av. La Paz 679"/>
    <x v="0"/>
    <x v="0"/>
    <n v="25"/>
  </r>
  <r>
    <n v="3"/>
    <n v="3"/>
    <x v="2"/>
    <s v="Calle Belisario Suarez 240"/>
    <x v="0"/>
    <x v="0"/>
    <n v="25"/>
  </r>
  <r>
    <n v="4"/>
    <n v="3"/>
    <x v="3"/>
    <s v="Av. Grau 350"/>
    <x v="0"/>
    <x v="0"/>
    <n v="25"/>
  </r>
  <r>
    <n v="5"/>
    <n v="3"/>
    <x v="4"/>
    <s v="Av. Alfredo Benavides 271 "/>
    <x v="0"/>
    <x v="0"/>
    <n v="25"/>
  </r>
  <r>
    <n v="6"/>
    <n v="3"/>
    <x v="5"/>
    <s v="Av. 28 de Julio 1088"/>
    <x v="0"/>
    <x v="0"/>
    <n v="25"/>
  </r>
  <r>
    <n v="7"/>
    <n v="3"/>
    <x v="6"/>
    <s v="Av. 28 de Julio 398"/>
    <x v="0"/>
    <x v="0"/>
    <n v="25"/>
  </r>
  <r>
    <n v="8"/>
    <n v="3"/>
    <x v="7"/>
    <s v="Calle Colón 32"/>
    <x v="0"/>
    <x v="0"/>
    <n v="25"/>
  </r>
  <r>
    <n v="9"/>
    <n v="3"/>
    <x v="8"/>
    <s v="Ca. Narciso de la Colina 251"/>
    <x v="0"/>
    <x v="0"/>
    <n v="25"/>
  </r>
  <r>
    <n v="10"/>
    <n v="4"/>
    <x v="9"/>
    <s v="Av. José Pardo"/>
    <x v="0"/>
    <x v="0"/>
    <n v="25"/>
  </r>
  <r>
    <n v="11"/>
    <n v="4"/>
    <x v="10"/>
    <s v="Javier Prado Oeste 2473 - 2479"/>
    <x v="0"/>
    <x v="0"/>
    <n v="25"/>
  </r>
  <r>
    <n v="12"/>
    <n v="4"/>
    <x v="11"/>
    <s v="Calle Schell 400"/>
    <x v="0"/>
    <x v="0"/>
    <n v="25"/>
  </r>
  <r>
    <n v="13"/>
    <n v="4"/>
    <x v="12"/>
    <s v="Bellavista # 133"/>
    <x v="0"/>
    <x v="0"/>
    <n v="25"/>
  </r>
  <r>
    <n v="14"/>
    <n v="4"/>
    <x v="13"/>
    <s v="Av. la Paz 769"/>
    <x v="0"/>
    <x v="0"/>
    <n v="25"/>
  </r>
  <r>
    <n v="15"/>
    <n v="4"/>
    <x v="14"/>
    <s v="Aeropuerto Jorge Chavez"/>
    <x v="1"/>
    <x v="0"/>
    <n v="5"/>
  </r>
  <r>
    <n v="16"/>
    <n v="4"/>
    <x v="15"/>
    <s v="Av. Gral. Salaverry 3060"/>
    <x v="2"/>
    <x v="0"/>
    <n v="33"/>
  </r>
  <r>
    <n v="17"/>
    <n v="4"/>
    <x v="16"/>
    <s v="Malecón Balta 770"/>
    <x v="0"/>
    <x v="0"/>
    <n v="25"/>
  </r>
  <r>
    <n v="18"/>
    <n v="5"/>
    <x v="17"/>
    <s v="Aeropuerto Jorge Chavez"/>
    <x v="1"/>
    <x v="0"/>
    <n v="5"/>
  </r>
  <r>
    <n v="19"/>
    <n v="5"/>
    <x v="18"/>
    <s v="Av. La Paz 463"/>
    <x v="0"/>
    <x v="0"/>
    <n v="25"/>
  </r>
  <r>
    <n v="20"/>
    <n v="5"/>
    <x v="19"/>
    <s v="Pancho Fierro 194"/>
    <x v="2"/>
    <x v="0"/>
    <n v="33"/>
  </r>
  <r>
    <n v="21"/>
    <n v="5"/>
    <x v="20"/>
    <s v="Jr. Independencia 141"/>
    <x v="0"/>
    <x v="0"/>
    <n v="25"/>
  </r>
  <r>
    <n v="22"/>
    <n v="5"/>
    <x v="21"/>
    <s v="Av. Sáenz Peña 204"/>
    <x v="3"/>
    <x v="0"/>
    <n v="4"/>
  </r>
  <r>
    <n v="23"/>
    <s v="Boutique"/>
    <x v="22"/>
    <s v="Grimaldo del Solar 265"/>
    <x v="0"/>
    <x v="0"/>
    <n v="25"/>
  </r>
  <r>
    <n v="24"/>
    <s v="Villa"/>
    <x v="23"/>
    <s v="Calle Carlos Zegarra 274"/>
    <x v="3"/>
    <x v="0"/>
    <n v="4"/>
  </r>
  <r>
    <n v="25"/>
    <n v="3"/>
    <x v="20"/>
    <s v="Calle Bolívar 176-180 "/>
    <x v="0"/>
    <x v="0"/>
    <n v="25"/>
  </r>
  <r>
    <n v="26"/>
    <n v="3"/>
    <x v="24"/>
    <s v="Garcilaso de la Vega 981"/>
    <x v="4"/>
    <x v="0"/>
    <n v="22"/>
  </r>
  <r>
    <n v="27"/>
    <n v="3"/>
    <x v="25"/>
    <s v="Diez Canseco 341"/>
    <x v="0"/>
    <x v="0"/>
    <n v="25"/>
  </r>
  <r>
    <n v="28"/>
    <n v="3"/>
    <x v="26"/>
    <s v="Calle Alcanfores 329"/>
    <x v="0"/>
    <x v="0"/>
    <n v="25"/>
  </r>
  <r>
    <n v="29"/>
    <n v="3"/>
    <x v="27"/>
    <s v="Avenida De la Aviación 175"/>
    <x v="0"/>
    <x v="0"/>
    <n v="25"/>
  </r>
  <r>
    <n v="30"/>
    <n v="3"/>
    <x v="28"/>
    <s v="Av. de la Aviacion 316"/>
    <x v="0"/>
    <x v="0"/>
    <n v="25"/>
  </r>
  <r>
    <n v="31"/>
    <n v="3"/>
    <x v="29"/>
    <s v="Arístides Aljovín 335"/>
    <x v="0"/>
    <x v="0"/>
    <n v="25"/>
  </r>
  <r>
    <n v="32"/>
    <n v="3"/>
    <x v="30"/>
    <s v="Calle Jorge Chavez 400"/>
    <x v="0"/>
    <x v="0"/>
    <n v="25"/>
  </r>
  <r>
    <n v="33"/>
    <n v="3"/>
    <x v="31"/>
    <s v="Domeyer 366"/>
    <x v="3"/>
    <x v="0"/>
    <n v="4"/>
  </r>
  <r>
    <n v="34"/>
    <m/>
    <x v="32"/>
    <m/>
    <x v="5"/>
    <x v="1"/>
    <e v="#N/A"/>
  </r>
  <r>
    <n v="35"/>
    <m/>
    <x v="32"/>
    <m/>
    <x v="5"/>
    <x v="1"/>
    <e v="#N/A"/>
  </r>
  <r>
    <n v="36"/>
    <n v="4"/>
    <x v="33"/>
    <s v="Av. 28 de Julio 894"/>
    <x v="0"/>
    <x v="0"/>
    <n v="25"/>
  </r>
  <r>
    <n v="37"/>
    <n v="4"/>
    <x v="34"/>
    <s v="Malecón de la Reserva 729"/>
    <x v="0"/>
    <x v="0"/>
    <n v="25"/>
  </r>
  <r>
    <n v="38"/>
    <n v="4"/>
    <x v="35"/>
    <s v="Calle San Martin 550"/>
    <x v="0"/>
    <x v="0"/>
    <n v="25"/>
  </r>
  <r>
    <n v="39"/>
    <n v="4"/>
    <x v="36"/>
    <s v="Av. Basadre 595"/>
    <x v="2"/>
    <x v="0"/>
    <n v="33"/>
  </r>
  <r>
    <n v="40"/>
    <n v="4"/>
    <x v="37"/>
    <s v="Av. Ernesto Diez Canseco 344"/>
    <x v="0"/>
    <x v="0"/>
    <n v="25"/>
  </r>
  <r>
    <n v="41"/>
    <n v="4"/>
    <x v="38"/>
    <s v="Calle Los Alcanfores 611"/>
    <x v="0"/>
    <x v="0"/>
    <n v="25"/>
  </r>
  <r>
    <n v="42"/>
    <n v="4"/>
    <x v="39"/>
    <s v="Av. Víctor A. Belaúnde 198"/>
    <x v="2"/>
    <x v="0"/>
    <n v="33"/>
  </r>
  <r>
    <n v="43"/>
    <n v="5"/>
    <x v="40"/>
    <s v="Calle Fanning 515-525"/>
    <x v="0"/>
    <x v="0"/>
    <n v="25"/>
  </r>
  <r>
    <n v="44"/>
    <n v="5"/>
    <x v="41"/>
    <s v="Calle Libertadores 490 "/>
    <x v="2"/>
    <x v="0"/>
    <n v="33"/>
  </r>
  <r>
    <n v="45"/>
    <n v="5"/>
    <x v="42"/>
    <s v="Las Begonias 450"/>
    <x v="2"/>
    <x v="0"/>
    <n v="33"/>
  </r>
  <r>
    <n v="46"/>
    <n v="5"/>
    <x v="43"/>
    <s v="Calle Los Eucaliptos 590, San Isidro"/>
    <x v="2"/>
    <x v="0"/>
    <n v="33"/>
  </r>
  <r>
    <n v="47"/>
    <s v="Boutique"/>
    <x v="44"/>
    <s v="Santa María 190"/>
    <x v="0"/>
    <x v="0"/>
    <n v="25"/>
  </r>
  <r>
    <n v="48"/>
    <s v="Boutique"/>
    <x v="45"/>
    <s v="Av. Sáenz Peña 208"/>
    <x v="3"/>
    <x v="0"/>
    <n v="4"/>
  </r>
  <r>
    <n v="49"/>
    <s v="Boutique"/>
    <x v="46"/>
    <s v="Jr. Tacna 252"/>
    <x v="3"/>
    <x v="0"/>
    <n v="4"/>
  </r>
  <r>
    <n v="50"/>
    <n v="3"/>
    <x v="47"/>
    <s v="Panamericana Sur Km. 197.5"/>
    <x v="6"/>
    <x v="0"/>
    <n v="11"/>
  </r>
  <r>
    <n v="51"/>
    <n v="3"/>
    <x v="48"/>
    <s v="(Altura Km. 203 Pan Sur) El Carmen"/>
    <x v="6"/>
    <x v="0"/>
    <n v="11"/>
  </r>
  <r>
    <n v="52"/>
    <n v="3"/>
    <x v="49"/>
    <s v="Fundo La Empedrada Caral"/>
    <x v="7"/>
    <x v="0"/>
    <n v="3"/>
  </r>
  <r>
    <n v="53"/>
    <n v="3"/>
    <x v="50"/>
    <s v="Balneario Huacachina"/>
    <x v="8"/>
    <x v="2"/>
    <n v="17"/>
  </r>
  <r>
    <n v="54"/>
    <n v="3"/>
    <x v="51"/>
    <s v="Balneario de Huacachina 197"/>
    <x v="8"/>
    <x v="2"/>
    <n v="17"/>
  </r>
  <r>
    <n v="55"/>
    <n v="3"/>
    <x v="52"/>
    <s v="Av. Perotti sin número, Balneario de Huacachina "/>
    <x v="8"/>
    <x v="2"/>
    <n v="17"/>
  </r>
  <r>
    <n v="56"/>
    <n v="3"/>
    <x v="53"/>
    <s v="Res. La Angostura Calle El Medano Mz. A Lt. 28"/>
    <x v="8"/>
    <x v="2"/>
    <n v="17"/>
  </r>
  <r>
    <n v="57"/>
    <n v="3"/>
    <x v="54"/>
    <s v="Los Girasoles Mz. C- Lt 7 Resid La Angostura"/>
    <x v="8"/>
    <x v="2"/>
    <n v="17"/>
  </r>
  <r>
    <n v="58"/>
    <n v="4"/>
    <x v="55"/>
    <s v="Carr San José de los Molinos Km 11"/>
    <x v="8"/>
    <x v="2"/>
    <n v="17"/>
  </r>
  <r>
    <n v="59"/>
    <n v="3"/>
    <x v="56"/>
    <s v="San Martín Mz H, Lote 9"/>
    <x v="9"/>
    <x v="2"/>
    <n v="28"/>
  </r>
  <r>
    <n v="60"/>
    <n v="3"/>
    <x v="57"/>
    <s v="San Martin Mz. V Lote 11"/>
    <x v="9"/>
    <x v="2"/>
    <n v="28"/>
  </r>
  <r>
    <n v="61"/>
    <n v="3"/>
    <x v="58"/>
    <s v="Lote No 4 Urb. Santo Domingo"/>
    <x v="9"/>
    <x v="2"/>
    <n v="28"/>
  </r>
  <r>
    <n v="62"/>
    <n v="3"/>
    <x v="59"/>
    <s v="Av. Paracas No 25"/>
    <x v="9"/>
    <x v="2"/>
    <n v="28"/>
  </r>
  <r>
    <n v="63"/>
    <n v="3"/>
    <x v="60"/>
    <s v="El Chaco s/n"/>
    <x v="9"/>
    <x v="2"/>
    <n v="28"/>
  </r>
  <r>
    <n v="64"/>
    <n v="3"/>
    <x v="61"/>
    <s v="Av. Principal de Ingreso al Chaco 101 "/>
    <x v="9"/>
    <x v="2"/>
    <n v="28"/>
  </r>
  <r>
    <n v="65"/>
    <n v="4"/>
    <x v="62"/>
    <s v="Lote 25, Bahia de Paracas"/>
    <x v="9"/>
    <x v="2"/>
    <n v="28"/>
  </r>
  <r>
    <n v="66"/>
    <n v="4"/>
    <x v="63"/>
    <s v="Lot 30-34 Urb, Av. Los Libertadores 25"/>
    <x v="9"/>
    <x v="2"/>
    <n v="28"/>
  </r>
  <r>
    <n v="67"/>
    <n v="5"/>
    <x v="64"/>
    <s v="Reserva Nacional de Paracas"/>
    <x v="9"/>
    <x v="2"/>
    <n v="28"/>
  </r>
  <r>
    <n v="68"/>
    <n v="5"/>
    <x v="65"/>
    <s v="El Chaco, La Puntilla lote C"/>
    <x v="9"/>
    <x v="2"/>
    <n v="28"/>
  </r>
  <r>
    <n v="69"/>
    <n v="5"/>
    <x v="66"/>
    <s v="Km 18.5 Carretera Pisco Nuevo "/>
    <x v="9"/>
    <x v="2"/>
    <n v="28"/>
  </r>
  <r>
    <n v="70"/>
    <n v="3"/>
    <x v="67"/>
    <s v="Jr. Bolognesi 367"/>
    <x v="10"/>
    <x v="2"/>
    <n v="26"/>
  </r>
  <r>
    <n v="71"/>
    <n v="3"/>
    <x v="68"/>
    <s v="Carr Panamericana Sur, km 453"/>
    <x v="10"/>
    <x v="2"/>
    <n v="26"/>
  </r>
  <r>
    <n v="72"/>
    <n v="3"/>
    <x v="69"/>
    <s v="Av. San Martín 116, Vallecito "/>
    <x v="11"/>
    <x v="3"/>
    <n v="2"/>
  </r>
  <r>
    <n v="73"/>
    <n v="3"/>
    <x v="70"/>
    <s v="Calle Jerusalen 603"/>
    <x v="11"/>
    <x v="3"/>
    <n v="2"/>
  </r>
  <r>
    <n v="74"/>
    <n v="3"/>
    <x v="71"/>
    <s v="Av. Gregorio Escobedo 598 "/>
    <x v="11"/>
    <x v="3"/>
    <n v="2"/>
  </r>
  <r>
    <n v="75"/>
    <n v="3"/>
    <x v="72"/>
    <s v="Mercaderes 409"/>
    <x v="11"/>
    <x v="3"/>
    <n v="2"/>
  </r>
  <r>
    <n v="76"/>
    <n v="3"/>
    <x v="73"/>
    <s v="Calle Puente Bolognesi 129"/>
    <x v="11"/>
    <x v="3"/>
    <n v="2"/>
  </r>
  <r>
    <n v="77"/>
    <n v="3"/>
    <x v="74"/>
    <s v="Calle Ayacucho 108, Cercado"/>
    <x v="11"/>
    <x v="3"/>
    <n v="2"/>
  </r>
  <r>
    <n v="78"/>
    <n v="3"/>
    <x v="75"/>
    <s v="Av. Luna Pizarro 29 Urb. Los Pinos"/>
    <x v="12"/>
    <x v="3"/>
    <n v="43"/>
  </r>
  <r>
    <n v="79"/>
    <n v="3"/>
    <x v="76"/>
    <s v="Calle Puente Bolognesi N° 350"/>
    <x v="13"/>
    <x v="3"/>
    <n v="7"/>
  </r>
  <r>
    <n v="80"/>
    <n v="3"/>
    <x v="77"/>
    <s v="Luna Pizarro 512 "/>
    <x v="12"/>
    <x v="3"/>
    <n v="43"/>
  </r>
  <r>
    <n v="81"/>
    <n v="3"/>
    <x v="78"/>
    <s v="Calle Jerusalén 202"/>
    <x v="11"/>
    <x v="3"/>
    <n v="2"/>
  </r>
  <r>
    <n v="82"/>
    <n v="3"/>
    <x v="79"/>
    <s v="Manuel Ugarteche 309"/>
    <x v="14"/>
    <x v="3"/>
    <n v="36"/>
  </r>
  <r>
    <n v="83"/>
    <n v="4"/>
    <x v="80"/>
    <s v="Portal de Flores 116"/>
    <x v="11"/>
    <x v="3"/>
    <n v="2"/>
  </r>
  <r>
    <n v="84"/>
    <n v="4"/>
    <x v="81"/>
    <s v="Santa Catalina 300"/>
    <x v="11"/>
    <x v="3"/>
    <n v="2"/>
  </r>
  <r>
    <n v="85"/>
    <s v="Boutique"/>
    <x v="82"/>
    <s v="Calle Sucre 104"/>
    <x v="11"/>
    <x v="3"/>
    <n v="2"/>
  </r>
  <r>
    <n v="86"/>
    <s v="Boutique"/>
    <x v="83"/>
    <s v="Portal de la Municipalidad 128 Plaza de Armas"/>
    <x v="11"/>
    <x v="3"/>
    <n v="2"/>
  </r>
  <r>
    <n v="87"/>
    <s v="Boutique"/>
    <x v="84"/>
    <s v="Calle La Recoleta 108"/>
    <x v="11"/>
    <x v="3"/>
    <n v="2"/>
  </r>
  <r>
    <n v="88"/>
    <s v="Boutique"/>
    <x v="85"/>
    <s v="Calle Bolivar 407"/>
    <x v="11"/>
    <x v="3"/>
    <n v="2"/>
  </r>
  <r>
    <n v="89"/>
    <s v="Boutique"/>
    <x v="86"/>
    <s v="Manuel Ugarteche 401"/>
    <x v="14"/>
    <x v="3"/>
    <n v="36"/>
  </r>
  <r>
    <n v="90"/>
    <n v="5"/>
    <x v="87"/>
    <s v="Parque Selva Alegre Plaza Bolivar S/N"/>
    <x v="11"/>
    <x v="3"/>
    <n v="2"/>
  </r>
  <r>
    <n v="91"/>
    <n v="5"/>
    <x v="88"/>
    <s v="Urb Teresa de Jesus, MZ I lote 1 "/>
    <x v="15"/>
    <x v="3"/>
    <n v="8"/>
  </r>
  <r>
    <n v="92"/>
    <n v="5"/>
    <x v="89"/>
    <s v="Calle Ugarte 403"/>
    <x v="11"/>
    <x v="3"/>
    <n v="2"/>
  </r>
  <r>
    <n v="93"/>
    <n v="3"/>
    <x v="90"/>
    <s v="Pueblo de Coporaque s/n, Chivay"/>
    <x v="16"/>
    <x v="3"/>
    <n v="13"/>
  </r>
  <r>
    <n v="94"/>
    <n v="3"/>
    <x v="91"/>
    <s v="Av. Salaverry 307, Chivay "/>
    <x v="16"/>
    <x v="3"/>
    <n v="13"/>
  </r>
  <r>
    <n v="95"/>
    <n v="3"/>
    <x v="92"/>
    <s v="Calle Huayna Capac s/n, Chivay "/>
    <x v="16"/>
    <x v="3"/>
    <n v="13"/>
  </r>
  <r>
    <n v="96"/>
    <n v="3"/>
    <x v="93"/>
    <s v="Fundo Putuco Chivay,"/>
    <x v="16"/>
    <x v="3"/>
    <n v="13"/>
  </r>
  <r>
    <n v="97"/>
    <n v="3"/>
    <x v="94"/>
    <s v="Calle Ugarte N° 401 – A. Cercado"/>
    <x v="16"/>
    <x v="3"/>
    <n v="13"/>
  </r>
  <r>
    <n v="98"/>
    <n v="4"/>
    <x v="95"/>
    <s v="Pasaje Cañon del Colca La Molina"/>
    <x v="16"/>
    <x v="3"/>
    <n v="13"/>
  </r>
  <r>
    <n v="99"/>
    <n v="4"/>
    <x v="96"/>
    <s v="Fundo Puye s/n Yanque"/>
    <x v="16"/>
    <x v="3"/>
    <n v="13"/>
  </r>
  <r>
    <n v="100"/>
    <n v="4"/>
    <x v="97"/>
    <s v="Calle San Sebastian I-5, Pinchollo, Cabanaconde"/>
    <x v="16"/>
    <x v="3"/>
    <n v="13"/>
  </r>
  <r>
    <n v="101"/>
    <m/>
    <x v="32"/>
    <m/>
    <x v="5"/>
    <x v="1"/>
    <e v="#N/A"/>
  </r>
  <r>
    <n v="102"/>
    <n v="3"/>
    <x v="98"/>
    <s v="Jr Comercio 540, Esq. c Tarapacá Barrio Santo Domingo"/>
    <x v="17"/>
    <x v="4"/>
    <n v="12"/>
  </r>
  <r>
    <n v="103"/>
    <n v="3"/>
    <x v="99"/>
    <s v="Desaguadero 6.5 km"/>
    <x v="18"/>
    <x v="4"/>
    <n v="31"/>
  </r>
  <r>
    <n v="104"/>
    <n v="3"/>
    <x v="100"/>
    <s v="Jr. Tarapacá 35"/>
    <x v="18"/>
    <x v="4"/>
    <n v="31"/>
  </r>
  <r>
    <n v="105"/>
    <n v="3"/>
    <x v="101"/>
    <s v="Jr. Deustua 297"/>
    <x v="18"/>
    <x v="4"/>
    <n v="31"/>
  </r>
  <r>
    <n v="106"/>
    <n v="3"/>
    <x v="102"/>
    <s v="Jr. Puno 419"/>
    <x v="18"/>
    <x v="4"/>
    <n v="31"/>
  </r>
  <r>
    <n v="107"/>
    <n v="3"/>
    <x v="103"/>
    <s v="Jr. Independencia 143"/>
    <x v="18"/>
    <x v="4"/>
    <n v="31"/>
  </r>
  <r>
    <n v="108"/>
    <n v="3"/>
    <x v="104"/>
    <s v="Grau 270"/>
    <x v="18"/>
    <x v="4"/>
    <n v="31"/>
  </r>
  <r>
    <n v="109"/>
    <n v="4"/>
    <x v="105"/>
    <s v="Av. Sesquicentenario 1970 - Huaje"/>
    <x v="18"/>
    <x v="4"/>
    <n v="31"/>
  </r>
  <r>
    <n v="110"/>
    <n v="4"/>
    <x v="106"/>
    <s v="Sesquicentenario 610"/>
    <x v="18"/>
    <x v="4"/>
    <n v="31"/>
  </r>
  <r>
    <n v="111"/>
    <n v="5"/>
    <x v="107"/>
    <s v="Isla Esteves s/n "/>
    <x v="19"/>
    <x v="4"/>
    <n v="21"/>
  </r>
  <r>
    <n v="112"/>
    <n v="5"/>
    <x v="108"/>
    <s v="Lago Titicaca"/>
    <x v="19"/>
    <x v="4"/>
    <n v="21"/>
  </r>
  <r>
    <n v="113"/>
    <m/>
    <x v="32"/>
    <m/>
    <x v="5"/>
    <x v="1"/>
    <e v="#N/A"/>
  </r>
  <r>
    <n v="114"/>
    <s v="Lodge"/>
    <x v="109"/>
    <s v="Isla flotante Los Uros"/>
    <x v="19"/>
    <x v="4"/>
    <n v="21"/>
  </r>
  <r>
    <n v="115"/>
    <n v="3"/>
    <x v="110"/>
    <s v="Calle Tandapata 491"/>
    <x v="20"/>
    <x v="5"/>
    <n v="32"/>
  </r>
  <r>
    <n v="116"/>
    <n v="3"/>
    <x v="111"/>
    <s v="Av. Tullumayo No. 418"/>
    <x v="21"/>
    <x v="5"/>
    <n v="14"/>
  </r>
  <r>
    <n v="117"/>
    <n v="3"/>
    <x v="112"/>
    <s v="Calle Meloc 442"/>
    <x v="21"/>
    <x v="5"/>
    <n v="14"/>
  </r>
  <r>
    <n v="118"/>
    <n v="3"/>
    <x v="113"/>
    <s v="Collacalle 204, Centro Histórico"/>
    <x v="21"/>
    <x v="5"/>
    <n v="14"/>
  </r>
  <r>
    <n v="119"/>
    <n v="3"/>
    <x v="114"/>
    <s v="Plaza del Regocijo 261"/>
    <x v="21"/>
    <x v="5"/>
    <n v="14"/>
  </r>
  <r>
    <n v="120"/>
    <n v="3"/>
    <x v="115"/>
    <s v="Calle Nueva Alta 433 "/>
    <x v="21"/>
    <x v="5"/>
    <n v="14"/>
  </r>
  <r>
    <n v="121"/>
    <n v="3"/>
    <x v="116"/>
    <s v="Plaza Regocijo 299"/>
    <x v="21"/>
    <x v="5"/>
    <n v="14"/>
  </r>
  <r>
    <n v="122"/>
    <n v="3"/>
    <x v="117"/>
    <s v="Av. Hipólito Unanue 155"/>
    <x v="22"/>
    <x v="5"/>
    <n v="44"/>
  </r>
  <r>
    <n v="123"/>
    <n v="3"/>
    <x v="118"/>
    <s v="Tocuyeros 566"/>
    <x v="20"/>
    <x v="5"/>
    <n v="32"/>
  </r>
  <r>
    <n v="124"/>
    <n v="3"/>
    <x v="119"/>
    <s v="Portal Espinal 142"/>
    <x v="21"/>
    <x v="5"/>
    <n v="14"/>
  </r>
  <r>
    <n v="125"/>
    <n v="3"/>
    <x v="120"/>
    <s v="Sta. Catalina Angosta 149"/>
    <x v="21"/>
    <x v="5"/>
    <n v="14"/>
  </r>
  <r>
    <n v="126"/>
    <n v="3"/>
    <x v="121"/>
    <s v="Calle Chihuampata 278"/>
    <x v="20"/>
    <x v="5"/>
    <n v="32"/>
  </r>
  <r>
    <n v="127"/>
    <n v="3"/>
    <x v="122"/>
    <s v="Av. Gregorio Escobedo 598 "/>
    <x v="21"/>
    <x v="5"/>
    <n v="14"/>
  </r>
  <r>
    <n v="128"/>
    <n v="3"/>
    <x v="123"/>
    <s v="Calle Maruri 390"/>
    <x v="21"/>
    <x v="5"/>
    <n v="14"/>
  </r>
  <r>
    <n v="129"/>
    <n v="3"/>
    <x v="124"/>
    <s v="Cruz Verde 390"/>
    <x v="21"/>
    <x v="5"/>
    <n v="14"/>
  </r>
  <r>
    <n v="130"/>
    <n v="3"/>
    <x v="125"/>
    <s v="Calle Saphy 766"/>
    <x v="21"/>
    <x v="5"/>
    <n v="14"/>
  </r>
  <r>
    <n v="131"/>
    <n v="3"/>
    <x v="126"/>
    <s v="Villa San Blas, C. Carmen Alto 194"/>
    <x v="20"/>
    <x v="5"/>
    <n v="32"/>
  </r>
  <r>
    <n v="132"/>
    <n v="3"/>
    <x v="127"/>
    <s v="Calle Carmen Alto 218"/>
    <x v="20"/>
    <x v="5"/>
    <n v="32"/>
  </r>
  <r>
    <n v="133"/>
    <n v="4"/>
    <x v="128"/>
    <s v="Calle Carmen Bajo 243"/>
    <x v="20"/>
    <x v="5"/>
    <n v="32"/>
  </r>
  <r>
    <n v="134"/>
    <n v="4"/>
    <x v="129"/>
    <s v="Plazoleta Limacpampa Chico 473"/>
    <x v="21"/>
    <x v="5"/>
    <n v="14"/>
  </r>
  <r>
    <n v="135"/>
    <n v="4"/>
    <x v="130"/>
    <s v="Sta. Teresa St 344"/>
    <x v="21"/>
    <x v="5"/>
    <n v="14"/>
  </r>
  <r>
    <n v="136"/>
    <n v="4"/>
    <x v="131"/>
    <s v="Santa Ana, Av. Abancay 207"/>
    <x v="21"/>
    <x v="5"/>
    <n v="14"/>
  </r>
  <r>
    <n v="137"/>
    <n v="4"/>
    <x v="132"/>
    <s v="Av. Pardo 1080"/>
    <x v="21"/>
    <x v="5"/>
    <n v="14"/>
  </r>
  <r>
    <n v="138"/>
    <n v="4"/>
    <x v="133"/>
    <s v="Av. El Sol 602"/>
    <x v="21"/>
    <x v="5"/>
    <n v="14"/>
  </r>
  <r>
    <n v="139"/>
    <n v="4"/>
    <x v="134"/>
    <s v="Calle San Agustín 239"/>
    <x v="21"/>
    <x v="5"/>
    <n v="14"/>
  </r>
  <r>
    <n v="140"/>
    <n v="4"/>
    <x v="135"/>
    <s v="Av. El Sol 395"/>
    <x v="21"/>
    <x v="5"/>
    <n v="14"/>
  </r>
  <r>
    <n v="141"/>
    <n v="4"/>
    <x v="136"/>
    <s v="Av. El Sol 590"/>
    <x v="21"/>
    <x v="5"/>
    <n v="14"/>
  </r>
  <r>
    <n v="142"/>
    <n v="4"/>
    <x v="137"/>
    <s v="Av. El Sol 954"/>
    <x v="21"/>
    <x v="5"/>
    <n v="14"/>
  </r>
  <r>
    <n v="143"/>
    <n v="4"/>
    <x v="138"/>
    <s v="Av. Tupac Amaru, Lote 16 K"/>
    <x v="22"/>
    <x v="5"/>
    <n v="44"/>
  </r>
  <r>
    <n v="144"/>
    <n v="4"/>
    <x v="139"/>
    <s v="Unión 189"/>
    <x v="21"/>
    <x v="5"/>
    <n v="14"/>
  </r>
  <r>
    <n v="145"/>
    <n v="4"/>
    <x v="140"/>
    <s v="Av. El Sol 1010"/>
    <x v="21"/>
    <x v="5"/>
    <n v="14"/>
  </r>
  <r>
    <n v="146"/>
    <n v="3"/>
    <x v="141"/>
    <s v="Plaza Constitución 333"/>
    <x v="23"/>
    <x v="5"/>
    <n v="30"/>
  </r>
  <r>
    <n v="147"/>
    <m/>
    <x v="32"/>
    <m/>
    <x v="5"/>
    <x v="1"/>
    <e v="#N/A"/>
  </r>
  <r>
    <n v="148"/>
    <n v="5"/>
    <x v="142"/>
    <s v="Córdova de Tucumán 340, Plaza Las Nazarenas"/>
    <x v="21"/>
    <x v="5"/>
    <n v="14"/>
  </r>
  <r>
    <n v="149"/>
    <n v="5"/>
    <x v="143"/>
    <s v="Santo Domingo 259"/>
    <x v="21"/>
    <x v="5"/>
    <n v="14"/>
  </r>
  <r>
    <n v="150"/>
    <n v="5"/>
    <x v="144"/>
    <s v="Calle San Juan de Dios 255"/>
    <x v="21"/>
    <x v="5"/>
    <n v="14"/>
  </r>
  <r>
    <n v="151"/>
    <n v="5"/>
    <x v="145"/>
    <s v="Calle Pumacurco 166 Centro Histórico "/>
    <x v="21"/>
    <x v="5"/>
    <n v="14"/>
  </r>
  <r>
    <n v="152"/>
    <n v="5"/>
    <x v="146"/>
    <s v="Av. Don Bosco s/n Quinta Qolqampat"/>
    <x v="21"/>
    <x v="5"/>
    <n v="14"/>
  </r>
  <r>
    <n v="153"/>
    <s v="Lodge"/>
    <x v="147"/>
    <s v="Carr. Cusco - Sicuani KM 1052"/>
    <x v="24"/>
    <x v="5"/>
    <n v="15"/>
  </r>
  <r>
    <n v="154"/>
    <n v="3"/>
    <x v="148"/>
    <s v="Calle Chaska Tika 111 "/>
    <x v="25"/>
    <x v="5"/>
    <n v="1"/>
  </r>
  <r>
    <n v="155"/>
    <n v="3"/>
    <x v="149"/>
    <s v="Los Artesanos 207"/>
    <x v="25"/>
    <x v="5"/>
    <n v="1"/>
  </r>
  <r>
    <n v="156"/>
    <n v="3"/>
    <x v="150"/>
    <s v="Prolongación Imperio de los Incas E - 34"/>
    <x v="25"/>
    <x v="5"/>
    <n v="1"/>
  </r>
  <r>
    <n v="157"/>
    <n v="3"/>
    <x v="151"/>
    <s v="Avenida Hermanos Ayar 401"/>
    <x v="25"/>
    <x v="5"/>
    <n v="1"/>
  </r>
  <r>
    <n v="158"/>
    <n v="3"/>
    <x v="152"/>
    <s v="Av. Hermanos Ayar N° 1303"/>
    <x v="25"/>
    <x v="5"/>
    <n v="1"/>
  </r>
  <r>
    <n v="159"/>
    <n v="3"/>
    <x v="153"/>
    <s v="Av. Hermanos Ayar N° 1125"/>
    <x v="25"/>
    <x v="5"/>
    <n v="1"/>
  </r>
  <r>
    <n v="160"/>
    <n v="4"/>
    <x v="154"/>
    <s v="Av. Imperio de los Incas 608"/>
    <x v="25"/>
    <x v="5"/>
    <n v="1"/>
  </r>
  <r>
    <n v="161"/>
    <n v="4"/>
    <x v="155"/>
    <s v="Av. Pachacutec 109"/>
    <x v="25"/>
    <x v="5"/>
    <n v="1"/>
  </r>
  <r>
    <n v="162"/>
    <n v="3"/>
    <x v="156"/>
    <s v="Carretera Pisac-Urubamba km 57.2 Huarán"/>
    <x v="26"/>
    <x v="5"/>
    <n v="42"/>
  </r>
  <r>
    <n v="163"/>
    <n v="5"/>
    <x v="157"/>
    <s v="Pueblo de Machu Picchu"/>
    <x v="25"/>
    <x v="5"/>
    <n v="1"/>
  </r>
  <r>
    <n v="164"/>
    <n v="5"/>
    <x v="158"/>
    <s v="Av. Hermanos Ayar Mz 1 Lote 3"/>
    <x v="25"/>
    <x v="5"/>
    <n v="1"/>
  </r>
  <r>
    <n v="165"/>
    <s v="Lodge"/>
    <x v="159"/>
    <s v="Calle Hunacaure 105"/>
    <x v="25"/>
    <x v="5"/>
    <n v="1"/>
  </r>
  <r>
    <n v="166"/>
    <n v="2"/>
    <x v="160"/>
    <s v="AV. Ferrocarril #406"/>
    <x v="27"/>
    <x v="5"/>
    <n v="27"/>
  </r>
  <r>
    <n v="167"/>
    <n v="3"/>
    <x v="161"/>
    <s v="Av. Ferrocarril Nro. 816"/>
    <x v="27"/>
    <x v="5"/>
    <n v="27"/>
  </r>
  <r>
    <n v="168"/>
    <n v="3"/>
    <x v="162"/>
    <s v="Calle Pacacalle s/n"/>
    <x v="27"/>
    <x v="5"/>
    <n v="27"/>
  </r>
  <r>
    <n v="169"/>
    <n v="3"/>
    <x v="163"/>
    <s v="Estación tren Ollaytantambo "/>
    <x v="27"/>
    <x v="5"/>
    <n v="27"/>
  </r>
  <r>
    <n v="170"/>
    <n v="3"/>
    <x v="164"/>
    <s v="Cam. a Willoq Km 2"/>
    <x v="27"/>
    <x v="5"/>
    <n v="27"/>
  </r>
  <r>
    <n v="171"/>
    <n v="3"/>
    <x v="165"/>
    <s v="Av. Ferrocarril 852"/>
    <x v="27"/>
    <x v="5"/>
    <n v="27"/>
  </r>
  <r>
    <n v="172"/>
    <n v="3"/>
    <x v="166"/>
    <s v="Pallpancaro S/n esq. con Alameda Principal Cien Ventanas"/>
    <x v="27"/>
    <x v="5"/>
    <n v="27"/>
  </r>
  <r>
    <n v="173"/>
    <n v="3"/>
    <x v="167"/>
    <s v="Av. Ferrocarril 633"/>
    <x v="27"/>
    <x v="5"/>
    <n v="27"/>
  </r>
  <r>
    <n v="174"/>
    <n v="3"/>
    <x v="168"/>
    <s v="Querocanchas"/>
    <x v="28"/>
    <x v="5"/>
    <n v="39"/>
  </r>
  <r>
    <n v="175"/>
    <n v="3"/>
    <x v="169"/>
    <s v="Paradero Posta - Yanahuara "/>
    <x v="28"/>
    <x v="5"/>
    <n v="39"/>
  </r>
  <r>
    <n v="176"/>
    <n v="4"/>
    <x v="170"/>
    <s v="5to Paradero Yanahuara"/>
    <x v="28"/>
    <x v="5"/>
    <n v="39"/>
  </r>
  <r>
    <n v="177"/>
    <n v="4"/>
    <x v="171"/>
    <s v="Antigua Hacienda Yaravilca"/>
    <x v="28"/>
    <x v="5"/>
    <n v="39"/>
  </r>
  <r>
    <n v="178"/>
    <n v="4"/>
    <x v="172"/>
    <s v="Manco II 123"/>
    <x v="29"/>
    <x v="5"/>
    <n v="45"/>
  </r>
  <r>
    <n v="179"/>
    <n v="4"/>
    <x v="173"/>
    <s v="Av. Ferrocarril s/n"/>
    <x v="28"/>
    <x v="5"/>
    <n v="39"/>
  </r>
  <r>
    <n v="180"/>
    <n v="4"/>
    <x v="174"/>
    <s v="Recoleta s/n"/>
    <x v="28"/>
    <x v="5"/>
    <n v="39"/>
  </r>
  <r>
    <n v="181"/>
    <n v="4"/>
    <x v="175"/>
    <s v="Maras"/>
    <x v="27"/>
    <x v="5"/>
    <n v="27"/>
  </r>
  <r>
    <n v="182"/>
    <n v="5"/>
    <x v="176"/>
    <s v="Km 62 de la vía  Cusco–Pisac-Calca-Urubamba."/>
    <x v="28"/>
    <x v="5"/>
    <n v="39"/>
  </r>
  <r>
    <n v="183"/>
    <n v="5"/>
    <x v="177"/>
    <s v="Av. Ferrocarril s/n"/>
    <x v="26"/>
    <x v="5"/>
    <n v="42"/>
  </r>
  <r>
    <n v="184"/>
    <n v="5"/>
    <x v="178"/>
    <s v="Fundo Huincho Lote A5"/>
    <x v="28"/>
    <x v="5"/>
    <n v="39"/>
  </r>
  <r>
    <n v="185"/>
    <s v="Boutique"/>
    <x v="179"/>
    <s v="Calle Hornocalle s/n"/>
    <x v="27"/>
    <x v="5"/>
    <n v="27"/>
  </r>
  <r>
    <n v="186"/>
    <s v="Lodge"/>
    <x v="180"/>
    <s v="Fundo Salabella-Silvayoc s/n"/>
    <x v="28"/>
    <x v="5"/>
    <n v="39"/>
  </r>
  <r>
    <n v="187"/>
    <s v="Lodge"/>
    <x v="181"/>
    <s v="Rumira Antanuca"/>
    <x v="27"/>
    <x v="5"/>
    <n v="27"/>
  </r>
  <r>
    <n v="188"/>
    <s v="Lodge"/>
    <x v="182"/>
    <s v="Pista 224 km"/>
    <x v="27"/>
    <x v="5"/>
    <n v="27"/>
  </r>
  <r>
    <n v="189"/>
    <s v="Lodge"/>
    <x v="183"/>
    <s v="Pista 224 km"/>
    <x v="27"/>
    <x v="5"/>
    <n v="27"/>
  </r>
  <r>
    <n v="190"/>
    <s v="Lodge"/>
    <x v="184"/>
    <s v="San Pedro, Km. 181.6 Carr. Cusco-Pilcopata"/>
    <x v="30"/>
    <x v="5"/>
    <n v="29"/>
  </r>
  <r>
    <n v="191"/>
    <n v="3"/>
    <x v="185"/>
    <s v="Carretera Madre de Dios Bajo  km. 3, Las Piedras"/>
    <x v="31"/>
    <x v="6"/>
    <n v="37"/>
  </r>
  <r>
    <n v="192"/>
    <n v="3"/>
    <x v="186"/>
    <s v="Km. 12 corredor Tambopata"/>
    <x v="31"/>
    <x v="6"/>
    <n v="37"/>
  </r>
  <r>
    <n v="193"/>
    <s v="Lodge"/>
    <x v="187"/>
    <s v="Valle Kosñipata, Reserva Nacional del Manu"/>
    <x v="32"/>
    <x v="6"/>
    <n v="24"/>
  </r>
  <r>
    <n v="194"/>
    <n v="3"/>
    <x v="188"/>
    <s v="Playa Vichayito"/>
    <x v="33"/>
    <x v="7"/>
    <n v="23"/>
  </r>
  <r>
    <n v="195"/>
    <m/>
    <x v="32"/>
    <m/>
    <x v="5"/>
    <x v="1"/>
    <e v="#N/A"/>
  </r>
  <r>
    <n v="196"/>
    <n v="3"/>
    <x v="189"/>
    <s v="Jr. Diego de Almagro 586"/>
    <x v="34"/>
    <x v="8"/>
    <n v="38"/>
  </r>
  <r>
    <n v="197"/>
    <s v="Boutique"/>
    <x v="190"/>
    <s v="Calle Arica 82, Puerto Malabrigo"/>
    <x v="35"/>
    <x v="8"/>
    <n v="9"/>
  </r>
  <r>
    <n v="198"/>
    <n v="3"/>
    <x v="191"/>
    <s v="San Martín de Porres 204, Urb. San Andrés Etapa II"/>
    <x v="34"/>
    <x v="8"/>
    <n v="38"/>
  </r>
  <r>
    <n v="199"/>
    <n v="4"/>
    <x v="192"/>
    <s v="Jr. Independencia 485"/>
    <x v="34"/>
    <x v="8"/>
    <n v="38"/>
  </r>
  <r>
    <n v="200"/>
    <n v="5"/>
    <x v="193"/>
    <s v="Los Cocoteros 505"/>
    <x v="34"/>
    <x v="8"/>
    <n v="38"/>
  </r>
  <r>
    <n v="201"/>
    <n v="3"/>
    <x v="194"/>
    <s v="Av. Federico Villareal 115"/>
    <x v="36"/>
    <x v="9"/>
    <n v="10"/>
  </r>
  <r>
    <n v="202"/>
    <n v="4"/>
    <x v="195"/>
    <s v="Av. José Balta 399"/>
    <x v="36"/>
    <x v="9"/>
    <n v="10"/>
  </r>
  <r>
    <n v="203"/>
    <s v="Lodge"/>
    <x v="196"/>
    <s v="Jr. Samanco 320, Nuevo Chimbote"/>
    <x v="37"/>
    <x v="10"/>
    <n v="34"/>
  </r>
  <r>
    <n v="204"/>
    <n v="3"/>
    <x v="197"/>
    <s v="Jr. Pedro Cochachin 357"/>
    <x v="38"/>
    <x v="10"/>
    <n v="16"/>
  </r>
  <r>
    <n v="205"/>
    <n v="3"/>
    <x v="198"/>
    <s v="Jr. Amadeo Figueroa 1257 - La Soledad"/>
    <x v="38"/>
    <x v="10"/>
    <n v="16"/>
  </r>
  <r>
    <n v="206"/>
    <s v="Lodge"/>
    <x v="199"/>
    <s v="Barrio Colcasbamba , S/N Carretera Cashapampa"/>
    <x v="39"/>
    <x v="10"/>
    <n v="6"/>
  </r>
  <r>
    <n v="207"/>
    <n v="3"/>
    <x v="200"/>
    <s v="Calle Ricardo Palma 252"/>
    <x v="40"/>
    <x v="11"/>
    <n v="18"/>
  </r>
  <r>
    <n v="208"/>
    <n v="3"/>
    <x v="201"/>
    <s v="Calle Huallaga 254"/>
    <x v="40"/>
    <x v="11"/>
    <n v="18"/>
  </r>
  <r>
    <n v="209"/>
    <n v="5"/>
    <x v="202"/>
    <m/>
    <x v="41"/>
    <x v="12"/>
    <n v="19"/>
  </r>
  <r>
    <n v="210"/>
    <n v="5"/>
    <x v="203"/>
    <m/>
    <x v="41"/>
    <x v="12"/>
    <n v="19"/>
  </r>
  <r>
    <n v="211"/>
    <n v="5"/>
    <x v="204"/>
    <m/>
    <x v="41"/>
    <x v="12"/>
    <n v="19"/>
  </r>
  <r>
    <n v="212"/>
    <n v="5"/>
    <x v="205"/>
    <m/>
    <x v="41"/>
    <x v="12"/>
    <n v="19"/>
  </r>
  <r>
    <n v="213"/>
    <n v="4"/>
    <x v="206"/>
    <m/>
    <x v="41"/>
    <x v="12"/>
    <n v="19"/>
  </r>
  <r>
    <n v="214"/>
    <n v="4"/>
    <x v="207"/>
    <m/>
    <x v="41"/>
    <x v="12"/>
    <n v="19"/>
  </r>
  <r>
    <n v="215"/>
    <n v="3"/>
    <x v="208"/>
    <m/>
    <x v="41"/>
    <x v="12"/>
    <n v="19"/>
  </r>
  <r>
    <n v="216"/>
    <n v="3"/>
    <x v="209"/>
    <m/>
    <x v="41"/>
    <x v="12"/>
    <n v="19"/>
  </r>
  <r>
    <n v="217"/>
    <n v="3"/>
    <x v="210"/>
    <m/>
    <x v="41"/>
    <x v="12"/>
    <n v="19"/>
  </r>
  <r>
    <n v="218"/>
    <n v="3"/>
    <x v="211"/>
    <m/>
    <x v="41"/>
    <x v="12"/>
    <n v="19"/>
  </r>
  <r>
    <n v="219"/>
    <n v="3"/>
    <x v="212"/>
    <m/>
    <x v="41"/>
    <x v="12"/>
    <n v="19"/>
  </r>
  <r>
    <n v="220"/>
    <n v="3"/>
    <x v="213"/>
    <m/>
    <x v="41"/>
    <x v="12"/>
    <n v="19"/>
  </r>
  <r>
    <n v="221"/>
    <n v="5"/>
    <x v="214"/>
    <m/>
    <x v="42"/>
    <x v="12"/>
    <n v="20"/>
  </r>
  <r>
    <n v="222"/>
    <n v="5"/>
    <x v="215"/>
    <m/>
    <x v="42"/>
    <x v="12"/>
    <n v="20"/>
  </r>
  <r>
    <n v="223"/>
    <n v="5"/>
    <x v="216"/>
    <m/>
    <x v="42"/>
    <x v="12"/>
    <n v="20"/>
  </r>
  <r>
    <n v="224"/>
    <n v="5"/>
    <x v="217"/>
    <m/>
    <x v="42"/>
    <x v="12"/>
    <n v="20"/>
  </r>
  <r>
    <n v="225"/>
    <n v="4"/>
    <x v="218"/>
    <m/>
    <x v="42"/>
    <x v="12"/>
    <n v="20"/>
  </r>
  <r>
    <n v="226"/>
    <n v="3"/>
    <x v="219"/>
    <m/>
    <x v="43"/>
    <x v="12"/>
    <n v="41"/>
  </r>
  <r>
    <n v="227"/>
    <n v="4"/>
    <x v="220"/>
    <m/>
    <x v="43"/>
    <x v="12"/>
    <n v="41"/>
  </r>
  <r>
    <n v="228"/>
    <n v="4"/>
    <x v="221"/>
    <m/>
    <x v="43"/>
    <x v="12"/>
    <n v="41"/>
  </r>
  <r>
    <n v="229"/>
    <n v="3"/>
    <x v="222"/>
    <m/>
    <x v="43"/>
    <x v="12"/>
    <n v="41"/>
  </r>
  <r>
    <n v="230"/>
    <n v="3"/>
    <x v="223"/>
    <m/>
    <x v="43"/>
    <x v="12"/>
    <n v="41"/>
  </r>
  <r>
    <n v="231"/>
    <n v="3"/>
    <x v="224"/>
    <m/>
    <x v="43"/>
    <x v="12"/>
    <n v="41"/>
  </r>
  <r>
    <n v="232"/>
    <n v="3"/>
    <x v="225"/>
    <m/>
    <x v="44"/>
    <x v="12"/>
    <n v="40"/>
  </r>
  <r>
    <n v="233"/>
    <n v="3"/>
    <x v="226"/>
    <m/>
    <x v="44"/>
    <x v="12"/>
    <n v="40"/>
  </r>
  <r>
    <n v="234"/>
    <n v="3"/>
    <x v="227"/>
    <m/>
    <x v="44"/>
    <x v="12"/>
    <n v="40"/>
  </r>
  <r>
    <n v="235"/>
    <n v="3"/>
    <x v="228"/>
    <m/>
    <x v="44"/>
    <x v="12"/>
    <n v="40"/>
  </r>
  <r>
    <n v="236"/>
    <n v="3"/>
    <x v="229"/>
    <m/>
    <x v="44"/>
    <x v="12"/>
    <n v="40"/>
  </r>
  <r>
    <n v="237"/>
    <n v="3"/>
    <x v="230"/>
    <m/>
    <x v="44"/>
    <x v="12"/>
    <n v="40"/>
  </r>
  <r>
    <n v="238"/>
    <n v="4"/>
    <x v="231"/>
    <m/>
    <x v="44"/>
    <x v="12"/>
    <n v="40"/>
  </r>
  <r>
    <m/>
    <m/>
    <x v="32"/>
    <m/>
    <x v="45"/>
    <x v="12"/>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C3EC6-5CA5-427A-A31B-67CAE5E27C60}" name="TablaDinámica6" cacheId="1" applyNumberFormats="0" applyBorderFormats="0" applyFontFormats="0" applyPatternFormats="0" applyAlignmentFormats="0" applyWidthHeightFormats="1" dataCaption="Valores" updatedVersion="8" minRefreshableVersion="3" useAutoFormatting="1" rowGrandTotals="0" itemPrintTitles="1" createdVersion="8" indent="0" outline="1" outlineData="1" multipleFieldFilters="0" rowHeaderCaption="name">
  <location ref="A2:A14" firstHeaderRow="1" firstDataRow="1" firstDataCol="1"/>
  <pivotFields count="7">
    <pivotField showAll="0"/>
    <pivotField showAll="0"/>
    <pivotField showAll="0">
      <items count="233">
        <item x="34"/>
        <item x="84"/>
        <item x="33"/>
        <item x="156"/>
        <item x="197"/>
        <item x="128"/>
        <item x="3"/>
        <item x="57"/>
        <item x="95"/>
        <item x="144"/>
        <item x="65"/>
        <item x="171"/>
        <item x="188"/>
        <item x="44"/>
        <item x="214"/>
        <item x="98"/>
        <item x="29"/>
        <item x="22"/>
        <item x="207"/>
        <item x="186"/>
        <item x="47"/>
        <item x="89"/>
        <item x="129"/>
        <item x="18"/>
        <item x="105"/>
        <item x="170"/>
        <item x="11"/>
        <item x="80"/>
        <item x="194"/>
        <item x="66"/>
        <item x="70"/>
        <item x="92"/>
        <item x="150"/>
        <item x="67"/>
        <item x="103"/>
        <item x="189"/>
        <item x="4"/>
        <item x="120"/>
        <item x="119"/>
        <item x="121"/>
        <item x="5"/>
        <item x="145"/>
        <item x="46"/>
        <item x="69"/>
        <item x="224"/>
        <item x="154"/>
        <item x="48"/>
        <item x="45"/>
        <item x="118"/>
        <item x="190"/>
        <item x="198"/>
        <item x="226"/>
        <item x="82"/>
        <item x="187"/>
        <item x="91"/>
        <item x="96"/>
        <item x="97"/>
        <item x="192"/>
        <item x="87"/>
        <item x="14"/>
        <item x="195"/>
        <item x="130"/>
        <item x="15"/>
        <item x="193"/>
        <item x="43"/>
        <item x="221"/>
        <item x="225"/>
        <item x="147"/>
        <item x="9"/>
        <item x="10"/>
        <item x="71"/>
        <item x="122"/>
        <item x="50"/>
        <item x="179"/>
        <item x="163"/>
        <item x="155"/>
        <item x="49"/>
        <item x="180"/>
        <item x="28"/>
        <item x="107"/>
        <item x="102"/>
        <item x="101"/>
        <item x="231"/>
        <item x="131"/>
        <item x="16"/>
        <item x="25"/>
        <item x="94"/>
        <item x="211"/>
        <item x="74"/>
        <item x="201"/>
        <item x="117"/>
        <item x="162"/>
        <item x="21"/>
        <item x="58"/>
        <item x="51"/>
        <item x="93"/>
        <item x="59"/>
        <item x="185"/>
        <item x="203"/>
        <item x="115"/>
        <item x="116"/>
        <item x="99"/>
        <item x="148"/>
        <item x="53"/>
        <item x="62"/>
        <item x="160"/>
        <item x="56"/>
        <item x="8"/>
        <item x="79"/>
        <item x="64"/>
        <item x="152"/>
        <item x="228"/>
        <item x="153"/>
        <item x="63"/>
        <item x="200"/>
        <item x="52"/>
        <item x="209"/>
        <item x="113"/>
        <item x="114"/>
        <item x="176"/>
        <item x="142"/>
        <item x="157"/>
        <item x="37"/>
        <item x="223"/>
        <item x="149"/>
        <item x="132"/>
        <item x="12"/>
        <item x="7"/>
        <item x="6"/>
        <item x="227"/>
        <item x="83"/>
        <item x="90"/>
        <item x="206"/>
        <item x="85"/>
        <item x="229"/>
        <item x="1"/>
        <item x="168"/>
        <item x="164"/>
        <item x="0"/>
        <item x="112"/>
        <item x="133"/>
        <item x="73"/>
        <item x="72"/>
        <item x="220"/>
        <item x="68"/>
        <item x="41"/>
        <item x="184"/>
        <item x="196"/>
        <item x="2"/>
        <item x="13"/>
        <item x="216"/>
        <item x="215"/>
        <item x="175"/>
        <item x="111"/>
        <item x="134"/>
        <item x="39"/>
        <item x="17"/>
        <item x="165"/>
        <item x="219"/>
        <item x="143"/>
        <item x="146"/>
        <item x="76"/>
        <item x="210"/>
        <item x="141"/>
        <item x="75"/>
        <item x="202"/>
        <item x="40"/>
        <item x="36"/>
        <item x="212"/>
        <item x="100"/>
        <item x="77"/>
        <item x="127"/>
        <item x="38"/>
        <item x="217"/>
        <item x="205"/>
        <item x="208"/>
        <item x="230"/>
        <item x="218"/>
        <item x="159"/>
        <item x="166"/>
        <item x="135"/>
        <item x="35"/>
        <item x="123"/>
        <item x="60"/>
        <item x="136"/>
        <item x="81"/>
        <item x="174"/>
        <item x="24"/>
        <item x="173"/>
        <item x="199"/>
        <item x="31"/>
        <item x="26"/>
        <item x="182"/>
        <item x="167"/>
        <item x="178"/>
        <item x="88"/>
        <item x="137"/>
        <item x="19"/>
        <item x="106"/>
        <item x="172"/>
        <item x="204"/>
        <item x="181"/>
        <item x="183"/>
        <item x="213"/>
        <item x="158"/>
        <item x="177"/>
        <item x="222"/>
        <item x="30"/>
        <item x="78"/>
        <item x="124"/>
        <item x="126"/>
        <item x="125"/>
        <item x="151"/>
        <item x="20"/>
        <item x="104"/>
        <item x="191"/>
        <item x="169"/>
        <item x="110"/>
        <item x="109"/>
        <item x="108"/>
        <item x="161"/>
        <item x="139"/>
        <item x="23"/>
        <item x="86"/>
        <item x="54"/>
        <item x="55"/>
        <item x="27"/>
        <item x="138"/>
        <item x="42"/>
        <item x="140"/>
        <item x="61"/>
        <item x="32"/>
        <item t="default"/>
      </items>
    </pivotField>
    <pivotField showAll="0"/>
    <pivotField showAll="0">
      <items count="47">
        <item x="25"/>
        <item x="11"/>
        <item x="7"/>
        <item x="3"/>
        <item x="1"/>
        <item x="39"/>
        <item x="13"/>
        <item x="15"/>
        <item x="35"/>
        <item x="36"/>
        <item x="6"/>
        <item x="17"/>
        <item x="16"/>
        <item x="21"/>
        <item x="24"/>
        <item x="38"/>
        <item x="8"/>
        <item x="40"/>
        <item x="41"/>
        <item x="42"/>
        <item x="19"/>
        <item x="4"/>
        <item x="33"/>
        <item x="32"/>
        <item x="0"/>
        <item x="10"/>
        <item x="27"/>
        <item x="9"/>
        <item x="30"/>
        <item x="23"/>
        <item x="18"/>
        <item x="20"/>
        <item x="2"/>
        <item x="37"/>
        <item x="45"/>
        <item x="14"/>
        <item x="31"/>
        <item x="34"/>
        <item x="28"/>
        <item x="44"/>
        <item x="43"/>
        <item x="26"/>
        <item x="12"/>
        <item x="22"/>
        <item x="29"/>
        <item x="5"/>
        <item t="default"/>
      </items>
    </pivotField>
    <pivotField axis="axisRow" showAll="0">
      <items count="14">
        <item x="10"/>
        <item x="3"/>
        <item x="12"/>
        <item x="5"/>
        <item x="2"/>
        <item x="11"/>
        <item x="9"/>
        <item x="0"/>
        <item x="6"/>
        <item x="7"/>
        <item x="4"/>
        <item x="8"/>
        <item h="1" x="1"/>
        <item t="default"/>
      </items>
    </pivotField>
    <pivotField showAll="0"/>
  </pivotFields>
  <rowFields count="1">
    <field x="5"/>
  </rowFields>
  <rowItems count="12">
    <i>
      <x/>
    </i>
    <i>
      <x v="1"/>
    </i>
    <i>
      <x v="2"/>
    </i>
    <i>
      <x v="3"/>
    </i>
    <i>
      <x v="4"/>
    </i>
    <i>
      <x v="5"/>
    </i>
    <i>
      <x v="6"/>
    </i>
    <i>
      <x v="7"/>
    </i>
    <i>
      <x v="8"/>
    </i>
    <i>
      <x v="9"/>
    </i>
    <i>
      <x v="10"/>
    </i>
    <i>
      <x v="11"/>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opLeftCell="A907" workbookViewId="0">
      <selection activeCell="J921" sqref="J921"/>
    </sheetView>
  </sheetViews>
  <sheetFormatPr baseColWidth="10" defaultColWidth="14.44140625" defaultRowHeight="14.4"/>
  <cols>
    <col min="1" max="1" width="12.109375" customWidth="1"/>
    <col min="2" max="2" width="7.88671875" customWidth="1"/>
    <col min="3" max="3" width="39.88671875" customWidth="1"/>
  </cols>
  <sheetData>
    <row r="1" spans="1:27">
      <c r="A1" s="150" t="s">
        <v>486</v>
      </c>
      <c r="B1" s="150"/>
      <c r="C1" s="150"/>
      <c r="D1" s="150"/>
      <c r="E1" s="150"/>
      <c r="F1" s="148"/>
      <c r="G1" s="148"/>
      <c r="H1" s="150"/>
      <c r="I1" s="148"/>
      <c r="J1" s="148"/>
      <c r="K1" s="148"/>
      <c r="L1" s="148"/>
      <c r="M1" s="148"/>
      <c r="N1" s="148"/>
      <c r="O1" s="148"/>
      <c r="P1" s="148"/>
      <c r="Q1" s="148"/>
      <c r="R1" s="148"/>
      <c r="S1" s="148"/>
      <c r="T1" s="148"/>
      <c r="U1" s="148"/>
      <c r="V1" s="148"/>
      <c r="W1" s="148"/>
      <c r="X1" s="148"/>
      <c r="Y1" s="148"/>
      <c r="Z1" s="148"/>
      <c r="AA1" s="148"/>
    </row>
    <row r="2" spans="1:27">
      <c r="A2" s="148" t="s">
        <v>487</v>
      </c>
      <c r="B2" s="151" t="s">
        <v>1</v>
      </c>
      <c r="C2" s="148" t="s">
        <v>488</v>
      </c>
      <c r="D2" s="148" t="s">
        <v>489</v>
      </c>
      <c r="E2" s="148" t="s">
        <v>490</v>
      </c>
      <c r="F2" s="148" t="s">
        <v>491</v>
      </c>
      <c r="G2" s="148" t="s">
        <v>492</v>
      </c>
      <c r="H2" s="148" t="s">
        <v>493</v>
      </c>
      <c r="I2" s="148"/>
      <c r="J2" s="148"/>
      <c r="K2" s="148"/>
      <c r="L2" s="148"/>
      <c r="M2" s="148"/>
      <c r="N2" s="148"/>
      <c r="O2" s="148"/>
      <c r="P2" s="148"/>
      <c r="Q2" s="148"/>
      <c r="R2" s="148"/>
      <c r="S2" s="148"/>
      <c r="T2" s="148"/>
      <c r="U2" s="148"/>
      <c r="V2" s="148"/>
      <c r="W2" s="148"/>
      <c r="X2" s="148"/>
      <c r="Y2" s="148"/>
      <c r="Z2" s="148"/>
      <c r="AA2" s="148"/>
    </row>
    <row r="3" spans="1:27">
      <c r="A3" s="152">
        <v>1</v>
      </c>
      <c r="B3" s="151">
        <v>1</v>
      </c>
      <c r="C3" s="153" t="s">
        <v>494</v>
      </c>
      <c r="D3" s="152"/>
      <c r="E3" s="152"/>
      <c r="F3" s="148"/>
      <c r="G3" s="148">
        <v>52</v>
      </c>
      <c r="H3" s="148"/>
      <c r="I3" s="148"/>
      <c r="J3" s="148"/>
      <c r="K3" s="148"/>
      <c r="L3" s="148"/>
      <c r="M3" s="148"/>
      <c r="N3" s="148"/>
      <c r="O3" s="148"/>
      <c r="P3" s="148"/>
      <c r="Q3" s="148"/>
      <c r="R3" s="148"/>
      <c r="S3" s="148"/>
      <c r="T3" s="148"/>
      <c r="U3" s="148"/>
      <c r="V3" s="148"/>
      <c r="W3" s="148"/>
      <c r="X3" s="148"/>
      <c r="Y3" s="148"/>
      <c r="Z3" s="148"/>
      <c r="AA3" s="148"/>
    </row>
    <row r="4" spans="1:27">
      <c r="A4" s="152">
        <v>2</v>
      </c>
      <c r="B4" s="151">
        <v>1</v>
      </c>
      <c r="C4" s="153" t="s">
        <v>495</v>
      </c>
      <c r="D4" s="152"/>
      <c r="E4" s="152"/>
      <c r="F4" s="148"/>
      <c r="G4" s="148">
        <v>54</v>
      </c>
      <c r="H4" s="148"/>
      <c r="I4" s="148"/>
      <c r="J4" s="148"/>
      <c r="K4" s="148"/>
      <c r="L4" s="148"/>
      <c r="M4" s="148"/>
      <c r="N4" s="148"/>
      <c r="O4" s="148"/>
      <c r="P4" s="148"/>
      <c r="Q4" s="148"/>
      <c r="R4" s="148"/>
      <c r="S4" s="148"/>
      <c r="T4" s="148"/>
      <c r="U4" s="148"/>
      <c r="V4" s="148"/>
      <c r="W4" s="148"/>
      <c r="X4" s="148"/>
      <c r="Y4" s="148"/>
      <c r="Z4" s="148"/>
      <c r="AA4" s="148"/>
    </row>
    <row r="5" spans="1:27">
      <c r="A5" s="152">
        <v>3</v>
      </c>
      <c r="B5" s="151">
        <v>1</v>
      </c>
      <c r="C5" s="153" t="s">
        <v>496</v>
      </c>
      <c r="D5" s="152"/>
      <c r="E5" s="152"/>
      <c r="F5" s="148"/>
      <c r="G5" s="148">
        <v>72</v>
      </c>
      <c r="H5" s="148"/>
      <c r="I5" s="148"/>
      <c r="J5" s="148"/>
      <c r="K5" s="148"/>
      <c r="L5" s="148"/>
      <c r="M5" s="148"/>
      <c r="N5" s="148"/>
      <c r="O5" s="148"/>
      <c r="P5" s="148"/>
      <c r="Q5" s="148"/>
      <c r="R5" s="148"/>
      <c r="S5" s="148"/>
      <c r="T5" s="148"/>
      <c r="U5" s="148"/>
      <c r="V5" s="148"/>
      <c r="W5" s="148"/>
      <c r="X5" s="148"/>
      <c r="Y5" s="148"/>
      <c r="Z5" s="148"/>
      <c r="AA5" s="148"/>
    </row>
    <row r="6" spans="1:27">
      <c r="A6" s="152">
        <v>4</v>
      </c>
      <c r="B6" s="151">
        <v>2</v>
      </c>
      <c r="C6" s="154" t="s">
        <v>497</v>
      </c>
      <c r="D6" s="152"/>
      <c r="E6" s="152"/>
      <c r="F6" s="148"/>
      <c r="G6" s="148">
        <v>60</v>
      </c>
      <c r="H6" s="148"/>
      <c r="I6" s="148"/>
      <c r="J6" s="148"/>
      <c r="K6" s="148"/>
      <c r="L6" s="148"/>
      <c r="M6" s="148"/>
      <c r="N6" s="148"/>
      <c r="O6" s="148"/>
      <c r="P6" s="148"/>
      <c r="Q6" s="148"/>
      <c r="R6" s="148"/>
      <c r="S6" s="148"/>
      <c r="T6" s="148"/>
      <c r="U6" s="148"/>
      <c r="V6" s="148"/>
      <c r="W6" s="148"/>
      <c r="X6" s="148"/>
      <c r="Y6" s="148"/>
      <c r="Z6" s="148"/>
      <c r="AA6" s="148"/>
    </row>
    <row r="7" spans="1:27">
      <c r="A7" s="152">
        <v>5</v>
      </c>
      <c r="B7" s="151">
        <v>2</v>
      </c>
      <c r="C7" s="154" t="s">
        <v>498</v>
      </c>
      <c r="D7" s="152"/>
      <c r="E7" s="152"/>
      <c r="F7" s="148"/>
      <c r="G7" s="148">
        <v>75</v>
      </c>
      <c r="H7" s="148"/>
      <c r="I7" s="148"/>
      <c r="J7" s="148"/>
      <c r="K7" s="148"/>
      <c r="L7" s="148"/>
      <c r="M7" s="148"/>
      <c r="N7" s="148"/>
      <c r="O7" s="148"/>
      <c r="P7" s="148"/>
      <c r="Q7" s="148"/>
      <c r="R7" s="148"/>
      <c r="S7" s="148"/>
      <c r="T7" s="148"/>
      <c r="U7" s="148"/>
      <c r="V7" s="148"/>
      <c r="W7" s="148"/>
      <c r="X7" s="148"/>
      <c r="Y7" s="148"/>
      <c r="Z7" s="148"/>
      <c r="AA7" s="148"/>
    </row>
    <row r="8" spans="1:27">
      <c r="A8" s="152">
        <v>6</v>
      </c>
      <c r="B8" s="151">
        <v>2</v>
      </c>
      <c r="C8" s="154" t="s">
        <v>499</v>
      </c>
      <c r="D8" s="152"/>
      <c r="E8" s="152"/>
      <c r="F8" s="148"/>
      <c r="G8" s="148">
        <v>98</v>
      </c>
      <c r="H8" s="148"/>
      <c r="I8" s="148"/>
      <c r="J8" s="148"/>
      <c r="K8" s="148"/>
      <c r="L8" s="148"/>
      <c r="M8" s="148"/>
      <c r="N8" s="148"/>
      <c r="O8" s="148"/>
      <c r="P8" s="148"/>
      <c r="Q8" s="148"/>
      <c r="R8" s="148"/>
      <c r="S8" s="148"/>
      <c r="T8" s="148"/>
      <c r="U8" s="148"/>
      <c r="V8" s="148"/>
      <c r="W8" s="148"/>
      <c r="X8" s="148"/>
      <c r="Y8" s="148"/>
      <c r="Z8" s="148"/>
      <c r="AA8" s="148"/>
    </row>
    <row r="9" spans="1:27">
      <c r="A9" s="152">
        <v>7</v>
      </c>
      <c r="B9" s="151">
        <v>3</v>
      </c>
      <c r="C9" s="154" t="s">
        <v>494</v>
      </c>
      <c r="D9" s="148"/>
      <c r="E9" s="148"/>
      <c r="F9" s="148"/>
      <c r="G9" s="148">
        <v>55</v>
      </c>
      <c r="H9" s="148"/>
      <c r="I9" s="148"/>
      <c r="J9" s="148"/>
      <c r="K9" s="148"/>
      <c r="L9" s="148"/>
      <c r="M9" s="148"/>
      <c r="N9" s="148"/>
      <c r="O9" s="148"/>
      <c r="P9" s="148"/>
      <c r="Q9" s="148"/>
      <c r="R9" s="148"/>
      <c r="S9" s="148"/>
      <c r="T9" s="148"/>
      <c r="U9" s="148"/>
      <c r="V9" s="148"/>
      <c r="W9" s="148"/>
      <c r="X9" s="148"/>
      <c r="Y9" s="148"/>
      <c r="Z9" s="148"/>
      <c r="AA9" s="148"/>
    </row>
    <row r="10" spans="1:27">
      <c r="A10" s="152">
        <v>8</v>
      </c>
      <c r="B10" s="151">
        <v>3</v>
      </c>
      <c r="C10" s="154" t="s">
        <v>495</v>
      </c>
      <c r="D10" s="148"/>
      <c r="E10" s="148"/>
      <c r="F10" s="148"/>
      <c r="G10" s="148">
        <v>60</v>
      </c>
      <c r="H10" s="148"/>
      <c r="I10" s="148"/>
      <c r="J10" s="148"/>
      <c r="K10" s="148"/>
      <c r="L10" s="148"/>
      <c r="M10" s="148"/>
      <c r="N10" s="148"/>
      <c r="O10" s="148"/>
      <c r="P10" s="148"/>
      <c r="Q10" s="148"/>
      <c r="R10" s="148"/>
      <c r="S10" s="148"/>
      <c r="T10" s="148"/>
      <c r="U10" s="148"/>
      <c r="V10" s="148"/>
      <c r="W10" s="148"/>
      <c r="X10" s="148"/>
      <c r="Y10" s="148"/>
      <c r="Z10" s="148"/>
      <c r="AA10" s="148"/>
    </row>
    <row r="11" spans="1:27">
      <c r="A11" s="152">
        <v>9</v>
      </c>
      <c r="B11" s="151">
        <v>3</v>
      </c>
      <c r="C11" s="154" t="s">
        <v>496</v>
      </c>
      <c r="D11" s="148"/>
      <c r="E11" s="148"/>
      <c r="F11" s="148"/>
      <c r="G11" s="148">
        <v>70</v>
      </c>
      <c r="H11" s="148"/>
      <c r="I11" s="148"/>
      <c r="J11" s="148"/>
      <c r="K11" s="148"/>
      <c r="L11" s="148"/>
      <c r="M11" s="148"/>
      <c r="N11" s="148"/>
      <c r="O11" s="148"/>
      <c r="P11" s="148"/>
      <c r="Q11" s="148"/>
      <c r="R11" s="148"/>
      <c r="S11" s="148"/>
      <c r="T11" s="148"/>
      <c r="U11" s="148"/>
      <c r="V11" s="148"/>
      <c r="W11" s="148"/>
      <c r="X11" s="148"/>
      <c r="Y11" s="148"/>
      <c r="Z11" s="148"/>
      <c r="AA11" s="148"/>
    </row>
    <row r="12" spans="1:27">
      <c r="A12" s="152">
        <v>10</v>
      </c>
      <c r="B12" s="151">
        <v>3</v>
      </c>
      <c r="C12" s="154" t="s">
        <v>500</v>
      </c>
      <c r="D12" s="148"/>
      <c r="E12" s="148"/>
      <c r="F12" s="148"/>
      <c r="G12" s="148">
        <v>65</v>
      </c>
      <c r="H12" s="148"/>
      <c r="I12" s="148"/>
      <c r="J12" s="148"/>
      <c r="K12" s="148"/>
      <c r="L12" s="148"/>
      <c r="M12" s="148"/>
      <c r="N12" s="148"/>
      <c r="O12" s="148"/>
      <c r="P12" s="148"/>
      <c r="Q12" s="148"/>
      <c r="R12" s="148"/>
      <c r="S12" s="148"/>
      <c r="T12" s="148"/>
      <c r="U12" s="148"/>
      <c r="V12" s="148"/>
      <c r="W12" s="148"/>
      <c r="X12" s="148"/>
      <c r="Y12" s="148"/>
      <c r="Z12" s="148"/>
      <c r="AA12" s="148"/>
    </row>
    <row r="13" spans="1:27">
      <c r="A13" s="152">
        <v>11</v>
      </c>
      <c r="B13" s="151">
        <v>4</v>
      </c>
      <c r="C13" s="154" t="s">
        <v>501</v>
      </c>
      <c r="F13" s="148"/>
      <c r="G13" s="148">
        <v>85</v>
      </c>
      <c r="H13" s="148"/>
      <c r="I13" s="148"/>
      <c r="J13" s="148"/>
      <c r="K13" s="148"/>
      <c r="L13" s="148"/>
      <c r="M13" s="148"/>
      <c r="N13" s="148"/>
      <c r="O13" s="148"/>
      <c r="P13" s="148"/>
      <c r="Q13" s="148"/>
      <c r="R13" s="148"/>
      <c r="S13" s="148"/>
      <c r="T13" s="148"/>
      <c r="U13" s="148"/>
      <c r="V13" s="148"/>
      <c r="W13" s="148"/>
      <c r="X13" s="148"/>
      <c r="Y13" s="148"/>
      <c r="Z13" s="148"/>
      <c r="AA13" s="148"/>
    </row>
    <row r="14" spans="1:27">
      <c r="A14" s="152">
        <v>12</v>
      </c>
      <c r="B14" s="151">
        <v>4</v>
      </c>
      <c r="C14" s="154" t="s">
        <v>502</v>
      </c>
      <c r="F14" s="148"/>
      <c r="G14" s="148">
        <v>97</v>
      </c>
      <c r="H14" s="148"/>
      <c r="I14" s="148"/>
      <c r="J14" s="148"/>
      <c r="K14" s="148"/>
      <c r="L14" s="148"/>
      <c r="M14" s="148"/>
      <c r="N14" s="148"/>
      <c r="O14" s="148"/>
      <c r="P14" s="148"/>
      <c r="Q14" s="148"/>
      <c r="R14" s="148"/>
      <c r="S14" s="148"/>
      <c r="T14" s="148"/>
      <c r="U14" s="148"/>
      <c r="V14" s="148"/>
      <c r="W14" s="148"/>
      <c r="X14" s="148"/>
      <c r="Y14" s="148"/>
      <c r="Z14" s="148"/>
      <c r="AA14" s="148"/>
    </row>
    <row r="15" spans="1:27">
      <c r="A15" s="152">
        <v>13</v>
      </c>
      <c r="B15" s="151">
        <v>4</v>
      </c>
      <c r="C15" s="154" t="s">
        <v>503</v>
      </c>
      <c r="F15" s="148"/>
      <c r="G15" s="148">
        <v>97</v>
      </c>
      <c r="H15" s="148"/>
      <c r="I15" s="148"/>
      <c r="J15" s="148"/>
      <c r="K15" s="148"/>
      <c r="L15" s="148"/>
      <c r="M15" s="148"/>
      <c r="N15" s="148"/>
      <c r="O15" s="148"/>
      <c r="P15" s="148"/>
      <c r="Q15" s="148"/>
      <c r="R15" s="148"/>
      <c r="S15" s="148"/>
      <c r="T15" s="148"/>
      <c r="U15" s="148"/>
      <c r="V15" s="148"/>
      <c r="W15" s="148"/>
      <c r="X15" s="148"/>
      <c r="Y15" s="148"/>
      <c r="Z15" s="148"/>
      <c r="AA15" s="148"/>
    </row>
    <row r="16" spans="1:27">
      <c r="A16" s="152">
        <v>14</v>
      </c>
      <c r="B16" s="151">
        <v>4</v>
      </c>
      <c r="C16" s="154" t="s">
        <v>504</v>
      </c>
      <c r="F16" s="148"/>
      <c r="G16" s="148">
        <v>111</v>
      </c>
      <c r="H16" s="148"/>
      <c r="I16" s="148"/>
      <c r="J16" s="148"/>
      <c r="K16" s="148"/>
      <c r="L16" s="148"/>
      <c r="M16" s="148"/>
      <c r="N16" s="148"/>
      <c r="O16" s="148"/>
      <c r="P16" s="148"/>
      <c r="Q16" s="148"/>
      <c r="R16" s="148"/>
      <c r="S16" s="148"/>
      <c r="T16" s="148"/>
      <c r="U16" s="148"/>
      <c r="V16" s="148"/>
      <c r="W16" s="148"/>
      <c r="X16" s="148"/>
      <c r="Y16" s="148"/>
      <c r="Z16" s="148"/>
      <c r="AA16" s="148"/>
    </row>
    <row r="17" spans="1:27">
      <c r="A17" s="152">
        <v>15</v>
      </c>
      <c r="B17" s="151">
        <v>4</v>
      </c>
      <c r="C17" s="154" t="s">
        <v>505</v>
      </c>
      <c r="F17" s="148"/>
      <c r="G17" s="148">
        <v>127</v>
      </c>
      <c r="H17" s="148"/>
      <c r="I17" s="148"/>
      <c r="J17" s="148"/>
      <c r="K17" s="148"/>
      <c r="L17" s="148"/>
      <c r="M17" s="148"/>
      <c r="N17" s="148"/>
      <c r="O17" s="148"/>
      <c r="P17" s="148"/>
      <c r="Q17" s="148"/>
      <c r="R17" s="148"/>
      <c r="S17" s="148"/>
      <c r="T17" s="148"/>
      <c r="U17" s="148"/>
      <c r="V17" s="148"/>
      <c r="W17" s="148"/>
      <c r="X17" s="148"/>
      <c r="Y17" s="148"/>
      <c r="Z17" s="148"/>
      <c r="AA17" s="148"/>
    </row>
    <row r="18" spans="1:27">
      <c r="A18" s="152">
        <v>16</v>
      </c>
      <c r="B18" s="151">
        <v>4</v>
      </c>
      <c r="C18" s="154" t="s">
        <v>506</v>
      </c>
      <c r="F18" s="148"/>
      <c r="G18" s="148">
        <v>111</v>
      </c>
      <c r="H18" s="148"/>
      <c r="I18" s="148"/>
      <c r="J18" s="148"/>
      <c r="K18" s="148"/>
      <c r="L18" s="148"/>
      <c r="M18" s="148"/>
      <c r="N18" s="148"/>
      <c r="O18" s="148"/>
      <c r="P18" s="148"/>
      <c r="Q18" s="148"/>
      <c r="R18" s="148"/>
      <c r="S18" s="148"/>
      <c r="T18" s="148"/>
      <c r="U18" s="148"/>
      <c r="V18" s="148"/>
      <c r="W18" s="148"/>
      <c r="X18" s="148"/>
      <c r="Y18" s="148"/>
      <c r="Z18" s="148"/>
      <c r="AA18" s="148"/>
    </row>
    <row r="19" spans="1:27">
      <c r="A19" s="152">
        <v>17</v>
      </c>
      <c r="B19" s="151">
        <v>4</v>
      </c>
      <c r="C19" s="154" t="s">
        <v>507</v>
      </c>
      <c r="F19" s="148"/>
      <c r="G19" s="148">
        <v>127</v>
      </c>
      <c r="H19" s="148"/>
      <c r="I19" s="148"/>
      <c r="J19" s="148"/>
      <c r="K19" s="148"/>
      <c r="L19" s="148"/>
      <c r="M19" s="148"/>
      <c r="N19" s="148"/>
      <c r="O19" s="148"/>
      <c r="P19" s="148"/>
      <c r="Q19" s="148"/>
      <c r="R19" s="148"/>
      <c r="S19" s="148"/>
      <c r="T19" s="148"/>
      <c r="U19" s="148"/>
      <c r="V19" s="148"/>
      <c r="W19" s="148"/>
      <c r="X19" s="148"/>
      <c r="Y19" s="148"/>
      <c r="Z19" s="148"/>
      <c r="AA19" s="148"/>
    </row>
    <row r="20" spans="1:27">
      <c r="A20" s="152">
        <v>18</v>
      </c>
      <c r="B20" s="151">
        <v>4</v>
      </c>
      <c r="C20" s="154" t="s">
        <v>508</v>
      </c>
      <c r="F20" s="148"/>
      <c r="G20" s="148">
        <v>150</v>
      </c>
      <c r="H20" s="148"/>
      <c r="I20" s="148"/>
      <c r="J20" s="148"/>
      <c r="K20" s="148"/>
      <c r="L20" s="148"/>
      <c r="M20" s="148"/>
      <c r="N20" s="148"/>
      <c r="O20" s="148"/>
      <c r="P20" s="148"/>
      <c r="Q20" s="148"/>
      <c r="R20" s="148"/>
      <c r="S20" s="148"/>
      <c r="T20" s="148"/>
      <c r="U20" s="148"/>
      <c r="V20" s="148"/>
      <c r="W20" s="148"/>
      <c r="X20" s="148"/>
      <c r="Y20" s="148"/>
      <c r="Z20" s="148"/>
      <c r="AA20" s="148"/>
    </row>
    <row r="21" spans="1:27">
      <c r="A21" s="152">
        <v>19</v>
      </c>
      <c r="B21" s="151">
        <v>5</v>
      </c>
      <c r="C21" s="154" t="s">
        <v>509</v>
      </c>
      <c r="D21" s="166"/>
      <c r="E21" s="166">
        <v>77</v>
      </c>
      <c r="F21" s="166">
        <v>10</v>
      </c>
      <c r="G21" s="148">
        <f t="shared" ref="G21:G35" si="0">E21*1.1</f>
        <v>84.7</v>
      </c>
      <c r="H21" s="148"/>
      <c r="I21" s="148"/>
      <c r="J21" s="148"/>
      <c r="K21" s="148"/>
      <c r="L21" s="148"/>
      <c r="M21" s="148"/>
      <c r="N21" s="148"/>
      <c r="O21" s="148"/>
      <c r="P21" s="148"/>
      <c r="Q21" s="148"/>
      <c r="R21" s="148"/>
      <c r="S21" s="148"/>
      <c r="T21" s="148"/>
      <c r="U21" s="148"/>
      <c r="V21" s="148"/>
      <c r="W21" s="148"/>
      <c r="X21" s="148"/>
      <c r="Y21" s="148"/>
      <c r="Z21" s="148"/>
      <c r="AA21" s="148"/>
    </row>
    <row r="22" spans="1:27">
      <c r="A22" s="152">
        <v>20</v>
      </c>
      <c r="B22" s="151">
        <v>5</v>
      </c>
      <c r="C22" s="154" t="s">
        <v>510</v>
      </c>
      <c r="D22" s="166"/>
      <c r="E22" s="166">
        <v>82</v>
      </c>
      <c r="F22" s="166">
        <v>10</v>
      </c>
      <c r="G22" s="148">
        <f t="shared" si="0"/>
        <v>90.2</v>
      </c>
      <c r="H22" s="148"/>
      <c r="I22" s="148"/>
      <c r="J22" s="148"/>
      <c r="K22" s="148"/>
      <c r="L22" s="148"/>
      <c r="M22" s="148"/>
      <c r="N22" s="148"/>
      <c r="O22" s="148"/>
      <c r="P22" s="148"/>
      <c r="Q22" s="148"/>
      <c r="R22" s="148"/>
      <c r="S22" s="148"/>
      <c r="T22" s="148"/>
      <c r="U22" s="148"/>
      <c r="V22" s="148"/>
      <c r="W22" s="148"/>
      <c r="X22" s="148"/>
      <c r="Y22" s="148"/>
      <c r="Z22" s="148"/>
      <c r="AA22" s="148"/>
    </row>
    <row r="23" spans="1:27">
      <c r="A23" s="152">
        <v>21</v>
      </c>
      <c r="B23" s="151">
        <v>5</v>
      </c>
      <c r="C23" s="154" t="s">
        <v>511</v>
      </c>
      <c r="D23" s="166"/>
      <c r="E23" s="166">
        <v>93</v>
      </c>
      <c r="F23" s="166">
        <v>10</v>
      </c>
      <c r="G23" s="148">
        <f t="shared" si="0"/>
        <v>102.30000000000001</v>
      </c>
      <c r="H23" s="148"/>
      <c r="I23" s="148"/>
      <c r="J23" s="148"/>
      <c r="K23" s="148"/>
      <c r="L23" s="148"/>
      <c r="M23" s="148"/>
      <c r="N23" s="148"/>
      <c r="O23" s="148"/>
      <c r="P23" s="148"/>
      <c r="Q23" s="148"/>
      <c r="R23" s="148"/>
      <c r="S23" s="148"/>
      <c r="T23" s="148"/>
      <c r="U23" s="148"/>
      <c r="V23" s="148"/>
      <c r="W23" s="148"/>
      <c r="X23" s="148"/>
      <c r="Y23" s="148"/>
      <c r="Z23" s="148"/>
      <c r="AA23" s="148"/>
    </row>
    <row r="24" spans="1:27">
      <c r="A24" s="152">
        <v>22</v>
      </c>
      <c r="B24" s="151">
        <v>6</v>
      </c>
      <c r="C24" s="154" t="s">
        <v>509</v>
      </c>
      <c r="D24" s="166"/>
      <c r="E24" s="166">
        <v>54</v>
      </c>
      <c r="F24" s="166">
        <v>10</v>
      </c>
      <c r="G24" s="148">
        <f t="shared" si="0"/>
        <v>59.400000000000006</v>
      </c>
      <c r="H24" s="148"/>
      <c r="I24" s="148"/>
      <c r="J24" s="148"/>
      <c r="K24" s="148"/>
      <c r="L24" s="148"/>
      <c r="M24" s="148"/>
      <c r="N24" s="148"/>
      <c r="O24" s="148"/>
      <c r="P24" s="148"/>
      <c r="Q24" s="148"/>
      <c r="R24" s="148"/>
      <c r="S24" s="148"/>
      <c r="T24" s="148"/>
      <c r="U24" s="148"/>
      <c r="V24" s="148"/>
      <c r="W24" s="148"/>
      <c r="X24" s="148"/>
      <c r="Y24" s="148"/>
      <c r="Z24" s="148"/>
      <c r="AA24" s="148"/>
    </row>
    <row r="25" spans="1:27">
      <c r="A25" s="152">
        <v>23</v>
      </c>
      <c r="B25" s="151">
        <v>6</v>
      </c>
      <c r="C25" s="154" t="s">
        <v>510</v>
      </c>
      <c r="D25" s="166"/>
      <c r="E25" s="166">
        <v>59</v>
      </c>
      <c r="F25" s="166">
        <v>10</v>
      </c>
      <c r="G25" s="148">
        <f t="shared" si="0"/>
        <v>64.900000000000006</v>
      </c>
      <c r="H25" s="148"/>
      <c r="I25" s="148"/>
      <c r="J25" s="148"/>
      <c r="K25" s="148"/>
      <c r="L25" s="148"/>
      <c r="M25" s="148"/>
      <c r="N25" s="148"/>
      <c r="O25" s="148"/>
      <c r="P25" s="148"/>
      <c r="Q25" s="148"/>
      <c r="R25" s="148"/>
      <c r="S25" s="148"/>
      <c r="T25" s="148"/>
      <c r="U25" s="148"/>
      <c r="V25" s="148"/>
      <c r="W25" s="148"/>
      <c r="X25" s="148"/>
      <c r="Y25" s="148"/>
      <c r="Z25" s="148"/>
      <c r="AA25" s="148"/>
    </row>
    <row r="26" spans="1:27">
      <c r="A26" s="152">
        <v>24</v>
      </c>
      <c r="B26" s="151">
        <v>6</v>
      </c>
      <c r="C26" s="154" t="s">
        <v>512</v>
      </c>
      <c r="D26" s="148"/>
      <c r="E26" s="148">
        <v>67</v>
      </c>
      <c r="F26" s="166">
        <v>10</v>
      </c>
      <c r="G26" s="148">
        <f t="shared" si="0"/>
        <v>73.7</v>
      </c>
      <c r="H26" s="148"/>
      <c r="I26" s="148"/>
      <c r="J26" s="148"/>
      <c r="K26" s="148"/>
      <c r="L26" s="148"/>
      <c r="M26" s="148"/>
      <c r="N26" s="148"/>
      <c r="O26" s="148"/>
      <c r="P26" s="148"/>
      <c r="Q26" s="148"/>
      <c r="R26" s="148"/>
      <c r="S26" s="148"/>
      <c r="T26" s="148"/>
      <c r="U26" s="148"/>
      <c r="V26" s="148"/>
      <c r="W26" s="148"/>
      <c r="X26" s="148"/>
      <c r="Y26" s="148"/>
      <c r="Z26" s="148"/>
      <c r="AA26" s="148"/>
    </row>
    <row r="27" spans="1:27">
      <c r="A27" s="152">
        <v>25</v>
      </c>
      <c r="B27" s="151">
        <v>7</v>
      </c>
      <c r="C27" s="154" t="s">
        <v>494</v>
      </c>
      <c r="D27" s="148"/>
      <c r="E27" s="148">
        <v>68</v>
      </c>
      <c r="F27" s="148">
        <v>10</v>
      </c>
      <c r="G27" s="148">
        <f t="shared" si="0"/>
        <v>74.800000000000011</v>
      </c>
      <c r="H27" s="148"/>
      <c r="I27" s="148"/>
      <c r="J27" s="148"/>
      <c r="K27" s="148"/>
      <c r="L27" s="148"/>
      <c r="M27" s="148"/>
      <c r="N27" s="148"/>
      <c r="O27" s="148"/>
      <c r="P27" s="148"/>
      <c r="Q27" s="148"/>
      <c r="R27" s="148"/>
      <c r="S27" s="148"/>
      <c r="T27" s="148"/>
      <c r="U27" s="148"/>
      <c r="V27" s="148"/>
      <c r="W27" s="148"/>
      <c r="X27" s="148"/>
      <c r="Y27" s="148"/>
      <c r="Z27" s="148"/>
      <c r="AA27" s="148"/>
    </row>
    <row r="28" spans="1:27">
      <c r="A28" s="152">
        <v>26</v>
      </c>
      <c r="B28" s="151">
        <v>7</v>
      </c>
      <c r="C28" s="154" t="s">
        <v>495</v>
      </c>
      <c r="D28" s="148"/>
      <c r="E28" s="148">
        <v>68</v>
      </c>
      <c r="F28" s="148">
        <v>10</v>
      </c>
      <c r="G28" s="148">
        <f t="shared" si="0"/>
        <v>74.800000000000011</v>
      </c>
      <c r="H28" s="148"/>
      <c r="I28" s="148"/>
      <c r="J28" s="148"/>
      <c r="K28" s="148"/>
      <c r="L28" s="148"/>
      <c r="M28" s="148"/>
      <c r="N28" s="148"/>
      <c r="O28" s="148"/>
      <c r="P28" s="148"/>
      <c r="Q28" s="148"/>
      <c r="R28" s="148"/>
      <c r="S28" s="148"/>
      <c r="T28" s="148"/>
      <c r="U28" s="148"/>
      <c r="V28" s="148"/>
      <c r="W28" s="148"/>
      <c r="X28" s="148"/>
      <c r="Y28" s="148"/>
      <c r="Z28" s="148"/>
      <c r="AA28" s="148"/>
    </row>
    <row r="29" spans="1:27">
      <c r="A29" s="152">
        <v>27</v>
      </c>
      <c r="B29" s="151">
        <v>7</v>
      </c>
      <c r="C29" s="154" t="s">
        <v>496</v>
      </c>
      <c r="D29" s="148"/>
      <c r="E29" s="148">
        <v>102</v>
      </c>
      <c r="F29" s="148">
        <v>10</v>
      </c>
      <c r="G29" s="148">
        <f t="shared" si="0"/>
        <v>112.2</v>
      </c>
      <c r="H29" s="148"/>
      <c r="I29" s="148"/>
      <c r="J29" s="148"/>
      <c r="K29" s="148"/>
      <c r="L29" s="148"/>
      <c r="M29" s="148"/>
      <c r="N29" s="148"/>
      <c r="O29" s="148"/>
      <c r="P29" s="148"/>
      <c r="Q29" s="148"/>
      <c r="R29" s="148"/>
      <c r="S29" s="148"/>
      <c r="T29" s="148"/>
      <c r="U29" s="148"/>
      <c r="V29" s="148"/>
      <c r="W29" s="148"/>
      <c r="X29" s="148"/>
      <c r="Y29" s="148"/>
      <c r="Z29" s="148"/>
      <c r="AA29" s="148"/>
    </row>
    <row r="30" spans="1:27">
      <c r="A30" s="152">
        <v>28</v>
      </c>
      <c r="B30" s="151">
        <v>7</v>
      </c>
      <c r="C30" s="154" t="s">
        <v>513</v>
      </c>
      <c r="D30" s="148"/>
      <c r="E30" s="148">
        <v>140</v>
      </c>
      <c r="F30" s="148">
        <v>10</v>
      </c>
      <c r="G30" s="148">
        <f t="shared" si="0"/>
        <v>154</v>
      </c>
      <c r="H30" s="148"/>
      <c r="I30" s="148"/>
      <c r="J30" s="148"/>
      <c r="K30" s="148"/>
      <c r="L30" s="148"/>
      <c r="M30" s="148"/>
      <c r="N30" s="148"/>
      <c r="O30" s="148"/>
      <c r="P30" s="148"/>
      <c r="Q30" s="148"/>
      <c r="R30" s="148"/>
      <c r="S30" s="148"/>
      <c r="T30" s="148"/>
      <c r="U30" s="148"/>
      <c r="V30" s="148"/>
      <c r="W30" s="148"/>
      <c r="X30" s="148"/>
      <c r="Y30" s="148"/>
      <c r="Z30" s="148"/>
      <c r="AA30" s="148"/>
    </row>
    <row r="31" spans="1:27">
      <c r="A31" s="152">
        <v>29</v>
      </c>
      <c r="B31" s="151">
        <v>7</v>
      </c>
      <c r="C31" s="154" t="s">
        <v>514</v>
      </c>
      <c r="D31" s="148"/>
      <c r="E31" s="148">
        <v>35</v>
      </c>
      <c r="F31" s="148">
        <v>10</v>
      </c>
      <c r="G31" s="148">
        <f t="shared" si="0"/>
        <v>38.5</v>
      </c>
      <c r="H31" s="148"/>
      <c r="I31" s="148"/>
      <c r="J31" s="148"/>
      <c r="K31" s="148"/>
      <c r="L31" s="148"/>
      <c r="M31" s="148"/>
      <c r="N31" s="148"/>
      <c r="O31" s="148"/>
      <c r="P31" s="148"/>
      <c r="Q31" s="148"/>
      <c r="R31" s="148"/>
      <c r="S31" s="148"/>
      <c r="T31" s="148"/>
      <c r="U31" s="148"/>
      <c r="V31" s="148"/>
      <c r="W31" s="148"/>
      <c r="X31" s="148"/>
      <c r="Y31" s="148"/>
      <c r="Z31" s="148"/>
      <c r="AA31" s="148"/>
    </row>
    <row r="32" spans="1:27">
      <c r="A32" s="152">
        <v>30</v>
      </c>
      <c r="B32" s="151">
        <v>8</v>
      </c>
      <c r="C32" s="154" t="s">
        <v>494</v>
      </c>
      <c r="D32" s="148"/>
      <c r="E32" s="148">
        <v>63</v>
      </c>
      <c r="F32" s="148">
        <v>10</v>
      </c>
      <c r="G32" s="148">
        <f t="shared" si="0"/>
        <v>69.300000000000011</v>
      </c>
      <c r="H32" s="148"/>
      <c r="I32" s="148"/>
      <c r="J32" s="148"/>
      <c r="K32" s="148"/>
      <c r="L32" s="148"/>
      <c r="M32" s="148"/>
      <c r="N32" s="148"/>
      <c r="O32" s="148"/>
      <c r="P32" s="148"/>
      <c r="Q32" s="148"/>
      <c r="R32" s="148"/>
      <c r="S32" s="148"/>
      <c r="T32" s="148"/>
      <c r="U32" s="148"/>
      <c r="V32" s="148"/>
      <c r="W32" s="148"/>
      <c r="X32" s="148"/>
      <c r="Y32" s="148"/>
      <c r="Z32" s="148"/>
      <c r="AA32" s="148"/>
    </row>
    <row r="33" spans="1:27">
      <c r="A33" s="152">
        <v>31</v>
      </c>
      <c r="B33" s="151">
        <v>8</v>
      </c>
      <c r="C33" s="154" t="s">
        <v>495</v>
      </c>
      <c r="D33" s="148"/>
      <c r="E33" s="148">
        <v>63</v>
      </c>
      <c r="F33" s="148">
        <v>10</v>
      </c>
      <c r="G33" s="148">
        <f t="shared" si="0"/>
        <v>69.300000000000011</v>
      </c>
      <c r="H33" s="148"/>
      <c r="I33" s="148"/>
      <c r="J33" s="148"/>
      <c r="K33" s="148"/>
      <c r="L33" s="148"/>
      <c r="M33" s="148"/>
      <c r="N33" s="148"/>
      <c r="O33" s="148"/>
      <c r="P33" s="148"/>
      <c r="Q33" s="148"/>
      <c r="R33" s="148"/>
      <c r="S33" s="148"/>
      <c r="T33" s="148"/>
      <c r="U33" s="148"/>
      <c r="V33" s="148"/>
      <c r="W33" s="148"/>
      <c r="X33" s="148"/>
      <c r="Y33" s="148"/>
      <c r="Z33" s="148"/>
      <c r="AA33" s="148"/>
    </row>
    <row r="34" spans="1:27">
      <c r="A34" s="152">
        <v>32</v>
      </c>
      <c r="B34" s="151">
        <v>8</v>
      </c>
      <c r="C34" s="154" t="s">
        <v>513</v>
      </c>
      <c r="D34" s="148"/>
      <c r="E34" s="148">
        <v>140</v>
      </c>
      <c r="F34" s="148">
        <v>10</v>
      </c>
      <c r="G34" s="148">
        <f t="shared" si="0"/>
        <v>154</v>
      </c>
      <c r="H34" s="148"/>
      <c r="I34" s="148"/>
      <c r="J34" s="148"/>
      <c r="K34" s="148"/>
      <c r="L34" s="148"/>
      <c r="M34" s="148"/>
      <c r="N34" s="148"/>
      <c r="O34" s="148"/>
      <c r="P34" s="148"/>
      <c r="Q34" s="148"/>
      <c r="R34" s="148"/>
      <c r="S34" s="148"/>
      <c r="T34" s="148"/>
      <c r="U34" s="148"/>
      <c r="V34" s="148"/>
      <c r="W34" s="148"/>
      <c r="X34" s="148"/>
      <c r="Y34" s="148"/>
      <c r="Z34" s="148"/>
      <c r="AA34" s="148"/>
    </row>
    <row r="35" spans="1:27">
      <c r="A35" s="152">
        <v>33</v>
      </c>
      <c r="B35" s="151">
        <v>8</v>
      </c>
      <c r="C35" s="154" t="s">
        <v>514</v>
      </c>
      <c r="D35" s="148"/>
      <c r="E35" s="148">
        <v>35</v>
      </c>
      <c r="F35" s="148">
        <v>10</v>
      </c>
      <c r="G35" s="148">
        <f t="shared" si="0"/>
        <v>38.5</v>
      </c>
      <c r="H35" s="148"/>
      <c r="I35" s="148"/>
      <c r="J35" s="148"/>
      <c r="K35" s="148"/>
      <c r="L35" s="148"/>
      <c r="M35" s="148"/>
      <c r="N35" s="148"/>
      <c r="O35" s="148"/>
      <c r="P35" s="148"/>
      <c r="Q35" s="148"/>
      <c r="R35" s="148"/>
      <c r="S35" s="148"/>
      <c r="T35" s="148"/>
      <c r="U35" s="148"/>
      <c r="V35" s="148"/>
      <c r="W35" s="148"/>
      <c r="X35" s="148"/>
      <c r="Y35" s="148"/>
      <c r="Z35" s="148"/>
      <c r="AA35" s="148"/>
    </row>
    <row r="36" spans="1:27">
      <c r="A36" s="152">
        <v>34</v>
      </c>
      <c r="B36" s="151">
        <v>9</v>
      </c>
      <c r="C36" s="154" t="s">
        <v>515</v>
      </c>
      <c r="F36" s="148"/>
      <c r="G36" s="148">
        <v>78</v>
      </c>
      <c r="H36" s="148"/>
      <c r="I36" s="148"/>
      <c r="J36" s="148"/>
      <c r="K36" s="148"/>
      <c r="L36" s="148"/>
      <c r="M36" s="148"/>
      <c r="N36" s="148"/>
      <c r="O36" s="148"/>
      <c r="P36" s="148"/>
      <c r="Q36" s="148"/>
      <c r="R36" s="148"/>
      <c r="S36" s="148"/>
      <c r="T36" s="148"/>
      <c r="U36" s="148"/>
      <c r="V36" s="148"/>
      <c r="W36" s="148"/>
      <c r="X36" s="148"/>
      <c r="Y36" s="148"/>
      <c r="Z36" s="148"/>
      <c r="AA36" s="148"/>
    </row>
    <row r="37" spans="1:27">
      <c r="A37" s="152">
        <v>35</v>
      </c>
      <c r="B37" s="151">
        <v>9</v>
      </c>
      <c r="C37" s="154" t="s">
        <v>516</v>
      </c>
      <c r="F37" s="148"/>
      <c r="G37" s="148">
        <v>85</v>
      </c>
      <c r="H37" s="148"/>
      <c r="I37" s="148"/>
      <c r="J37" s="148"/>
      <c r="K37" s="148"/>
      <c r="L37" s="148"/>
      <c r="M37" s="148"/>
      <c r="N37" s="148"/>
      <c r="O37" s="148"/>
      <c r="P37" s="148"/>
      <c r="Q37" s="148"/>
      <c r="R37" s="148"/>
      <c r="S37" s="148"/>
      <c r="T37" s="148"/>
      <c r="U37" s="148"/>
      <c r="V37" s="148"/>
      <c r="W37" s="148"/>
      <c r="X37" s="148"/>
      <c r="Y37" s="148"/>
      <c r="Z37" s="148"/>
      <c r="AA37" s="148"/>
    </row>
    <row r="38" spans="1:27">
      <c r="A38" s="152">
        <v>36</v>
      </c>
      <c r="B38" s="151">
        <v>9</v>
      </c>
      <c r="C38" s="154" t="s">
        <v>496</v>
      </c>
      <c r="F38" s="148"/>
      <c r="G38" s="148">
        <v>125</v>
      </c>
      <c r="H38" s="148"/>
      <c r="I38" s="148"/>
      <c r="J38" s="148"/>
      <c r="K38" s="148"/>
      <c r="L38" s="148"/>
      <c r="M38" s="148"/>
      <c r="N38" s="148"/>
      <c r="O38" s="148"/>
      <c r="P38" s="148"/>
      <c r="Q38" s="148"/>
      <c r="R38" s="148"/>
      <c r="S38" s="148"/>
      <c r="T38" s="148"/>
      <c r="U38" s="148"/>
      <c r="V38" s="148"/>
      <c r="W38" s="148"/>
      <c r="X38" s="148"/>
      <c r="Y38" s="148"/>
      <c r="Z38" s="148"/>
      <c r="AA38" s="148"/>
    </row>
    <row r="39" spans="1:27">
      <c r="A39" s="152">
        <v>37</v>
      </c>
      <c r="B39" s="151">
        <v>9</v>
      </c>
      <c r="C39" s="154" t="s">
        <v>517</v>
      </c>
      <c r="F39" s="148"/>
      <c r="G39" s="148">
        <v>170</v>
      </c>
      <c r="H39" s="148"/>
      <c r="I39" s="148"/>
      <c r="J39" s="148"/>
      <c r="K39" s="148"/>
      <c r="L39" s="148"/>
      <c r="M39" s="148"/>
      <c r="N39" s="148"/>
      <c r="O39" s="148"/>
      <c r="P39" s="148"/>
      <c r="Q39" s="148"/>
      <c r="R39" s="148"/>
      <c r="S39" s="148"/>
      <c r="T39" s="148"/>
      <c r="U39" s="148"/>
      <c r="V39" s="148"/>
      <c r="W39" s="148"/>
      <c r="X39" s="148"/>
      <c r="Y39" s="148"/>
      <c r="Z39" s="148"/>
      <c r="AA39" s="148"/>
    </row>
    <row r="40" spans="1:27">
      <c r="A40" s="152">
        <v>38</v>
      </c>
      <c r="B40" s="151">
        <v>10</v>
      </c>
      <c r="C40" s="154" t="s">
        <v>518</v>
      </c>
      <c r="D40" s="148"/>
      <c r="E40" s="148">
        <v>70</v>
      </c>
      <c r="F40" s="148">
        <v>10</v>
      </c>
      <c r="G40" s="148">
        <f t="shared" ref="G40:G55" si="1">E40*1.1</f>
        <v>77</v>
      </c>
      <c r="H40" s="148"/>
      <c r="I40" s="148"/>
      <c r="J40" s="148"/>
      <c r="K40" s="148"/>
      <c r="L40" s="148"/>
      <c r="M40" s="148"/>
      <c r="N40" s="148"/>
      <c r="O40" s="148"/>
      <c r="P40" s="148"/>
      <c r="Q40" s="148"/>
      <c r="R40" s="148"/>
      <c r="S40" s="148"/>
      <c r="T40" s="148"/>
      <c r="U40" s="148"/>
      <c r="V40" s="148"/>
      <c r="W40" s="148"/>
      <c r="X40" s="148"/>
      <c r="Y40" s="148"/>
      <c r="Z40" s="148"/>
      <c r="AA40" s="148"/>
    </row>
    <row r="41" spans="1:27">
      <c r="A41" s="152">
        <v>39</v>
      </c>
      <c r="B41" s="151">
        <v>10</v>
      </c>
      <c r="C41" s="154" t="s">
        <v>496</v>
      </c>
      <c r="D41" s="148"/>
      <c r="E41" s="148">
        <v>90</v>
      </c>
      <c r="F41" s="148">
        <v>10</v>
      </c>
      <c r="G41" s="148">
        <f t="shared" si="1"/>
        <v>99.000000000000014</v>
      </c>
      <c r="H41" s="148"/>
      <c r="I41" s="148"/>
      <c r="J41" s="148"/>
      <c r="K41" s="148"/>
      <c r="L41" s="148"/>
      <c r="M41" s="148"/>
      <c r="N41" s="148"/>
      <c r="O41" s="148"/>
      <c r="P41" s="148"/>
      <c r="Q41" s="148"/>
      <c r="R41" s="148"/>
      <c r="S41" s="148"/>
      <c r="T41" s="148"/>
      <c r="U41" s="148"/>
      <c r="V41" s="148"/>
      <c r="W41" s="148"/>
      <c r="X41" s="148"/>
      <c r="Y41" s="148"/>
      <c r="Z41" s="148"/>
      <c r="AA41" s="148"/>
    </row>
    <row r="42" spans="1:27">
      <c r="A42" s="152">
        <v>40</v>
      </c>
      <c r="B42" s="151">
        <v>10</v>
      </c>
      <c r="C42" s="154" t="s">
        <v>517</v>
      </c>
      <c r="D42" s="148"/>
      <c r="E42" s="148">
        <v>100</v>
      </c>
      <c r="F42" s="148">
        <v>10</v>
      </c>
      <c r="G42" s="148">
        <f t="shared" si="1"/>
        <v>110.00000000000001</v>
      </c>
      <c r="H42" s="148"/>
      <c r="I42" s="148"/>
      <c r="J42" s="148"/>
      <c r="K42" s="148"/>
      <c r="L42" s="148"/>
      <c r="M42" s="148"/>
      <c r="N42" s="148"/>
      <c r="O42" s="148"/>
      <c r="P42" s="148"/>
      <c r="Q42" s="148"/>
      <c r="R42" s="148"/>
      <c r="S42" s="148"/>
      <c r="T42" s="148"/>
      <c r="U42" s="148"/>
      <c r="V42" s="148"/>
      <c r="W42" s="148"/>
      <c r="X42" s="148"/>
      <c r="Y42" s="148"/>
      <c r="Z42" s="148"/>
      <c r="AA42" s="148"/>
    </row>
    <row r="43" spans="1:27">
      <c r="A43" s="152">
        <v>41</v>
      </c>
      <c r="B43" s="151">
        <v>11</v>
      </c>
      <c r="C43" s="154" t="s">
        <v>519</v>
      </c>
      <c r="D43" s="148"/>
      <c r="E43" s="148">
        <v>55</v>
      </c>
      <c r="F43" s="148">
        <v>10</v>
      </c>
      <c r="G43" s="148">
        <f t="shared" si="1"/>
        <v>60.500000000000007</v>
      </c>
      <c r="H43" s="148"/>
      <c r="I43" s="148"/>
      <c r="J43" s="148"/>
      <c r="K43" s="148"/>
      <c r="L43" s="148"/>
      <c r="M43" s="148"/>
      <c r="N43" s="148"/>
      <c r="O43" s="148"/>
      <c r="P43" s="148"/>
      <c r="Q43" s="148"/>
      <c r="R43" s="148"/>
      <c r="S43" s="148"/>
      <c r="T43" s="148"/>
      <c r="U43" s="148"/>
      <c r="V43" s="148"/>
      <c r="W43" s="148"/>
      <c r="X43" s="148"/>
      <c r="Y43" s="148"/>
      <c r="Z43" s="148"/>
      <c r="AA43" s="148"/>
    </row>
    <row r="44" spans="1:27">
      <c r="A44" s="152">
        <v>42</v>
      </c>
      <c r="B44" s="151">
        <v>11</v>
      </c>
      <c r="C44" s="154" t="s">
        <v>520</v>
      </c>
      <c r="D44" s="148"/>
      <c r="E44" s="148">
        <v>65</v>
      </c>
      <c r="F44" s="148">
        <v>10</v>
      </c>
      <c r="G44" s="148">
        <f t="shared" si="1"/>
        <v>71.5</v>
      </c>
      <c r="H44" s="148"/>
      <c r="I44" s="148"/>
      <c r="J44" s="148"/>
      <c r="K44" s="148"/>
      <c r="L44" s="148"/>
      <c r="M44" s="148"/>
      <c r="N44" s="148"/>
      <c r="O44" s="148"/>
      <c r="P44" s="148"/>
      <c r="Q44" s="148"/>
      <c r="R44" s="148"/>
      <c r="S44" s="148"/>
      <c r="T44" s="148"/>
      <c r="U44" s="148"/>
      <c r="V44" s="148"/>
      <c r="W44" s="148"/>
      <c r="X44" s="148"/>
      <c r="Y44" s="148"/>
      <c r="Z44" s="148"/>
      <c r="AA44" s="148"/>
    </row>
    <row r="45" spans="1:27">
      <c r="A45" s="152">
        <v>43</v>
      </c>
      <c r="B45" s="151">
        <v>11</v>
      </c>
      <c r="C45" s="154" t="s">
        <v>496</v>
      </c>
      <c r="D45" s="148"/>
      <c r="E45" s="148">
        <v>75</v>
      </c>
      <c r="F45" s="148">
        <v>10</v>
      </c>
      <c r="G45" s="148">
        <f t="shared" si="1"/>
        <v>82.5</v>
      </c>
      <c r="H45" s="148"/>
      <c r="I45" s="148"/>
      <c r="J45" s="148"/>
      <c r="K45" s="148"/>
      <c r="L45" s="148"/>
      <c r="M45" s="148"/>
      <c r="N45" s="148"/>
      <c r="O45" s="148"/>
      <c r="P45" s="148"/>
      <c r="Q45" s="148"/>
      <c r="R45" s="148"/>
      <c r="S45" s="148"/>
      <c r="T45" s="148"/>
      <c r="U45" s="148"/>
      <c r="V45" s="148"/>
      <c r="W45" s="148"/>
      <c r="X45" s="148"/>
      <c r="Y45" s="148"/>
      <c r="Z45" s="148"/>
      <c r="AA45" s="148"/>
    </row>
    <row r="46" spans="1:27">
      <c r="A46" s="152">
        <v>44</v>
      </c>
      <c r="B46" s="151">
        <v>12</v>
      </c>
      <c r="C46" s="154" t="s">
        <v>521</v>
      </c>
      <c r="D46" s="148"/>
      <c r="E46" s="148">
        <v>62</v>
      </c>
      <c r="F46" s="148">
        <v>10</v>
      </c>
      <c r="G46" s="148">
        <f t="shared" si="1"/>
        <v>68.2</v>
      </c>
      <c r="H46" s="148"/>
      <c r="I46" s="148"/>
      <c r="J46" s="148"/>
      <c r="K46" s="148"/>
      <c r="L46" s="148"/>
      <c r="M46" s="148"/>
      <c r="N46" s="148"/>
      <c r="O46" s="148"/>
      <c r="P46" s="148"/>
      <c r="Q46" s="148"/>
      <c r="R46" s="148"/>
      <c r="S46" s="148"/>
      <c r="T46" s="148"/>
      <c r="U46" s="148"/>
      <c r="V46" s="148"/>
      <c r="W46" s="148"/>
      <c r="X46" s="148"/>
      <c r="Y46" s="148"/>
      <c r="Z46" s="148"/>
      <c r="AA46" s="148"/>
    </row>
    <row r="47" spans="1:27">
      <c r="A47" s="152">
        <v>45</v>
      </c>
      <c r="B47" s="151">
        <v>12</v>
      </c>
      <c r="C47" s="154" t="s">
        <v>522</v>
      </c>
      <c r="D47" s="148"/>
      <c r="E47" s="148">
        <v>62</v>
      </c>
      <c r="F47" s="148">
        <v>10</v>
      </c>
      <c r="G47" s="148">
        <f t="shared" si="1"/>
        <v>68.2</v>
      </c>
      <c r="H47" s="148"/>
      <c r="I47" s="148"/>
      <c r="J47" s="148"/>
      <c r="K47" s="148"/>
      <c r="L47" s="148"/>
      <c r="M47" s="148"/>
      <c r="N47" s="148"/>
      <c r="O47" s="148"/>
      <c r="P47" s="148"/>
      <c r="Q47" s="148"/>
      <c r="R47" s="148"/>
      <c r="S47" s="148"/>
      <c r="T47" s="148"/>
      <c r="U47" s="148"/>
      <c r="V47" s="148"/>
      <c r="W47" s="148"/>
      <c r="X47" s="148"/>
      <c r="Y47" s="148"/>
      <c r="Z47" s="148"/>
      <c r="AA47" s="148"/>
    </row>
    <row r="48" spans="1:27">
      <c r="A48" s="152">
        <v>46</v>
      </c>
      <c r="B48" s="151">
        <v>12</v>
      </c>
      <c r="C48" s="154" t="s">
        <v>523</v>
      </c>
      <c r="D48" s="148"/>
      <c r="E48" s="148">
        <v>93</v>
      </c>
      <c r="F48" s="148">
        <v>10</v>
      </c>
      <c r="G48" s="148">
        <f t="shared" si="1"/>
        <v>102.30000000000001</v>
      </c>
      <c r="H48" s="148"/>
      <c r="I48" s="148"/>
      <c r="J48" s="148"/>
      <c r="K48" s="148"/>
      <c r="L48" s="148"/>
      <c r="M48" s="148"/>
      <c r="N48" s="148"/>
      <c r="O48" s="148"/>
      <c r="P48" s="148"/>
      <c r="Q48" s="148"/>
      <c r="R48" s="148"/>
      <c r="S48" s="148"/>
      <c r="T48" s="148"/>
      <c r="U48" s="148"/>
      <c r="V48" s="148"/>
      <c r="W48" s="148"/>
      <c r="X48" s="148"/>
      <c r="Y48" s="148"/>
      <c r="Z48" s="148"/>
      <c r="AA48" s="148"/>
    </row>
    <row r="49" spans="1:27">
      <c r="A49" s="152">
        <v>47</v>
      </c>
      <c r="B49" s="151">
        <v>12</v>
      </c>
      <c r="C49" s="154" t="s">
        <v>524</v>
      </c>
      <c r="D49" s="148"/>
      <c r="E49" s="148">
        <v>77</v>
      </c>
      <c r="F49" s="148">
        <v>10</v>
      </c>
      <c r="G49" s="148">
        <f t="shared" si="1"/>
        <v>84.7</v>
      </c>
      <c r="H49" s="148"/>
      <c r="I49" s="148"/>
      <c r="J49" s="148"/>
      <c r="K49" s="148"/>
      <c r="L49" s="148"/>
      <c r="M49" s="148"/>
      <c r="N49" s="148"/>
      <c r="O49" s="148"/>
      <c r="P49" s="148"/>
      <c r="Q49" s="148"/>
      <c r="R49" s="148"/>
      <c r="S49" s="148"/>
      <c r="T49" s="148"/>
      <c r="U49" s="148"/>
      <c r="V49" s="148"/>
      <c r="W49" s="148"/>
      <c r="X49" s="148"/>
      <c r="Y49" s="148"/>
      <c r="Z49" s="148"/>
      <c r="AA49" s="148"/>
    </row>
    <row r="50" spans="1:27">
      <c r="A50" s="152">
        <v>48</v>
      </c>
      <c r="B50" s="151">
        <v>12</v>
      </c>
      <c r="C50" s="154" t="s">
        <v>525</v>
      </c>
      <c r="D50" s="148"/>
      <c r="E50" s="148">
        <v>92</v>
      </c>
      <c r="F50" s="148">
        <v>10</v>
      </c>
      <c r="G50" s="148">
        <f t="shared" si="1"/>
        <v>101.2</v>
      </c>
      <c r="H50" s="148"/>
      <c r="I50" s="148"/>
      <c r="J50" s="148"/>
      <c r="K50" s="148"/>
      <c r="L50" s="148"/>
      <c r="M50" s="148"/>
      <c r="N50" s="148"/>
      <c r="O50" s="148"/>
      <c r="P50" s="148"/>
      <c r="Q50" s="148"/>
      <c r="R50" s="148"/>
      <c r="S50" s="148"/>
      <c r="T50" s="148"/>
      <c r="U50" s="148"/>
      <c r="V50" s="148"/>
      <c r="W50" s="148"/>
      <c r="X50" s="148"/>
      <c r="Y50" s="148"/>
      <c r="Z50" s="148"/>
      <c r="AA50" s="148"/>
    </row>
    <row r="51" spans="1:27">
      <c r="A51" s="152">
        <v>49</v>
      </c>
      <c r="B51" s="151">
        <v>13</v>
      </c>
      <c r="C51" s="154" t="s">
        <v>494</v>
      </c>
      <c r="D51" s="148"/>
      <c r="E51" s="148">
        <v>85</v>
      </c>
      <c r="F51" s="148">
        <v>10</v>
      </c>
      <c r="G51" s="148">
        <f t="shared" si="1"/>
        <v>93.500000000000014</v>
      </c>
      <c r="H51" s="148"/>
      <c r="I51" s="148"/>
      <c r="J51" s="148"/>
      <c r="K51" s="148"/>
      <c r="L51" s="148"/>
      <c r="M51" s="148"/>
      <c r="N51" s="148"/>
      <c r="O51" s="148"/>
      <c r="P51" s="148"/>
      <c r="Q51" s="148"/>
      <c r="R51" s="148"/>
      <c r="S51" s="148"/>
      <c r="T51" s="148"/>
      <c r="U51" s="148"/>
      <c r="V51" s="148"/>
      <c r="W51" s="148"/>
      <c r="X51" s="148"/>
      <c r="Y51" s="148"/>
      <c r="Z51" s="148"/>
      <c r="AA51" s="148"/>
    </row>
    <row r="52" spans="1:27">
      <c r="A52" s="152">
        <v>50</v>
      </c>
      <c r="B52" s="151">
        <v>13</v>
      </c>
      <c r="C52" s="154" t="s">
        <v>495</v>
      </c>
      <c r="D52" s="166"/>
      <c r="E52" s="166">
        <v>85</v>
      </c>
      <c r="F52" s="148">
        <v>10</v>
      </c>
      <c r="G52" s="148">
        <f t="shared" si="1"/>
        <v>93.500000000000014</v>
      </c>
      <c r="H52" s="148"/>
      <c r="I52" s="148"/>
      <c r="J52" s="148"/>
      <c r="K52" s="148"/>
      <c r="L52" s="148"/>
      <c r="M52" s="148"/>
      <c r="N52" s="148"/>
      <c r="O52" s="148"/>
      <c r="P52" s="148"/>
      <c r="Q52" s="148"/>
      <c r="R52" s="148"/>
      <c r="S52" s="148"/>
      <c r="T52" s="148"/>
      <c r="U52" s="148"/>
      <c r="V52" s="148"/>
      <c r="W52" s="148"/>
      <c r="X52" s="148"/>
      <c r="Y52" s="148"/>
      <c r="Z52" s="148"/>
      <c r="AA52" s="148"/>
    </row>
    <row r="53" spans="1:27">
      <c r="A53" s="152">
        <v>51</v>
      </c>
      <c r="B53" s="151">
        <v>13</v>
      </c>
      <c r="C53" s="154" t="s">
        <v>496</v>
      </c>
      <c r="D53" s="148"/>
      <c r="E53" s="148">
        <v>128</v>
      </c>
      <c r="F53" s="148">
        <v>10</v>
      </c>
      <c r="G53" s="148">
        <f t="shared" si="1"/>
        <v>140.80000000000001</v>
      </c>
      <c r="H53" s="148"/>
      <c r="I53" s="148"/>
      <c r="J53" s="148"/>
      <c r="K53" s="148"/>
      <c r="L53" s="148"/>
      <c r="M53" s="148"/>
      <c r="N53" s="148"/>
      <c r="O53" s="148"/>
      <c r="P53" s="148"/>
      <c r="Q53" s="148"/>
      <c r="R53" s="148"/>
      <c r="S53" s="148"/>
      <c r="T53" s="148"/>
      <c r="U53" s="148"/>
      <c r="V53" s="148"/>
      <c r="W53" s="148"/>
      <c r="X53" s="148"/>
      <c r="Y53" s="148"/>
      <c r="Z53" s="148"/>
      <c r="AA53" s="148"/>
    </row>
    <row r="54" spans="1:27">
      <c r="A54" s="152">
        <v>52</v>
      </c>
      <c r="B54" s="151">
        <v>13</v>
      </c>
      <c r="C54" s="154" t="s">
        <v>513</v>
      </c>
      <c r="D54" s="148"/>
      <c r="E54" s="148">
        <v>191</v>
      </c>
      <c r="F54" s="148">
        <v>10</v>
      </c>
      <c r="G54" s="148">
        <f t="shared" si="1"/>
        <v>210.10000000000002</v>
      </c>
      <c r="H54" s="148"/>
      <c r="I54" s="148"/>
      <c r="J54" s="148"/>
      <c r="K54" s="148"/>
      <c r="L54" s="148"/>
      <c r="M54" s="148"/>
      <c r="N54" s="148"/>
      <c r="O54" s="148"/>
      <c r="P54" s="148"/>
      <c r="Q54" s="148"/>
      <c r="R54" s="148"/>
      <c r="S54" s="148"/>
      <c r="T54" s="148"/>
      <c r="U54" s="148"/>
      <c r="V54" s="148"/>
      <c r="W54" s="148"/>
      <c r="X54" s="148"/>
      <c r="Y54" s="148"/>
      <c r="Z54" s="148"/>
      <c r="AA54" s="148"/>
    </row>
    <row r="55" spans="1:27">
      <c r="A55" s="152">
        <v>53</v>
      </c>
      <c r="B55" s="151">
        <v>13</v>
      </c>
      <c r="C55" s="154" t="s">
        <v>514</v>
      </c>
      <c r="D55" s="148"/>
      <c r="E55" s="148">
        <v>35</v>
      </c>
      <c r="F55" s="148">
        <v>10</v>
      </c>
      <c r="G55" s="148">
        <f t="shared" si="1"/>
        <v>38.5</v>
      </c>
      <c r="H55" s="148"/>
      <c r="I55" s="148"/>
      <c r="J55" s="148"/>
      <c r="K55" s="148"/>
      <c r="L55" s="148"/>
      <c r="M55" s="148"/>
      <c r="N55" s="148"/>
      <c r="O55" s="148"/>
      <c r="P55" s="148"/>
      <c r="Q55" s="148"/>
      <c r="R55" s="148"/>
      <c r="S55" s="148"/>
      <c r="T55" s="148"/>
      <c r="U55" s="148"/>
      <c r="V55" s="148"/>
      <c r="W55" s="148"/>
      <c r="X55" s="148"/>
      <c r="Y55" s="148"/>
      <c r="Z55" s="148"/>
      <c r="AA55" s="148"/>
    </row>
    <row r="56" spans="1:27">
      <c r="A56" s="152">
        <v>54</v>
      </c>
      <c r="B56" s="151">
        <v>14</v>
      </c>
      <c r="C56" s="154" t="s">
        <v>501</v>
      </c>
      <c r="F56" s="148"/>
      <c r="G56" s="148">
        <v>90</v>
      </c>
      <c r="H56" s="148"/>
      <c r="I56" s="148"/>
      <c r="J56" s="148"/>
      <c r="K56" s="148"/>
      <c r="L56" s="148"/>
      <c r="M56" s="148"/>
      <c r="N56" s="148"/>
      <c r="O56" s="148"/>
      <c r="P56" s="148"/>
      <c r="Q56" s="148"/>
      <c r="R56" s="148"/>
      <c r="S56" s="148"/>
      <c r="T56" s="148"/>
      <c r="U56" s="148"/>
      <c r="V56" s="148"/>
      <c r="W56" s="148"/>
      <c r="X56" s="148"/>
      <c r="Y56" s="148"/>
      <c r="Z56" s="148"/>
      <c r="AA56" s="148"/>
    </row>
    <row r="57" spans="1:27">
      <c r="A57" s="152">
        <v>55</v>
      </c>
      <c r="B57" s="151">
        <v>14</v>
      </c>
      <c r="C57" s="154" t="s">
        <v>502</v>
      </c>
      <c r="F57" s="148"/>
      <c r="G57" s="148">
        <v>95</v>
      </c>
      <c r="H57" s="148"/>
      <c r="I57" s="148"/>
      <c r="J57" s="148"/>
      <c r="K57" s="148"/>
      <c r="L57" s="148"/>
      <c r="M57" s="148"/>
      <c r="N57" s="148"/>
      <c r="O57" s="148"/>
      <c r="P57" s="148"/>
      <c r="Q57" s="148"/>
      <c r="R57" s="148"/>
      <c r="S57" s="148"/>
      <c r="T57" s="148"/>
      <c r="U57" s="148"/>
      <c r="V57" s="148"/>
      <c r="W57" s="148"/>
      <c r="X57" s="148"/>
      <c r="Y57" s="148"/>
      <c r="Z57" s="148"/>
      <c r="AA57" s="148"/>
    </row>
    <row r="58" spans="1:27">
      <c r="A58" s="152">
        <v>56</v>
      </c>
      <c r="B58" s="151">
        <v>14</v>
      </c>
      <c r="C58" s="154" t="s">
        <v>526</v>
      </c>
      <c r="F58" s="148"/>
      <c r="G58" s="148">
        <v>125</v>
      </c>
      <c r="H58" s="148"/>
      <c r="I58" s="148"/>
      <c r="J58" s="148"/>
      <c r="K58" s="148"/>
      <c r="L58" s="148"/>
      <c r="M58" s="148"/>
      <c r="N58" s="148"/>
      <c r="O58" s="148"/>
      <c r="P58" s="148"/>
      <c r="Q58" s="148"/>
      <c r="R58" s="148"/>
      <c r="S58" s="148"/>
      <c r="T58" s="148"/>
      <c r="U58" s="148"/>
      <c r="V58" s="148"/>
      <c r="W58" s="148"/>
      <c r="X58" s="148"/>
      <c r="Y58" s="148"/>
      <c r="Z58" s="148"/>
      <c r="AA58" s="148"/>
    </row>
    <row r="59" spans="1:27">
      <c r="A59" s="152">
        <v>57</v>
      </c>
      <c r="B59" s="151">
        <v>14</v>
      </c>
      <c r="C59" s="154" t="s">
        <v>527</v>
      </c>
      <c r="F59" s="148"/>
      <c r="G59" s="148">
        <v>135</v>
      </c>
      <c r="H59" s="148"/>
      <c r="I59" s="148"/>
      <c r="J59" s="148"/>
      <c r="K59" s="148"/>
      <c r="L59" s="148"/>
      <c r="M59" s="148"/>
      <c r="N59" s="148"/>
      <c r="O59" s="148"/>
      <c r="P59" s="148"/>
      <c r="Q59" s="148"/>
      <c r="R59" s="148"/>
      <c r="S59" s="148"/>
      <c r="T59" s="148"/>
      <c r="U59" s="148"/>
      <c r="V59" s="148"/>
      <c r="W59" s="148"/>
      <c r="X59" s="148"/>
      <c r="Y59" s="148"/>
      <c r="Z59" s="148"/>
      <c r="AA59" s="148"/>
    </row>
    <row r="60" spans="1:27">
      <c r="A60" s="152">
        <v>58</v>
      </c>
      <c r="B60" s="151">
        <v>15</v>
      </c>
      <c r="C60" s="154" t="s">
        <v>501</v>
      </c>
      <c r="D60" s="148"/>
      <c r="E60" s="148">
        <v>130</v>
      </c>
      <c r="F60" s="148">
        <v>10</v>
      </c>
      <c r="G60" s="148">
        <f t="shared" ref="G60:G98" si="2">E60*1.1</f>
        <v>143</v>
      </c>
      <c r="H60" s="148"/>
      <c r="I60" s="148"/>
      <c r="J60" s="148"/>
      <c r="K60" s="148"/>
      <c r="L60" s="148"/>
      <c r="M60" s="148"/>
      <c r="N60" s="148"/>
      <c r="O60" s="148"/>
      <c r="P60" s="148"/>
      <c r="Q60" s="148"/>
      <c r="R60" s="148"/>
      <c r="S60" s="148"/>
      <c r="T60" s="148"/>
      <c r="U60" s="148"/>
      <c r="V60" s="148"/>
      <c r="W60" s="148"/>
      <c r="X60" s="148"/>
      <c r="Y60" s="148"/>
      <c r="Z60" s="148"/>
      <c r="AA60" s="148"/>
    </row>
    <row r="61" spans="1:27">
      <c r="A61" s="152">
        <v>59</v>
      </c>
      <c r="B61" s="151">
        <v>15</v>
      </c>
      <c r="C61" s="154" t="s">
        <v>502</v>
      </c>
      <c r="D61" s="148"/>
      <c r="E61" s="148">
        <v>140</v>
      </c>
      <c r="F61" s="148">
        <v>10</v>
      </c>
      <c r="G61" s="148">
        <f t="shared" si="2"/>
        <v>154</v>
      </c>
      <c r="H61" s="148"/>
      <c r="I61" s="148"/>
      <c r="J61" s="148"/>
      <c r="K61" s="148"/>
      <c r="L61" s="148"/>
      <c r="M61" s="148"/>
      <c r="N61" s="148"/>
      <c r="O61" s="148"/>
      <c r="P61" s="148"/>
      <c r="Q61" s="148"/>
      <c r="R61" s="148"/>
      <c r="S61" s="148"/>
      <c r="T61" s="148"/>
      <c r="U61" s="148"/>
      <c r="V61" s="148"/>
      <c r="W61" s="148"/>
      <c r="X61" s="148"/>
      <c r="Y61" s="148"/>
      <c r="Z61" s="148"/>
      <c r="AA61" s="148"/>
    </row>
    <row r="62" spans="1:27">
      <c r="A62" s="152">
        <v>60</v>
      </c>
      <c r="B62" s="151">
        <v>15</v>
      </c>
      <c r="C62" s="154" t="s">
        <v>521</v>
      </c>
      <c r="D62" s="148"/>
      <c r="E62" s="148">
        <v>160</v>
      </c>
      <c r="F62" s="148">
        <v>10</v>
      </c>
      <c r="G62" s="148">
        <f t="shared" si="2"/>
        <v>176</v>
      </c>
      <c r="H62" s="148"/>
      <c r="I62" s="148"/>
      <c r="J62" s="148"/>
      <c r="K62" s="148"/>
      <c r="L62" s="148"/>
      <c r="M62" s="148"/>
      <c r="N62" s="148"/>
      <c r="O62" s="148"/>
      <c r="P62" s="148"/>
      <c r="Q62" s="148"/>
      <c r="R62" s="148"/>
      <c r="S62" s="148"/>
      <c r="T62" s="148"/>
      <c r="U62" s="148"/>
      <c r="V62" s="148"/>
      <c r="W62" s="148"/>
      <c r="X62" s="148"/>
      <c r="Y62" s="148"/>
      <c r="Z62" s="148"/>
      <c r="AA62" s="148"/>
    </row>
    <row r="63" spans="1:27">
      <c r="A63" s="152">
        <v>61</v>
      </c>
      <c r="B63" s="151">
        <v>15</v>
      </c>
      <c r="C63" s="154" t="s">
        <v>528</v>
      </c>
      <c r="D63" s="148"/>
      <c r="E63" s="148">
        <v>170</v>
      </c>
      <c r="F63" s="148">
        <v>10</v>
      </c>
      <c r="G63" s="148">
        <f t="shared" si="2"/>
        <v>187.00000000000003</v>
      </c>
      <c r="H63" s="148"/>
      <c r="I63" s="148"/>
      <c r="J63" s="148"/>
      <c r="K63" s="148"/>
      <c r="L63" s="148"/>
      <c r="M63" s="148"/>
      <c r="N63" s="148"/>
      <c r="O63" s="148"/>
      <c r="P63" s="148"/>
      <c r="Q63" s="148"/>
      <c r="R63" s="148"/>
      <c r="S63" s="148"/>
      <c r="T63" s="148"/>
      <c r="U63" s="148"/>
      <c r="V63" s="148"/>
      <c r="W63" s="148"/>
      <c r="X63" s="148"/>
      <c r="Y63" s="148"/>
      <c r="Z63" s="148"/>
      <c r="AA63" s="148"/>
    </row>
    <row r="64" spans="1:27">
      <c r="A64" s="152">
        <v>62</v>
      </c>
      <c r="B64" s="151">
        <v>15</v>
      </c>
      <c r="C64" s="154" t="s">
        <v>526</v>
      </c>
      <c r="D64" s="148"/>
      <c r="E64" s="148">
        <v>180</v>
      </c>
      <c r="F64" s="148">
        <v>10</v>
      </c>
      <c r="G64" s="148">
        <f t="shared" si="2"/>
        <v>198.00000000000003</v>
      </c>
      <c r="H64" s="148"/>
      <c r="I64" s="148"/>
      <c r="J64" s="148"/>
      <c r="K64" s="148"/>
      <c r="L64" s="148"/>
      <c r="M64" s="148"/>
      <c r="N64" s="148"/>
      <c r="O64" s="148"/>
      <c r="P64" s="148"/>
      <c r="Q64" s="148"/>
      <c r="R64" s="148"/>
      <c r="S64" s="148"/>
      <c r="T64" s="148"/>
      <c r="U64" s="148"/>
      <c r="V64" s="148"/>
      <c r="W64" s="148"/>
      <c r="X64" s="148"/>
      <c r="Y64" s="148"/>
      <c r="Z64" s="148"/>
      <c r="AA64" s="148"/>
    </row>
    <row r="65" spans="1:27">
      <c r="A65" s="152">
        <v>63</v>
      </c>
      <c r="B65" s="151">
        <v>15</v>
      </c>
      <c r="C65" s="154" t="s">
        <v>527</v>
      </c>
      <c r="D65" s="148"/>
      <c r="E65" s="148">
        <v>190</v>
      </c>
      <c r="F65" s="148">
        <v>10</v>
      </c>
      <c r="G65" s="148">
        <f t="shared" si="2"/>
        <v>209.00000000000003</v>
      </c>
      <c r="H65" s="148"/>
      <c r="I65" s="148"/>
      <c r="J65" s="148"/>
      <c r="K65" s="148"/>
      <c r="L65" s="148"/>
      <c r="M65" s="148"/>
      <c r="N65" s="148"/>
      <c r="O65" s="148"/>
      <c r="P65" s="148"/>
      <c r="Q65" s="148"/>
      <c r="R65" s="148"/>
      <c r="S65" s="148"/>
      <c r="T65" s="148"/>
      <c r="U65" s="148"/>
      <c r="V65" s="148"/>
      <c r="W65" s="148"/>
      <c r="X65" s="148"/>
      <c r="Y65" s="148"/>
      <c r="Z65" s="148"/>
      <c r="AA65" s="148"/>
    </row>
    <row r="66" spans="1:27">
      <c r="A66" s="152">
        <v>64</v>
      </c>
      <c r="B66" s="151">
        <v>16</v>
      </c>
      <c r="C66" s="154" t="s">
        <v>501</v>
      </c>
      <c r="D66" s="148"/>
      <c r="E66" s="148">
        <v>56</v>
      </c>
      <c r="F66" s="148">
        <v>10</v>
      </c>
      <c r="G66" s="148">
        <f t="shared" si="2"/>
        <v>61.600000000000009</v>
      </c>
      <c r="H66" s="148"/>
      <c r="I66" s="148"/>
      <c r="J66" s="148"/>
      <c r="K66" s="148"/>
      <c r="L66" s="148"/>
      <c r="M66" s="148"/>
      <c r="N66" s="148"/>
      <c r="O66" s="148"/>
      <c r="P66" s="148"/>
      <c r="Q66" s="148"/>
      <c r="R66" s="148"/>
      <c r="S66" s="148"/>
      <c r="T66" s="148"/>
      <c r="U66" s="148"/>
      <c r="V66" s="148"/>
      <c r="W66" s="148"/>
      <c r="X66" s="148"/>
      <c r="Y66" s="148"/>
      <c r="Z66" s="148"/>
      <c r="AA66" s="148"/>
    </row>
    <row r="67" spans="1:27">
      <c r="A67" s="152">
        <v>65</v>
      </c>
      <c r="B67" s="151">
        <v>16</v>
      </c>
      <c r="C67" s="154" t="s">
        <v>502</v>
      </c>
      <c r="D67" s="148"/>
      <c r="E67" s="148">
        <v>66</v>
      </c>
      <c r="F67" s="148">
        <v>10</v>
      </c>
      <c r="G67" s="148">
        <f t="shared" si="2"/>
        <v>72.600000000000009</v>
      </c>
      <c r="H67" s="148"/>
      <c r="I67" s="148"/>
      <c r="J67" s="148"/>
      <c r="K67" s="148"/>
      <c r="L67" s="148"/>
      <c r="M67" s="148"/>
      <c r="N67" s="148"/>
      <c r="O67" s="148"/>
      <c r="P67" s="148"/>
      <c r="Q67" s="148"/>
      <c r="R67" s="148"/>
      <c r="S67" s="148"/>
      <c r="T67" s="148"/>
      <c r="U67" s="148"/>
      <c r="V67" s="148"/>
      <c r="W67" s="148"/>
      <c r="X67" s="148"/>
      <c r="Y67" s="148"/>
      <c r="Z67" s="148"/>
      <c r="AA67" s="148"/>
    </row>
    <row r="68" spans="1:27">
      <c r="A68" s="152">
        <v>66</v>
      </c>
      <c r="B68" s="151">
        <v>16</v>
      </c>
      <c r="C68" s="154" t="s">
        <v>521</v>
      </c>
      <c r="D68" s="148"/>
      <c r="E68" s="148">
        <v>76</v>
      </c>
      <c r="F68" s="148">
        <v>10</v>
      </c>
      <c r="G68" s="148">
        <f t="shared" si="2"/>
        <v>83.600000000000009</v>
      </c>
      <c r="H68" s="148"/>
      <c r="I68" s="148"/>
      <c r="J68" s="148"/>
      <c r="K68" s="148"/>
      <c r="L68" s="148"/>
      <c r="M68" s="148"/>
      <c r="N68" s="148"/>
      <c r="O68" s="148"/>
      <c r="P68" s="148"/>
      <c r="Q68" s="148"/>
      <c r="R68" s="148"/>
      <c r="S68" s="148"/>
      <c r="T68" s="148"/>
      <c r="U68" s="148"/>
      <c r="V68" s="148"/>
      <c r="W68" s="148"/>
      <c r="X68" s="148"/>
      <c r="Y68" s="148"/>
      <c r="Z68" s="148"/>
      <c r="AA68" s="148"/>
    </row>
    <row r="69" spans="1:27">
      <c r="A69" s="152">
        <v>67</v>
      </c>
      <c r="B69" s="151">
        <v>16</v>
      </c>
      <c r="C69" s="154" t="s">
        <v>528</v>
      </c>
      <c r="D69" s="148"/>
      <c r="E69" s="148">
        <v>86</v>
      </c>
      <c r="F69" s="148">
        <v>10</v>
      </c>
      <c r="G69" s="148">
        <f t="shared" si="2"/>
        <v>94.600000000000009</v>
      </c>
      <c r="H69" s="148"/>
      <c r="I69" s="148"/>
      <c r="J69" s="148"/>
      <c r="K69" s="148"/>
      <c r="L69" s="148"/>
      <c r="M69" s="148"/>
      <c r="N69" s="148"/>
      <c r="O69" s="148"/>
      <c r="P69" s="148"/>
      <c r="Q69" s="148"/>
      <c r="R69" s="148"/>
      <c r="S69" s="148"/>
      <c r="T69" s="148"/>
      <c r="U69" s="148"/>
      <c r="V69" s="148"/>
      <c r="W69" s="148"/>
      <c r="X69" s="148"/>
      <c r="Y69" s="148"/>
      <c r="Z69" s="148"/>
      <c r="AA69" s="148"/>
    </row>
    <row r="70" spans="1:27">
      <c r="A70" s="152">
        <v>68</v>
      </c>
      <c r="B70" s="151">
        <v>16</v>
      </c>
      <c r="C70" s="154" t="s">
        <v>529</v>
      </c>
      <c r="D70" s="148"/>
      <c r="E70" s="148">
        <v>91</v>
      </c>
      <c r="F70" s="148">
        <v>10</v>
      </c>
      <c r="G70" s="148">
        <f t="shared" si="2"/>
        <v>100.10000000000001</v>
      </c>
      <c r="H70" s="148"/>
      <c r="I70" s="148"/>
      <c r="J70" s="148"/>
      <c r="K70" s="148"/>
      <c r="L70" s="148"/>
      <c r="M70" s="148"/>
      <c r="N70" s="148"/>
      <c r="O70" s="148"/>
      <c r="P70" s="148"/>
      <c r="Q70" s="148"/>
      <c r="R70" s="148"/>
      <c r="S70" s="148"/>
      <c r="T70" s="148"/>
      <c r="U70" s="148"/>
      <c r="V70" s="148"/>
      <c r="W70" s="148"/>
      <c r="X70" s="148"/>
      <c r="Y70" s="148"/>
      <c r="Z70" s="148"/>
      <c r="AA70" s="148"/>
    </row>
    <row r="71" spans="1:27">
      <c r="A71" s="152">
        <v>69</v>
      </c>
      <c r="B71" s="151">
        <v>16</v>
      </c>
      <c r="C71" s="154" t="s">
        <v>530</v>
      </c>
      <c r="D71" s="148"/>
      <c r="E71" s="148">
        <v>101</v>
      </c>
      <c r="F71" s="148">
        <v>10</v>
      </c>
      <c r="G71" s="148">
        <f t="shared" si="2"/>
        <v>111.10000000000001</v>
      </c>
      <c r="H71" s="148"/>
      <c r="I71" s="148"/>
      <c r="J71" s="148"/>
      <c r="K71" s="148"/>
      <c r="L71" s="148"/>
      <c r="M71" s="148"/>
      <c r="N71" s="148"/>
      <c r="O71" s="148"/>
      <c r="P71" s="148"/>
      <c r="Q71" s="148"/>
      <c r="R71" s="148"/>
      <c r="S71" s="148"/>
      <c r="T71" s="148"/>
      <c r="U71" s="148"/>
      <c r="V71" s="148"/>
      <c r="W71" s="148"/>
      <c r="X71" s="148"/>
      <c r="Y71" s="148"/>
      <c r="Z71" s="148"/>
      <c r="AA71" s="148"/>
    </row>
    <row r="72" spans="1:27">
      <c r="A72" s="152">
        <v>70</v>
      </c>
      <c r="B72" s="151">
        <v>17</v>
      </c>
      <c r="C72" s="154" t="s">
        <v>531</v>
      </c>
      <c r="D72" s="148"/>
      <c r="E72" s="148">
        <v>93</v>
      </c>
      <c r="F72" s="148">
        <v>10</v>
      </c>
      <c r="G72" s="148">
        <f t="shared" si="2"/>
        <v>102.30000000000001</v>
      </c>
      <c r="H72" s="148"/>
      <c r="I72" s="148"/>
      <c r="J72" s="148"/>
      <c r="K72" s="148"/>
      <c r="L72" s="148"/>
      <c r="M72" s="148"/>
      <c r="N72" s="148"/>
      <c r="O72" s="148"/>
      <c r="P72" s="148"/>
      <c r="Q72" s="148"/>
      <c r="R72" s="148"/>
      <c r="S72" s="148"/>
      <c r="T72" s="148"/>
      <c r="U72" s="148"/>
      <c r="V72" s="148"/>
      <c r="W72" s="148"/>
      <c r="X72" s="148"/>
      <c r="Y72" s="148"/>
      <c r="Z72" s="148"/>
      <c r="AA72" s="148"/>
    </row>
    <row r="73" spans="1:27">
      <c r="A73" s="152">
        <v>71</v>
      </c>
      <c r="B73" s="151">
        <v>17</v>
      </c>
      <c r="C73" s="154" t="s">
        <v>532</v>
      </c>
      <c r="D73" s="148"/>
      <c r="E73" s="148">
        <v>103</v>
      </c>
      <c r="F73" s="148">
        <v>10</v>
      </c>
      <c r="G73" s="148">
        <f t="shared" si="2"/>
        <v>113.30000000000001</v>
      </c>
      <c r="H73" s="148"/>
      <c r="I73" s="148"/>
      <c r="J73" s="148"/>
      <c r="K73" s="148"/>
      <c r="L73" s="148"/>
      <c r="M73" s="148"/>
      <c r="N73" s="148"/>
      <c r="O73" s="148"/>
      <c r="P73" s="148"/>
      <c r="Q73" s="148"/>
      <c r="R73" s="148"/>
      <c r="S73" s="148"/>
      <c r="T73" s="148"/>
      <c r="U73" s="148"/>
      <c r="V73" s="148"/>
      <c r="W73" s="148"/>
      <c r="X73" s="148"/>
      <c r="Y73" s="148"/>
      <c r="Z73" s="148"/>
      <c r="AA73" s="148"/>
    </row>
    <row r="74" spans="1:27">
      <c r="A74" s="152">
        <v>72</v>
      </c>
      <c r="B74" s="151">
        <v>17</v>
      </c>
      <c r="C74" s="154" t="s">
        <v>533</v>
      </c>
      <c r="D74" s="148"/>
      <c r="E74" s="148">
        <v>108</v>
      </c>
      <c r="F74" s="148">
        <v>10</v>
      </c>
      <c r="G74" s="148">
        <f t="shared" si="2"/>
        <v>118.80000000000001</v>
      </c>
      <c r="H74" s="148"/>
      <c r="I74" s="148"/>
      <c r="J74" s="148"/>
      <c r="K74" s="148"/>
      <c r="L74" s="148"/>
      <c r="M74" s="148"/>
      <c r="N74" s="148"/>
      <c r="O74" s="148"/>
      <c r="P74" s="148"/>
      <c r="Q74" s="148"/>
      <c r="R74" s="148"/>
      <c r="S74" s="148"/>
      <c r="T74" s="148"/>
      <c r="U74" s="148"/>
      <c r="V74" s="148"/>
      <c r="W74" s="148"/>
      <c r="X74" s="148"/>
      <c r="Y74" s="148"/>
      <c r="Z74" s="148"/>
      <c r="AA74" s="148"/>
    </row>
    <row r="75" spans="1:27">
      <c r="A75" s="152">
        <v>73</v>
      </c>
      <c r="B75" s="151">
        <v>17</v>
      </c>
      <c r="C75" s="154" t="s">
        <v>534</v>
      </c>
      <c r="D75" s="148"/>
      <c r="E75" s="148">
        <v>133</v>
      </c>
      <c r="F75" s="148">
        <v>10</v>
      </c>
      <c r="G75" s="148">
        <f t="shared" si="2"/>
        <v>146.30000000000001</v>
      </c>
      <c r="H75" s="148"/>
      <c r="I75" s="148"/>
      <c r="J75" s="148"/>
      <c r="K75" s="148"/>
      <c r="L75" s="148"/>
      <c r="M75" s="148"/>
      <c r="N75" s="148"/>
      <c r="O75" s="148"/>
      <c r="P75" s="148"/>
      <c r="Q75" s="148"/>
      <c r="R75" s="148"/>
      <c r="S75" s="148"/>
      <c r="T75" s="148"/>
      <c r="U75" s="148"/>
      <c r="V75" s="148"/>
      <c r="W75" s="148"/>
      <c r="X75" s="148"/>
      <c r="Y75" s="148"/>
      <c r="Z75" s="148"/>
      <c r="AA75" s="148"/>
    </row>
    <row r="76" spans="1:27">
      <c r="A76" s="152">
        <v>74</v>
      </c>
      <c r="B76" s="151">
        <v>17</v>
      </c>
      <c r="C76" s="154" t="s">
        <v>535</v>
      </c>
      <c r="D76" s="148"/>
      <c r="E76" s="148">
        <v>153</v>
      </c>
      <c r="F76" s="148">
        <v>10</v>
      </c>
      <c r="G76" s="148">
        <f t="shared" si="2"/>
        <v>168.3</v>
      </c>
      <c r="H76" s="148"/>
      <c r="I76" s="148"/>
      <c r="J76" s="148"/>
      <c r="K76" s="148"/>
      <c r="L76" s="148"/>
      <c r="M76" s="148"/>
      <c r="N76" s="148"/>
      <c r="O76" s="148"/>
      <c r="P76" s="148"/>
      <c r="Q76" s="148"/>
      <c r="R76" s="148"/>
      <c r="S76" s="148"/>
      <c r="T76" s="148"/>
      <c r="U76" s="148"/>
      <c r="V76" s="148"/>
      <c r="W76" s="148"/>
      <c r="X76" s="148"/>
      <c r="Y76" s="148"/>
      <c r="Z76" s="148"/>
      <c r="AA76" s="148"/>
    </row>
    <row r="77" spans="1:27">
      <c r="A77" s="152">
        <v>75</v>
      </c>
      <c r="B77" s="151">
        <v>18</v>
      </c>
      <c r="C77" s="154" t="s">
        <v>501</v>
      </c>
      <c r="D77" s="148"/>
      <c r="E77" s="148">
        <v>205</v>
      </c>
      <c r="F77" s="148">
        <v>10</v>
      </c>
      <c r="G77" s="148">
        <f t="shared" si="2"/>
        <v>225.50000000000003</v>
      </c>
      <c r="H77" s="148"/>
      <c r="I77" s="148"/>
      <c r="J77" s="148"/>
      <c r="K77" s="148"/>
      <c r="L77" s="148"/>
      <c r="M77" s="148"/>
      <c r="N77" s="148"/>
      <c r="O77" s="148"/>
      <c r="P77" s="148"/>
      <c r="Q77" s="148"/>
      <c r="R77" s="148"/>
      <c r="S77" s="148"/>
      <c r="T77" s="148"/>
      <c r="U77" s="148"/>
      <c r="V77" s="148"/>
      <c r="W77" s="148"/>
      <c r="X77" s="148"/>
      <c r="Y77" s="148"/>
      <c r="Z77" s="148"/>
      <c r="AA77" s="148"/>
    </row>
    <row r="78" spans="1:27">
      <c r="A78" s="152">
        <v>76</v>
      </c>
      <c r="B78" s="151">
        <v>18</v>
      </c>
      <c r="C78" s="154" t="s">
        <v>502</v>
      </c>
      <c r="D78" s="148"/>
      <c r="E78" s="148">
        <v>220</v>
      </c>
      <c r="F78" s="148">
        <v>10</v>
      </c>
      <c r="G78" s="148">
        <f t="shared" si="2"/>
        <v>242.00000000000003</v>
      </c>
      <c r="H78" s="148"/>
      <c r="I78" s="148"/>
      <c r="J78" s="148"/>
      <c r="K78" s="148"/>
      <c r="L78" s="148"/>
      <c r="M78" s="148"/>
      <c r="N78" s="148"/>
      <c r="O78" s="148"/>
      <c r="P78" s="148"/>
      <c r="Q78" s="148"/>
      <c r="R78" s="148"/>
      <c r="S78" s="148"/>
      <c r="T78" s="148"/>
      <c r="U78" s="148"/>
      <c r="V78" s="148"/>
      <c r="W78" s="148"/>
      <c r="X78" s="148"/>
      <c r="Y78" s="148"/>
      <c r="Z78" s="148"/>
      <c r="AA78" s="148"/>
    </row>
    <row r="79" spans="1:27">
      <c r="A79" s="152">
        <v>77</v>
      </c>
      <c r="B79" s="151">
        <v>19</v>
      </c>
      <c r="C79" s="154" t="s">
        <v>509</v>
      </c>
      <c r="D79" s="148"/>
      <c r="E79" s="148">
        <v>73</v>
      </c>
      <c r="F79" s="148">
        <v>10</v>
      </c>
      <c r="G79" s="148">
        <f t="shared" si="2"/>
        <v>80.300000000000011</v>
      </c>
      <c r="H79" s="148"/>
      <c r="I79" s="148"/>
      <c r="J79" s="148"/>
      <c r="K79" s="148"/>
      <c r="L79" s="148"/>
      <c r="M79" s="148"/>
      <c r="N79" s="148"/>
      <c r="O79" s="148"/>
      <c r="P79" s="148"/>
      <c r="Q79" s="148"/>
      <c r="R79" s="148"/>
      <c r="S79" s="148"/>
      <c r="T79" s="148"/>
      <c r="U79" s="148"/>
      <c r="V79" s="148"/>
      <c r="W79" s="148"/>
      <c r="X79" s="148"/>
      <c r="Y79" s="148"/>
      <c r="Z79" s="148"/>
      <c r="AA79" s="148"/>
    </row>
    <row r="80" spans="1:27">
      <c r="A80" s="152">
        <v>78</v>
      </c>
      <c r="B80" s="151">
        <v>19</v>
      </c>
      <c r="C80" s="154" t="s">
        <v>536</v>
      </c>
      <c r="D80" s="148"/>
      <c r="E80" s="148">
        <v>82</v>
      </c>
      <c r="F80" s="148">
        <v>10</v>
      </c>
      <c r="G80" s="148">
        <f t="shared" si="2"/>
        <v>90.2</v>
      </c>
      <c r="H80" s="148"/>
      <c r="I80" s="148"/>
      <c r="J80" s="148"/>
      <c r="K80" s="148"/>
      <c r="L80" s="148"/>
      <c r="M80" s="148"/>
      <c r="N80" s="148"/>
      <c r="O80" s="148"/>
      <c r="P80" s="148"/>
      <c r="Q80" s="148"/>
      <c r="R80" s="148"/>
      <c r="S80" s="148"/>
      <c r="T80" s="148"/>
      <c r="U80" s="148"/>
      <c r="V80" s="148"/>
      <c r="W80" s="148"/>
      <c r="X80" s="148"/>
      <c r="Y80" s="148"/>
      <c r="Z80" s="148"/>
      <c r="AA80" s="148"/>
    </row>
    <row r="81" spans="1:27">
      <c r="A81" s="152">
        <v>79</v>
      </c>
      <c r="B81" s="151">
        <v>19</v>
      </c>
      <c r="C81" s="154" t="s">
        <v>521</v>
      </c>
      <c r="D81" s="148"/>
      <c r="E81" s="148">
        <v>83</v>
      </c>
      <c r="F81" s="148">
        <v>10</v>
      </c>
      <c r="G81" s="148">
        <f t="shared" si="2"/>
        <v>91.300000000000011</v>
      </c>
      <c r="H81" s="148"/>
      <c r="I81" s="148"/>
      <c r="J81" s="148"/>
      <c r="K81" s="148"/>
      <c r="L81" s="148"/>
      <c r="M81" s="148"/>
      <c r="N81" s="148"/>
      <c r="O81" s="148"/>
      <c r="P81" s="148"/>
      <c r="Q81" s="148"/>
      <c r="R81" s="148"/>
      <c r="S81" s="148"/>
      <c r="T81" s="148"/>
      <c r="U81" s="148"/>
      <c r="V81" s="148"/>
      <c r="W81" s="148"/>
      <c r="X81" s="148"/>
      <c r="Y81" s="148"/>
      <c r="Z81" s="148"/>
      <c r="AA81" s="148"/>
    </row>
    <row r="82" spans="1:27">
      <c r="A82" s="152">
        <v>80</v>
      </c>
      <c r="B82" s="151">
        <v>19</v>
      </c>
      <c r="C82" s="154" t="s">
        <v>522</v>
      </c>
      <c r="D82" s="148"/>
      <c r="E82" s="148">
        <v>92</v>
      </c>
      <c r="F82" s="148">
        <v>10</v>
      </c>
      <c r="G82" s="148">
        <f t="shared" si="2"/>
        <v>101.2</v>
      </c>
      <c r="H82" s="148"/>
      <c r="I82" s="148"/>
      <c r="J82" s="148"/>
      <c r="K82" s="148"/>
      <c r="L82" s="148"/>
      <c r="M82" s="148"/>
      <c r="N82" s="148"/>
      <c r="O82" s="148"/>
      <c r="P82" s="148"/>
      <c r="Q82" s="148"/>
      <c r="R82" s="148"/>
      <c r="S82" s="148"/>
      <c r="T82" s="148"/>
      <c r="U82" s="148"/>
      <c r="V82" s="148"/>
      <c r="W82" s="148"/>
      <c r="X82" s="148"/>
      <c r="Y82" s="148"/>
      <c r="Z82" s="148"/>
      <c r="AA82" s="148"/>
    </row>
    <row r="83" spans="1:27">
      <c r="A83" s="152">
        <v>81</v>
      </c>
      <c r="B83" s="151">
        <v>19</v>
      </c>
      <c r="C83" s="154" t="s">
        <v>523</v>
      </c>
      <c r="D83" s="148"/>
      <c r="E83" s="148">
        <v>138</v>
      </c>
      <c r="F83" s="148">
        <v>10</v>
      </c>
      <c r="G83" s="148">
        <f t="shared" si="2"/>
        <v>151.80000000000001</v>
      </c>
      <c r="H83" s="148"/>
      <c r="I83" s="148"/>
      <c r="J83" s="148"/>
      <c r="K83" s="148"/>
      <c r="L83" s="148"/>
      <c r="M83" s="148"/>
      <c r="N83" s="148"/>
      <c r="O83" s="148"/>
      <c r="P83" s="148"/>
      <c r="Q83" s="148"/>
      <c r="R83" s="148"/>
      <c r="S83" s="148"/>
      <c r="T83" s="148"/>
      <c r="U83" s="148"/>
      <c r="V83" s="148"/>
      <c r="W83" s="148"/>
      <c r="X83" s="148"/>
      <c r="Y83" s="148"/>
      <c r="Z83" s="148"/>
      <c r="AA83" s="148"/>
    </row>
    <row r="84" spans="1:27">
      <c r="A84" s="152">
        <v>82</v>
      </c>
      <c r="B84" s="151">
        <v>19</v>
      </c>
      <c r="C84" s="154" t="s">
        <v>537</v>
      </c>
      <c r="D84" s="148"/>
      <c r="E84" s="148">
        <v>104</v>
      </c>
      <c r="F84" s="148">
        <v>10</v>
      </c>
      <c r="G84" s="148">
        <f t="shared" si="2"/>
        <v>114.4</v>
      </c>
      <c r="H84" s="148"/>
      <c r="I84" s="148"/>
      <c r="J84" s="148"/>
      <c r="K84" s="148"/>
      <c r="L84" s="148"/>
      <c r="M84" s="148"/>
      <c r="N84" s="148"/>
      <c r="O84" s="148"/>
      <c r="P84" s="148"/>
      <c r="Q84" s="148"/>
      <c r="R84" s="148"/>
      <c r="S84" s="148"/>
      <c r="T84" s="148"/>
      <c r="U84" s="148"/>
      <c r="V84" s="148"/>
      <c r="W84" s="148"/>
      <c r="X84" s="148"/>
      <c r="Y84" s="148"/>
      <c r="Z84" s="148"/>
      <c r="AA84" s="148"/>
    </row>
    <row r="85" spans="1:27">
      <c r="A85" s="152">
        <v>83</v>
      </c>
      <c r="B85" s="151">
        <v>19</v>
      </c>
      <c r="C85" s="154" t="s">
        <v>538</v>
      </c>
      <c r="D85" s="148"/>
      <c r="E85" s="148">
        <v>113</v>
      </c>
      <c r="F85" s="148">
        <v>10</v>
      </c>
      <c r="G85" s="148">
        <f t="shared" si="2"/>
        <v>124.30000000000001</v>
      </c>
      <c r="H85" s="148"/>
      <c r="I85" s="148"/>
      <c r="J85" s="148"/>
      <c r="K85" s="148"/>
      <c r="L85" s="148"/>
      <c r="M85" s="148"/>
      <c r="N85" s="148"/>
      <c r="O85" s="148"/>
      <c r="P85" s="148"/>
      <c r="Q85" s="148"/>
      <c r="R85" s="148"/>
      <c r="S85" s="148"/>
      <c r="T85" s="148"/>
      <c r="U85" s="148"/>
      <c r="V85" s="148"/>
      <c r="W85" s="148"/>
      <c r="X85" s="148"/>
      <c r="Y85" s="148"/>
      <c r="Z85" s="148"/>
      <c r="AA85" s="148"/>
    </row>
    <row r="86" spans="1:27">
      <c r="A86" s="152">
        <v>84</v>
      </c>
      <c r="B86" s="151">
        <v>19</v>
      </c>
      <c r="C86" s="154" t="s">
        <v>525</v>
      </c>
      <c r="D86" s="148"/>
      <c r="E86" s="148">
        <v>138</v>
      </c>
      <c r="F86" s="148">
        <v>10</v>
      </c>
      <c r="G86" s="148">
        <f t="shared" si="2"/>
        <v>151.80000000000001</v>
      </c>
      <c r="H86" s="148"/>
      <c r="I86" s="148"/>
      <c r="J86" s="148"/>
      <c r="K86" s="148"/>
      <c r="L86" s="148"/>
      <c r="M86" s="148"/>
      <c r="N86" s="148"/>
      <c r="O86" s="148"/>
      <c r="P86" s="148"/>
      <c r="Q86" s="148"/>
      <c r="R86" s="148"/>
      <c r="S86" s="148"/>
      <c r="T86" s="148"/>
      <c r="U86" s="148"/>
      <c r="V86" s="148"/>
      <c r="W86" s="148"/>
      <c r="X86" s="148"/>
      <c r="Y86" s="148"/>
      <c r="Z86" s="148"/>
      <c r="AA86" s="148"/>
    </row>
    <row r="87" spans="1:27">
      <c r="A87" s="152">
        <v>85</v>
      </c>
      <c r="B87" s="151">
        <v>20</v>
      </c>
      <c r="C87" s="154" t="s">
        <v>531</v>
      </c>
      <c r="D87" s="148"/>
      <c r="E87" s="148">
        <v>105</v>
      </c>
      <c r="F87" s="148">
        <v>10</v>
      </c>
      <c r="G87" s="148">
        <f t="shared" si="2"/>
        <v>115.50000000000001</v>
      </c>
      <c r="H87" s="148"/>
      <c r="I87" s="148"/>
      <c r="J87" s="148"/>
      <c r="K87" s="148"/>
      <c r="L87" s="148"/>
      <c r="M87" s="148"/>
      <c r="N87" s="148"/>
      <c r="O87" s="148"/>
      <c r="P87" s="148"/>
      <c r="Q87" s="148"/>
      <c r="R87" s="148"/>
      <c r="S87" s="148"/>
      <c r="T87" s="148"/>
      <c r="U87" s="148"/>
      <c r="V87" s="148"/>
      <c r="W87" s="148"/>
      <c r="X87" s="148"/>
      <c r="Y87" s="148"/>
      <c r="Z87" s="148"/>
      <c r="AA87" s="148"/>
    </row>
    <row r="88" spans="1:27">
      <c r="A88" s="152">
        <v>86</v>
      </c>
      <c r="B88" s="151">
        <v>20</v>
      </c>
      <c r="C88" s="154" t="s">
        <v>539</v>
      </c>
      <c r="D88" s="148"/>
      <c r="E88" s="148">
        <v>125</v>
      </c>
      <c r="F88" s="148">
        <v>10</v>
      </c>
      <c r="G88" s="148">
        <f t="shared" si="2"/>
        <v>137.5</v>
      </c>
      <c r="H88" s="148"/>
      <c r="I88" s="148"/>
      <c r="J88" s="148"/>
      <c r="K88" s="148"/>
      <c r="L88" s="148"/>
      <c r="M88" s="148"/>
      <c r="N88" s="148"/>
      <c r="O88" s="148"/>
      <c r="P88" s="148"/>
      <c r="Q88" s="148"/>
      <c r="R88" s="148"/>
      <c r="S88" s="148"/>
      <c r="T88" s="148"/>
      <c r="U88" s="148"/>
      <c r="V88" s="148"/>
      <c r="W88" s="148"/>
      <c r="X88" s="148"/>
      <c r="Y88" s="148"/>
      <c r="Z88" s="148"/>
      <c r="AA88" s="148"/>
    </row>
    <row r="89" spans="1:27">
      <c r="A89" s="152">
        <v>87</v>
      </c>
      <c r="B89" s="151">
        <v>20</v>
      </c>
      <c r="C89" s="154" t="s">
        <v>517</v>
      </c>
      <c r="D89" s="148"/>
      <c r="E89" s="148">
        <v>140</v>
      </c>
      <c r="F89" s="148">
        <v>10</v>
      </c>
      <c r="G89" s="148">
        <f t="shared" si="2"/>
        <v>154</v>
      </c>
      <c r="H89" s="148"/>
      <c r="I89" s="148"/>
      <c r="J89" s="148"/>
      <c r="K89" s="148"/>
      <c r="L89" s="148"/>
      <c r="M89" s="148"/>
      <c r="N89" s="148"/>
      <c r="O89" s="148"/>
      <c r="P89" s="148"/>
      <c r="Q89" s="148"/>
      <c r="R89" s="148"/>
      <c r="S89" s="148"/>
      <c r="T89" s="148"/>
      <c r="U89" s="148"/>
      <c r="V89" s="148"/>
      <c r="W89" s="148"/>
      <c r="X89" s="148"/>
      <c r="Y89" s="148"/>
      <c r="Z89" s="148"/>
      <c r="AA89" s="148"/>
    </row>
    <row r="90" spans="1:27">
      <c r="A90" s="152">
        <v>88</v>
      </c>
      <c r="B90" s="151">
        <v>21</v>
      </c>
      <c r="C90" s="154" t="s">
        <v>540</v>
      </c>
      <c r="D90" s="148"/>
      <c r="E90" s="148">
        <v>119</v>
      </c>
      <c r="F90" s="148">
        <v>10</v>
      </c>
      <c r="G90" s="148">
        <f t="shared" si="2"/>
        <v>130.9</v>
      </c>
      <c r="H90" s="148"/>
      <c r="I90" s="148"/>
      <c r="J90" s="148"/>
      <c r="K90" s="148"/>
      <c r="L90" s="148"/>
      <c r="M90" s="148"/>
      <c r="N90" s="148"/>
      <c r="O90" s="148"/>
      <c r="P90" s="148"/>
      <c r="Q90" s="148"/>
      <c r="R90" s="148"/>
      <c r="S90" s="148"/>
      <c r="T90" s="148"/>
      <c r="U90" s="148"/>
      <c r="V90" s="148"/>
      <c r="W90" s="148"/>
      <c r="X90" s="148"/>
      <c r="Y90" s="148"/>
      <c r="Z90" s="148"/>
      <c r="AA90" s="148"/>
    </row>
    <row r="91" spans="1:27">
      <c r="A91" s="152">
        <v>89</v>
      </c>
      <c r="B91" s="151">
        <v>21</v>
      </c>
      <c r="C91" s="154" t="s">
        <v>520</v>
      </c>
      <c r="D91" s="148"/>
      <c r="E91" s="148">
        <v>129</v>
      </c>
      <c r="F91" s="148">
        <v>10</v>
      </c>
      <c r="G91" s="148">
        <f t="shared" si="2"/>
        <v>141.9</v>
      </c>
      <c r="H91" s="148"/>
      <c r="I91" s="148"/>
      <c r="J91" s="148"/>
      <c r="K91" s="148"/>
      <c r="L91" s="148"/>
      <c r="M91" s="148"/>
      <c r="N91" s="148"/>
      <c r="O91" s="148"/>
      <c r="P91" s="148"/>
      <c r="Q91" s="148"/>
      <c r="R91" s="148"/>
      <c r="S91" s="148"/>
      <c r="T91" s="148"/>
      <c r="U91" s="148"/>
      <c r="V91" s="148"/>
      <c r="W91" s="148"/>
      <c r="X91" s="148"/>
      <c r="Y91" s="148"/>
      <c r="Z91" s="148"/>
      <c r="AA91" s="148"/>
    </row>
    <row r="92" spans="1:27">
      <c r="A92" s="152">
        <v>90</v>
      </c>
      <c r="B92" s="151">
        <v>21</v>
      </c>
      <c r="C92" s="154" t="s">
        <v>541</v>
      </c>
      <c r="D92" s="148"/>
      <c r="E92" s="148">
        <v>139</v>
      </c>
      <c r="F92" s="148">
        <v>10</v>
      </c>
      <c r="G92" s="148">
        <f t="shared" si="2"/>
        <v>152.9</v>
      </c>
      <c r="H92" s="148"/>
      <c r="I92" s="148"/>
      <c r="J92" s="148"/>
      <c r="K92" s="148"/>
      <c r="L92" s="148"/>
      <c r="M92" s="148"/>
      <c r="N92" s="148"/>
      <c r="O92" s="148"/>
      <c r="P92" s="148"/>
      <c r="Q92" s="148"/>
      <c r="R92" s="148"/>
      <c r="S92" s="148"/>
      <c r="T92" s="148"/>
      <c r="U92" s="148"/>
      <c r="V92" s="148"/>
      <c r="W92" s="148"/>
      <c r="X92" s="148"/>
      <c r="Y92" s="148"/>
      <c r="Z92" s="148"/>
      <c r="AA92" s="148"/>
    </row>
    <row r="93" spans="1:27">
      <c r="A93" s="152">
        <v>91</v>
      </c>
      <c r="B93" s="151">
        <v>21</v>
      </c>
      <c r="C93" s="154" t="s">
        <v>530</v>
      </c>
      <c r="D93" s="148"/>
      <c r="E93" s="148">
        <v>149</v>
      </c>
      <c r="F93" s="148">
        <v>10</v>
      </c>
      <c r="G93" s="148">
        <f t="shared" si="2"/>
        <v>163.9</v>
      </c>
      <c r="H93" s="148"/>
      <c r="I93" s="148"/>
      <c r="J93" s="148"/>
      <c r="K93" s="148"/>
      <c r="L93" s="148"/>
      <c r="M93" s="148"/>
      <c r="N93" s="148"/>
      <c r="O93" s="148"/>
      <c r="P93" s="148"/>
      <c r="Q93" s="148"/>
      <c r="R93" s="148"/>
      <c r="S93" s="148"/>
      <c r="T93" s="148"/>
      <c r="U93" s="148"/>
      <c r="V93" s="148"/>
      <c r="W93" s="148"/>
      <c r="X93" s="148"/>
      <c r="Y93" s="148"/>
      <c r="Z93" s="148"/>
      <c r="AA93" s="148"/>
    </row>
    <row r="94" spans="1:27">
      <c r="A94" s="152">
        <v>92</v>
      </c>
      <c r="B94" s="151">
        <v>21</v>
      </c>
      <c r="C94" s="154" t="s">
        <v>542</v>
      </c>
      <c r="D94" s="148"/>
      <c r="E94" s="148">
        <v>155</v>
      </c>
      <c r="F94" s="148">
        <v>10</v>
      </c>
      <c r="G94" s="148">
        <f t="shared" si="2"/>
        <v>170.5</v>
      </c>
      <c r="H94" s="148"/>
      <c r="I94" s="148"/>
      <c r="J94" s="148"/>
      <c r="K94" s="148"/>
      <c r="L94" s="148"/>
      <c r="M94" s="148"/>
      <c r="N94" s="148"/>
      <c r="O94" s="148"/>
      <c r="P94" s="148"/>
      <c r="Q94" s="148"/>
      <c r="R94" s="148"/>
      <c r="S94" s="148"/>
      <c r="T94" s="148"/>
      <c r="U94" s="148"/>
      <c r="V94" s="148"/>
      <c r="W94" s="148"/>
      <c r="X94" s="148"/>
      <c r="Y94" s="148"/>
      <c r="Z94" s="148"/>
      <c r="AA94" s="148"/>
    </row>
    <row r="95" spans="1:27">
      <c r="A95" s="152">
        <v>93</v>
      </c>
      <c r="B95" s="151">
        <v>21</v>
      </c>
      <c r="C95" s="154" t="s">
        <v>527</v>
      </c>
      <c r="D95" s="148"/>
      <c r="E95" s="148">
        <v>165</v>
      </c>
      <c r="F95" s="148">
        <v>10</v>
      </c>
      <c r="G95" s="148">
        <f t="shared" si="2"/>
        <v>181.50000000000003</v>
      </c>
      <c r="H95" s="148"/>
      <c r="I95" s="148"/>
      <c r="J95" s="148"/>
      <c r="K95" s="148"/>
      <c r="L95" s="148"/>
      <c r="M95" s="148"/>
      <c r="N95" s="148"/>
      <c r="O95" s="148"/>
      <c r="P95" s="148"/>
      <c r="Q95" s="148"/>
      <c r="R95" s="148"/>
      <c r="S95" s="148"/>
      <c r="T95" s="148"/>
      <c r="U95" s="148"/>
      <c r="V95" s="148"/>
      <c r="W95" s="148"/>
      <c r="X95" s="148"/>
      <c r="Y95" s="148"/>
      <c r="Z95" s="148"/>
      <c r="AA95" s="148"/>
    </row>
    <row r="96" spans="1:27">
      <c r="A96" s="152">
        <v>94</v>
      </c>
      <c r="B96" s="151">
        <v>22</v>
      </c>
      <c r="C96" s="154" t="s">
        <v>543</v>
      </c>
      <c r="D96" s="148"/>
      <c r="E96" s="148">
        <v>320</v>
      </c>
      <c r="F96" s="148">
        <v>10</v>
      </c>
      <c r="G96" s="148">
        <f t="shared" si="2"/>
        <v>352</v>
      </c>
      <c r="H96" s="148"/>
      <c r="I96" s="148"/>
      <c r="J96" s="148"/>
      <c r="K96" s="148"/>
      <c r="L96" s="148"/>
      <c r="M96" s="148"/>
      <c r="N96" s="148"/>
      <c r="O96" s="148"/>
      <c r="P96" s="148"/>
      <c r="Q96" s="148"/>
      <c r="R96" s="148"/>
      <c r="S96" s="148"/>
      <c r="T96" s="148"/>
      <c r="U96" s="148"/>
      <c r="V96" s="148"/>
      <c r="W96" s="148"/>
      <c r="X96" s="148"/>
      <c r="Y96" s="148"/>
      <c r="Z96" s="148"/>
      <c r="AA96" s="148"/>
    </row>
    <row r="97" spans="1:27">
      <c r="A97" s="152">
        <v>95</v>
      </c>
      <c r="B97" s="151">
        <v>22</v>
      </c>
      <c r="C97" s="154" t="s">
        <v>544</v>
      </c>
      <c r="D97" s="148"/>
      <c r="E97" s="148">
        <v>420</v>
      </c>
      <c r="F97" s="148">
        <v>10</v>
      </c>
      <c r="G97" s="148">
        <f t="shared" si="2"/>
        <v>462.00000000000006</v>
      </c>
      <c r="H97" s="148"/>
      <c r="I97" s="148"/>
      <c r="J97" s="148"/>
      <c r="K97" s="148"/>
      <c r="L97" s="148"/>
      <c r="M97" s="148"/>
      <c r="N97" s="148"/>
      <c r="O97" s="148"/>
      <c r="P97" s="148"/>
      <c r="Q97" s="148"/>
      <c r="R97" s="148"/>
      <c r="S97" s="148"/>
      <c r="T97" s="148"/>
      <c r="U97" s="148"/>
      <c r="V97" s="148"/>
      <c r="W97" s="148"/>
      <c r="X97" s="148"/>
      <c r="Y97" s="148"/>
      <c r="Z97" s="148"/>
      <c r="AA97" s="148"/>
    </row>
    <row r="98" spans="1:27">
      <c r="A98" s="152">
        <v>96</v>
      </c>
      <c r="B98" s="151">
        <v>22</v>
      </c>
      <c r="C98" s="154" t="s">
        <v>545</v>
      </c>
      <c r="D98" s="148"/>
      <c r="E98" s="148">
        <v>520</v>
      </c>
      <c r="F98" s="148">
        <v>10</v>
      </c>
      <c r="G98" s="148">
        <f t="shared" si="2"/>
        <v>572</v>
      </c>
      <c r="H98" s="148"/>
      <c r="I98" s="148"/>
      <c r="J98" s="148"/>
      <c r="K98" s="148"/>
      <c r="L98" s="148"/>
      <c r="M98" s="148"/>
      <c r="N98" s="148"/>
      <c r="O98" s="148"/>
      <c r="P98" s="148"/>
      <c r="Q98" s="148"/>
      <c r="R98" s="148"/>
      <c r="S98" s="148"/>
      <c r="T98" s="148"/>
      <c r="U98" s="148"/>
      <c r="V98" s="148"/>
      <c r="W98" s="148"/>
      <c r="X98" s="148"/>
      <c r="Y98" s="148"/>
      <c r="Z98" s="148"/>
      <c r="AA98" s="148"/>
    </row>
    <row r="99" spans="1:27">
      <c r="A99" s="152">
        <v>97</v>
      </c>
      <c r="B99" s="151">
        <v>23</v>
      </c>
      <c r="C99" s="154" t="s">
        <v>494</v>
      </c>
      <c r="F99" s="148"/>
      <c r="G99" s="148">
        <v>62</v>
      </c>
      <c r="H99" s="148"/>
      <c r="I99" s="148"/>
      <c r="J99" s="148"/>
      <c r="K99" s="148"/>
      <c r="L99" s="148"/>
      <c r="M99" s="148"/>
      <c r="N99" s="148"/>
      <c r="O99" s="148"/>
      <c r="P99" s="148"/>
      <c r="Q99" s="148"/>
      <c r="R99" s="148"/>
      <c r="S99" s="148"/>
      <c r="T99" s="148"/>
      <c r="U99" s="148"/>
      <c r="V99" s="148"/>
      <c r="W99" s="148"/>
      <c r="X99" s="148"/>
      <c r="Y99" s="148"/>
      <c r="Z99" s="148"/>
      <c r="AA99" s="148"/>
    </row>
    <row r="100" spans="1:27">
      <c r="A100" s="152">
        <v>98</v>
      </c>
      <c r="B100" s="151">
        <v>23</v>
      </c>
      <c r="C100" s="154" t="s">
        <v>546</v>
      </c>
      <c r="F100" s="148"/>
      <c r="G100" s="148">
        <v>90</v>
      </c>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1:27">
      <c r="A101" s="152">
        <v>99</v>
      </c>
      <c r="B101" s="151">
        <v>23</v>
      </c>
      <c r="C101" s="154" t="s">
        <v>547</v>
      </c>
      <c r="F101" s="148"/>
      <c r="G101" s="148">
        <v>67</v>
      </c>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1:27">
      <c r="A102" s="152">
        <v>100</v>
      </c>
      <c r="B102" s="151">
        <v>23</v>
      </c>
      <c r="C102" s="154" t="s">
        <v>548</v>
      </c>
      <c r="F102" s="148"/>
      <c r="G102" s="148">
        <v>78</v>
      </c>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1:27">
      <c r="A103" s="152">
        <v>101</v>
      </c>
      <c r="B103" s="151">
        <v>23</v>
      </c>
      <c r="C103" s="154" t="s">
        <v>496</v>
      </c>
      <c r="F103" s="148"/>
      <c r="G103" s="148">
        <v>87</v>
      </c>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1:27">
      <c r="A104" s="152">
        <v>102</v>
      </c>
      <c r="B104" s="151">
        <v>24</v>
      </c>
      <c r="C104" s="154" t="s">
        <v>546</v>
      </c>
      <c r="F104" s="148"/>
      <c r="G104" s="148">
        <v>219</v>
      </c>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1:27">
      <c r="A105" s="152">
        <v>103</v>
      </c>
      <c r="B105" s="151">
        <v>24</v>
      </c>
      <c r="C105" s="154" t="s">
        <v>549</v>
      </c>
      <c r="F105" s="148"/>
      <c r="G105" s="148">
        <v>265</v>
      </c>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1:27">
      <c r="A106" s="152">
        <v>104</v>
      </c>
      <c r="B106" s="151">
        <v>24</v>
      </c>
      <c r="C106" s="154" t="s">
        <v>550</v>
      </c>
      <c r="F106" s="148"/>
      <c r="G106" s="148">
        <v>408</v>
      </c>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1:27">
      <c r="A107" s="152">
        <v>105</v>
      </c>
      <c r="B107" s="151">
        <v>25</v>
      </c>
      <c r="C107" s="154" t="s">
        <v>501</v>
      </c>
      <c r="D107" s="148"/>
      <c r="E107" s="148"/>
      <c r="F107" s="148"/>
      <c r="G107" s="148">
        <v>60</v>
      </c>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1:27">
      <c r="A108" s="152">
        <v>106</v>
      </c>
      <c r="B108" s="151">
        <v>25</v>
      </c>
      <c r="C108" s="154" t="s">
        <v>502</v>
      </c>
      <c r="D108" s="148"/>
      <c r="E108" s="148"/>
      <c r="F108" s="148"/>
      <c r="G108" s="148">
        <v>68</v>
      </c>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1:27">
      <c r="A109" s="152">
        <v>107</v>
      </c>
      <c r="B109" s="151">
        <v>25</v>
      </c>
      <c r="C109" s="154" t="s">
        <v>521</v>
      </c>
      <c r="D109" s="148"/>
      <c r="E109" s="148"/>
      <c r="F109" s="148"/>
      <c r="G109" s="148">
        <v>80</v>
      </c>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1:27">
      <c r="A110" s="152">
        <v>108</v>
      </c>
      <c r="B110" s="151">
        <v>25</v>
      </c>
      <c r="C110" s="154" t="s">
        <v>551</v>
      </c>
      <c r="D110" s="148"/>
      <c r="E110" s="148"/>
      <c r="F110" s="148"/>
      <c r="G110" s="148">
        <v>88</v>
      </c>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1:27">
      <c r="A111" s="152">
        <v>109</v>
      </c>
      <c r="B111" s="151">
        <v>26</v>
      </c>
      <c r="C111" s="154" t="s">
        <v>552</v>
      </c>
      <c r="D111" s="148"/>
      <c r="E111" s="148"/>
      <c r="F111" s="148"/>
      <c r="G111" s="148">
        <v>45</v>
      </c>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1:27">
      <c r="A112" s="152">
        <v>110</v>
      </c>
      <c r="B112" s="151">
        <v>26</v>
      </c>
      <c r="C112" s="154" t="s">
        <v>553</v>
      </c>
      <c r="D112" s="148"/>
      <c r="E112" s="148"/>
      <c r="F112" s="148"/>
      <c r="G112" s="148">
        <v>45</v>
      </c>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c r="A113" s="152">
        <v>111</v>
      </c>
      <c r="B113" s="151">
        <v>26</v>
      </c>
      <c r="C113" s="154" t="s">
        <v>496</v>
      </c>
      <c r="D113" s="148"/>
      <c r="E113" s="148"/>
      <c r="F113" s="148"/>
      <c r="G113" s="148">
        <v>65</v>
      </c>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c r="A114" s="152">
        <v>112</v>
      </c>
      <c r="B114" s="151">
        <v>26</v>
      </c>
      <c r="C114" s="154" t="s">
        <v>549</v>
      </c>
      <c r="D114" s="148"/>
      <c r="E114" s="148"/>
      <c r="F114" s="148"/>
      <c r="G114" s="148">
        <v>80</v>
      </c>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1:27">
      <c r="A115" s="152">
        <v>113</v>
      </c>
      <c r="B115" s="151">
        <v>26</v>
      </c>
      <c r="C115" s="154" t="s">
        <v>517</v>
      </c>
      <c r="D115" s="148"/>
      <c r="E115" s="148"/>
      <c r="F115" s="148"/>
      <c r="G115" s="148">
        <v>100</v>
      </c>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1:27">
      <c r="A116" s="152">
        <v>114</v>
      </c>
      <c r="B116" s="151">
        <v>27</v>
      </c>
      <c r="C116" s="154" t="s">
        <v>501</v>
      </c>
      <c r="D116" s="148"/>
      <c r="E116" s="148"/>
      <c r="F116" s="148"/>
      <c r="G116" s="148">
        <v>40</v>
      </c>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1:27">
      <c r="A117" s="152">
        <v>115</v>
      </c>
      <c r="B117" s="151">
        <v>27</v>
      </c>
      <c r="C117" s="154" t="s">
        <v>554</v>
      </c>
      <c r="D117" s="148"/>
      <c r="E117" s="148"/>
      <c r="F117" s="148"/>
      <c r="G117" s="166">
        <v>45</v>
      </c>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1:27">
      <c r="A118" s="152">
        <v>116</v>
      </c>
      <c r="B118" s="151">
        <v>27</v>
      </c>
      <c r="C118" s="154" t="s">
        <v>555</v>
      </c>
      <c r="D118" s="148"/>
      <c r="E118" s="148"/>
      <c r="F118" s="148"/>
      <c r="G118" s="148">
        <v>50</v>
      </c>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1:27">
      <c r="A119" s="152">
        <v>117</v>
      </c>
      <c r="B119" s="151">
        <v>27</v>
      </c>
      <c r="C119" s="154" t="s">
        <v>556</v>
      </c>
      <c r="D119" s="148"/>
      <c r="E119" s="148"/>
      <c r="F119" s="148"/>
      <c r="G119" s="148">
        <v>55</v>
      </c>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1:27">
      <c r="A120" s="152">
        <v>118</v>
      </c>
      <c r="B120" s="151">
        <v>27</v>
      </c>
      <c r="C120" s="154" t="s">
        <v>557</v>
      </c>
      <c r="D120" s="148"/>
      <c r="E120" s="148"/>
      <c r="F120" s="148"/>
      <c r="G120" s="148">
        <v>65</v>
      </c>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1:27">
      <c r="A121" s="152">
        <v>119</v>
      </c>
      <c r="B121" s="151">
        <v>27</v>
      </c>
      <c r="C121" s="154" t="s">
        <v>517</v>
      </c>
      <c r="D121" s="148"/>
      <c r="E121" s="148"/>
      <c r="F121" s="148"/>
      <c r="G121" s="148">
        <v>65</v>
      </c>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1:27">
      <c r="A122" s="152">
        <v>120</v>
      </c>
      <c r="B122" s="151">
        <v>28</v>
      </c>
      <c r="C122" s="154" t="s">
        <v>558</v>
      </c>
      <c r="D122" s="148"/>
      <c r="E122" s="148"/>
      <c r="F122" s="148"/>
      <c r="G122" s="148">
        <v>19</v>
      </c>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1:27">
      <c r="A123" s="152">
        <v>121</v>
      </c>
      <c r="B123" s="151">
        <v>28</v>
      </c>
      <c r="C123" s="154" t="s">
        <v>559</v>
      </c>
      <c r="D123" s="148"/>
      <c r="E123" s="148"/>
      <c r="F123" s="148"/>
      <c r="G123" s="148">
        <v>51</v>
      </c>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1:27">
      <c r="A124" s="152">
        <v>122</v>
      </c>
      <c r="B124" s="151">
        <v>28</v>
      </c>
      <c r="C124" s="154" t="s">
        <v>560</v>
      </c>
      <c r="D124" s="148"/>
      <c r="E124" s="148"/>
      <c r="F124" s="148"/>
      <c r="G124" s="148">
        <v>53</v>
      </c>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1:27">
      <c r="A125" s="152">
        <v>123</v>
      </c>
      <c r="B125" s="151">
        <v>28</v>
      </c>
      <c r="C125" s="154" t="s">
        <v>561</v>
      </c>
      <c r="D125" s="148"/>
      <c r="E125" s="148"/>
      <c r="F125" s="148"/>
      <c r="G125" s="148">
        <v>56</v>
      </c>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1:27">
      <c r="A126" s="152">
        <v>124</v>
      </c>
      <c r="B126" s="151">
        <v>28</v>
      </c>
      <c r="C126" s="154" t="s">
        <v>553</v>
      </c>
      <c r="D126" s="148"/>
      <c r="E126" s="148"/>
      <c r="F126" s="148"/>
      <c r="G126" s="148">
        <v>56</v>
      </c>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1:27">
      <c r="A127" s="152">
        <v>125</v>
      </c>
      <c r="B127" s="151">
        <v>28</v>
      </c>
      <c r="C127" s="154" t="s">
        <v>562</v>
      </c>
      <c r="D127" s="148"/>
      <c r="E127" s="148"/>
      <c r="F127" s="148"/>
      <c r="G127" s="148">
        <v>59</v>
      </c>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1:27">
      <c r="A128" s="152">
        <v>126</v>
      </c>
      <c r="B128" s="151">
        <v>28</v>
      </c>
      <c r="C128" s="154" t="s">
        <v>563</v>
      </c>
      <c r="D128" s="148"/>
      <c r="E128" s="148"/>
      <c r="F128" s="148"/>
      <c r="G128" s="148">
        <v>88</v>
      </c>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1:27">
      <c r="A129" s="152">
        <v>127</v>
      </c>
      <c r="B129" s="151">
        <v>28</v>
      </c>
      <c r="C129" s="154" t="s">
        <v>564</v>
      </c>
      <c r="D129" s="148"/>
      <c r="E129" s="148"/>
      <c r="F129" s="148"/>
      <c r="G129" s="148">
        <v>85</v>
      </c>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1:27">
      <c r="A130" s="152">
        <v>128</v>
      </c>
      <c r="B130" s="151">
        <v>28</v>
      </c>
      <c r="C130" s="154" t="s">
        <v>546</v>
      </c>
      <c r="D130" s="148"/>
      <c r="E130" s="148"/>
      <c r="F130" s="148"/>
      <c r="G130" s="148">
        <v>85</v>
      </c>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1:27">
      <c r="A131" s="152">
        <v>129</v>
      </c>
      <c r="B131" s="151">
        <v>28</v>
      </c>
      <c r="C131" s="154" t="s">
        <v>565</v>
      </c>
      <c r="D131" s="148"/>
      <c r="E131" s="148"/>
      <c r="F131" s="148"/>
      <c r="G131" s="148">
        <v>90</v>
      </c>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1:27">
      <c r="A132" s="152">
        <v>130</v>
      </c>
      <c r="B132" s="151">
        <v>29</v>
      </c>
      <c r="C132" s="154" t="s">
        <v>566</v>
      </c>
      <c r="D132" s="148"/>
      <c r="E132" s="148">
        <v>90</v>
      </c>
      <c r="F132" s="148">
        <v>10</v>
      </c>
      <c r="G132" s="148">
        <f t="shared" ref="G132:G138" si="3">E132*1.1</f>
        <v>99.000000000000014</v>
      </c>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1:27">
      <c r="A133" s="152">
        <v>131</v>
      </c>
      <c r="B133" s="151">
        <v>29</v>
      </c>
      <c r="C133" s="154" t="s">
        <v>567</v>
      </c>
      <c r="D133" s="148"/>
      <c r="E133" s="148">
        <v>90</v>
      </c>
      <c r="F133" s="148">
        <v>10</v>
      </c>
      <c r="G133" s="148">
        <f t="shared" si="3"/>
        <v>99.000000000000014</v>
      </c>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1:27">
      <c r="A134" s="152">
        <v>132</v>
      </c>
      <c r="B134" s="151">
        <v>29</v>
      </c>
      <c r="C134" s="154" t="s">
        <v>568</v>
      </c>
      <c r="D134" s="148"/>
      <c r="E134" s="148">
        <v>85</v>
      </c>
      <c r="F134" s="148">
        <v>10</v>
      </c>
      <c r="G134" s="148">
        <f t="shared" si="3"/>
        <v>93.500000000000014</v>
      </c>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1:27">
      <c r="A135" s="152">
        <v>133</v>
      </c>
      <c r="B135" s="151">
        <v>29</v>
      </c>
      <c r="C135" s="154" t="s">
        <v>569</v>
      </c>
      <c r="D135" s="148"/>
      <c r="E135" s="148">
        <v>80</v>
      </c>
      <c r="F135" s="148">
        <v>10</v>
      </c>
      <c r="G135" s="148">
        <f t="shared" si="3"/>
        <v>88</v>
      </c>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1:27">
      <c r="A136" s="152">
        <v>134</v>
      </c>
      <c r="B136" s="151">
        <v>30</v>
      </c>
      <c r="C136" s="154" t="s">
        <v>570</v>
      </c>
      <c r="D136" s="148"/>
      <c r="E136" s="148">
        <v>188</v>
      </c>
      <c r="F136" s="148">
        <v>10</v>
      </c>
      <c r="G136" s="148">
        <f t="shared" si="3"/>
        <v>206.8</v>
      </c>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1:27">
      <c r="A137" s="152">
        <v>135</v>
      </c>
      <c r="B137" s="151">
        <v>30</v>
      </c>
      <c r="C137" s="154" t="s">
        <v>571</v>
      </c>
      <c r="D137" s="148"/>
      <c r="E137" s="148">
        <v>243</v>
      </c>
      <c r="F137" s="148">
        <v>10</v>
      </c>
      <c r="G137" s="148">
        <f t="shared" si="3"/>
        <v>267.3</v>
      </c>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1:27">
      <c r="A138" s="152">
        <v>136</v>
      </c>
      <c r="B138" s="151">
        <v>30</v>
      </c>
      <c r="C138" s="154" t="s">
        <v>572</v>
      </c>
      <c r="D138" s="148"/>
      <c r="E138" s="148">
        <v>360</v>
      </c>
      <c r="F138" s="148">
        <v>10</v>
      </c>
      <c r="G138" s="148">
        <f t="shared" si="3"/>
        <v>396.00000000000006</v>
      </c>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1:27">
      <c r="A139" s="152">
        <v>137</v>
      </c>
      <c r="B139" s="151">
        <v>31</v>
      </c>
      <c r="C139" s="154" t="s">
        <v>573</v>
      </c>
      <c r="D139" s="148"/>
      <c r="E139" s="148"/>
      <c r="F139" s="148"/>
      <c r="G139" s="148">
        <v>50</v>
      </c>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1:27">
      <c r="A140" s="152">
        <v>138</v>
      </c>
      <c r="B140" s="151">
        <v>31</v>
      </c>
      <c r="C140" s="154" t="s">
        <v>574</v>
      </c>
      <c r="D140" s="148"/>
      <c r="E140" s="148"/>
      <c r="F140" s="148"/>
      <c r="G140" s="148">
        <v>75</v>
      </c>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1:27">
      <c r="A141" s="152">
        <v>139</v>
      </c>
      <c r="B141" s="151">
        <v>31</v>
      </c>
      <c r="C141" s="154" t="s">
        <v>575</v>
      </c>
      <c r="D141" s="148"/>
      <c r="E141" s="148"/>
      <c r="F141" s="148"/>
      <c r="G141" s="148">
        <v>85</v>
      </c>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1:27">
      <c r="A142" s="152">
        <v>140</v>
      </c>
      <c r="B142" s="151">
        <v>31</v>
      </c>
      <c r="C142" s="154" t="s">
        <v>576</v>
      </c>
      <c r="D142" s="148"/>
      <c r="E142" s="148"/>
      <c r="F142" s="148"/>
      <c r="G142" s="148">
        <v>75</v>
      </c>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1:27">
      <c r="A143" s="152">
        <v>141</v>
      </c>
      <c r="B143" s="151">
        <v>31</v>
      </c>
      <c r="C143" s="154" t="s">
        <v>577</v>
      </c>
      <c r="D143" s="148"/>
      <c r="E143" s="148"/>
      <c r="F143" s="148"/>
      <c r="G143" s="148">
        <v>70</v>
      </c>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1:27">
      <c r="A144" s="152">
        <v>142</v>
      </c>
      <c r="B144" s="151">
        <v>31</v>
      </c>
      <c r="C144" s="154" t="s">
        <v>578</v>
      </c>
      <c r="D144" s="148"/>
      <c r="E144" s="148"/>
      <c r="F144" s="148"/>
      <c r="G144" s="148">
        <v>80</v>
      </c>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1:27">
      <c r="A145" s="152">
        <v>143</v>
      </c>
      <c r="B145" s="151">
        <v>31</v>
      </c>
      <c r="C145" s="154" t="s">
        <v>579</v>
      </c>
      <c r="D145" s="148"/>
      <c r="E145" s="148"/>
      <c r="F145" s="148"/>
      <c r="G145" s="148">
        <v>70</v>
      </c>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1:27">
      <c r="A146" s="152">
        <v>144</v>
      </c>
      <c r="B146" s="151">
        <v>32</v>
      </c>
      <c r="C146" s="154" t="s">
        <v>580</v>
      </c>
      <c r="D146" s="148"/>
      <c r="E146" s="148"/>
      <c r="F146" s="148"/>
      <c r="G146" s="148">
        <v>65</v>
      </c>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1:27">
      <c r="A147" s="152">
        <v>145</v>
      </c>
      <c r="B147" s="151">
        <v>32</v>
      </c>
      <c r="C147" s="154" t="s">
        <v>553</v>
      </c>
      <c r="D147" s="148"/>
      <c r="E147" s="148"/>
      <c r="F147" s="148"/>
      <c r="G147" s="148">
        <v>75</v>
      </c>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1:27">
      <c r="A148" s="152">
        <v>146</v>
      </c>
      <c r="B148" s="151">
        <v>32</v>
      </c>
      <c r="C148" s="154" t="s">
        <v>581</v>
      </c>
      <c r="D148" s="148"/>
      <c r="E148" s="148"/>
      <c r="F148" s="148"/>
      <c r="G148" s="148">
        <v>75</v>
      </c>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1:27">
      <c r="A149" s="152">
        <v>147</v>
      </c>
      <c r="B149" s="151">
        <v>33</v>
      </c>
      <c r="C149" s="154" t="s">
        <v>582</v>
      </c>
      <c r="D149" s="148"/>
      <c r="E149" s="148"/>
      <c r="F149" s="148"/>
      <c r="G149" s="148">
        <v>114.75</v>
      </c>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1:27">
      <c r="A150" s="152">
        <v>148</v>
      </c>
      <c r="B150" s="151">
        <v>33</v>
      </c>
      <c r="C150" s="154" t="s">
        <v>583</v>
      </c>
      <c r="D150" s="148"/>
      <c r="E150" s="148"/>
      <c r="F150" s="148"/>
      <c r="G150" s="148">
        <v>153</v>
      </c>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1:27">
      <c r="A151" s="152">
        <v>149</v>
      </c>
      <c r="B151" s="151">
        <v>33</v>
      </c>
      <c r="C151" s="154" t="s">
        <v>584</v>
      </c>
      <c r="D151" s="148"/>
      <c r="E151" s="148"/>
      <c r="F151" s="148"/>
      <c r="G151" s="148">
        <v>127.5</v>
      </c>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1:27">
      <c r="A152" s="152">
        <v>150</v>
      </c>
      <c r="B152" s="151">
        <v>33</v>
      </c>
      <c r="C152" s="154" t="s">
        <v>585</v>
      </c>
      <c r="D152" s="148"/>
      <c r="E152" s="148"/>
      <c r="F152" s="148"/>
      <c r="G152" s="148">
        <v>114.75</v>
      </c>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1:27">
      <c r="A153" s="152">
        <v>151</v>
      </c>
      <c r="B153" s="151">
        <v>33</v>
      </c>
      <c r="C153" s="154" t="s">
        <v>586</v>
      </c>
      <c r="D153" s="148"/>
      <c r="E153" s="148"/>
      <c r="F153" s="148"/>
      <c r="G153" s="148">
        <v>140.25</v>
      </c>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1:27">
      <c r="A154" s="152">
        <v>152</v>
      </c>
      <c r="B154" s="151">
        <v>33</v>
      </c>
      <c r="C154" s="154" t="s">
        <v>587</v>
      </c>
      <c r="D154" s="148"/>
      <c r="E154" s="148"/>
      <c r="F154" s="148"/>
      <c r="G154" s="148">
        <v>153</v>
      </c>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1:27">
      <c r="A155" s="152">
        <v>153</v>
      </c>
      <c r="B155" s="151">
        <v>33</v>
      </c>
      <c r="C155" s="154" t="s">
        <v>588</v>
      </c>
      <c r="D155" s="148"/>
      <c r="E155" s="148"/>
      <c r="F155" s="148"/>
      <c r="G155" s="148">
        <v>148.75</v>
      </c>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1:27">
      <c r="A156" s="152">
        <v>154</v>
      </c>
      <c r="B156" s="151">
        <v>33</v>
      </c>
      <c r="C156" s="154" t="s">
        <v>589</v>
      </c>
      <c r="D156" s="148"/>
      <c r="E156" s="148"/>
      <c r="F156" s="148"/>
      <c r="G156" s="148">
        <v>170</v>
      </c>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1:27">
      <c r="A157" s="152">
        <v>155</v>
      </c>
      <c r="B157" s="151">
        <v>33</v>
      </c>
      <c r="C157" s="154" t="s">
        <v>590</v>
      </c>
      <c r="D157" s="148"/>
      <c r="E157" s="148"/>
      <c r="F157" s="148"/>
      <c r="G157" s="148">
        <v>187</v>
      </c>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1:27">
      <c r="A158" s="152">
        <v>156</v>
      </c>
      <c r="B158" s="151">
        <v>33</v>
      </c>
      <c r="C158" s="154" t="s">
        <v>591</v>
      </c>
      <c r="D158" s="148"/>
      <c r="E158" s="148"/>
      <c r="F158" s="148"/>
      <c r="G158" s="148">
        <v>178.5</v>
      </c>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1:27">
      <c r="A159" s="152">
        <v>162</v>
      </c>
      <c r="B159" s="151">
        <v>36</v>
      </c>
      <c r="C159" s="154" t="s">
        <v>592</v>
      </c>
      <c r="D159" s="148"/>
      <c r="E159" s="148">
        <v>84</v>
      </c>
      <c r="F159" s="148">
        <v>10</v>
      </c>
      <c r="G159" s="148">
        <f t="shared" ref="G159:G170" si="4">E159*1.1</f>
        <v>92.4</v>
      </c>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1:27">
      <c r="A160" s="152">
        <v>163</v>
      </c>
      <c r="B160" s="151">
        <v>36</v>
      </c>
      <c r="C160" s="154" t="s">
        <v>593</v>
      </c>
      <c r="D160" s="148"/>
      <c r="E160" s="148">
        <v>124</v>
      </c>
      <c r="F160" s="148">
        <v>10</v>
      </c>
      <c r="G160" s="148">
        <f t="shared" si="4"/>
        <v>136.4</v>
      </c>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1:27">
      <c r="A161" s="152">
        <v>164</v>
      </c>
      <c r="B161" s="151">
        <v>36</v>
      </c>
      <c r="C161" s="154" t="s">
        <v>594</v>
      </c>
      <c r="D161" s="148"/>
      <c r="E161" s="148">
        <v>174</v>
      </c>
      <c r="F161" s="148">
        <v>10</v>
      </c>
      <c r="G161" s="148">
        <f t="shared" si="4"/>
        <v>191.4</v>
      </c>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1:27">
      <c r="A162" s="152">
        <v>165</v>
      </c>
      <c r="B162" s="151">
        <v>36</v>
      </c>
      <c r="C162" s="154" t="s">
        <v>595</v>
      </c>
      <c r="D162" s="148"/>
      <c r="E162" s="148">
        <v>84</v>
      </c>
      <c r="F162" s="148">
        <v>10</v>
      </c>
      <c r="G162" s="148">
        <f t="shared" si="4"/>
        <v>92.4</v>
      </c>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1:27">
      <c r="A163" s="152">
        <v>166</v>
      </c>
      <c r="B163" s="151">
        <v>36</v>
      </c>
      <c r="C163" s="154" t="s">
        <v>596</v>
      </c>
      <c r="D163" s="148"/>
      <c r="E163" s="148">
        <v>113</v>
      </c>
      <c r="F163" s="148">
        <v>10</v>
      </c>
      <c r="G163" s="148">
        <f t="shared" si="4"/>
        <v>124.30000000000001</v>
      </c>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1:27">
      <c r="A164" s="152">
        <v>167</v>
      </c>
      <c r="B164" s="151">
        <v>36</v>
      </c>
      <c r="C164" s="154" t="s">
        <v>597</v>
      </c>
      <c r="D164" s="148"/>
      <c r="E164" s="148">
        <v>153</v>
      </c>
      <c r="F164" s="148">
        <v>10</v>
      </c>
      <c r="G164" s="148">
        <f t="shared" si="4"/>
        <v>168.3</v>
      </c>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1:27">
      <c r="A165" s="152">
        <v>168</v>
      </c>
      <c r="B165" s="151">
        <v>36</v>
      </c>
      <c r="C165" s="154" t="s">
        <v>598</v>
      </c>
      <c r="D165" s="148"/>
      <c r="E165" s="148">
        <v>203</v>
      </c>
      <c r="F165" s="148">
        <v>10</v>
      </c>
      <c r="G165" s="148">
        <f t="shared" si="4"/>
        <v>223.3</v>
      </c>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1:27">
      <c r="A166" s="152">
        <v>169</v>
      </c>
      <c r="B166" s="151">
        <v>36</v>
      </c>
      <c r="C166" s="154" t="s">
        <v>599</v>
      </c>
      <c r="D166" s="148"/>
      <c r="E166" s="148">
        <v>113</v>
      </c>
      <c r="F166" s="148">
        <v>10</v>
      </c>
      <c r="G166" s="148">
        <f t="shared" si="4"/>
        <v>124.30000000000001</v>
      </c>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1:27">
      <c r="A167" s="152">
        <v>170</v>
      </c>
      <c r="B167" s="151">
        <v>37</v>
      </c>
      <c r="C167" s="154" t="s">
        <v>600</v>
      </c>
      <c r="D167" s="148"/>
      <c r="E167" s="148">
        <v>177</v>
      </c>
      <c r="F167" s="148">
        <v>10</v>
      </c>
      <c r="G167" s="148">
        <f t="shared" si="4"/>
        <v>194.70000000000002</v>
      </c>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1:27">
      <c r="A168" s="152">
        <v>171</v>
      </c>
      <c r="B168" s="151">
        <v>37</v>
      </c>
      <c r="C168" s="154" t="s">
        <v>601</v>
      </c>
      <c r="D168" s="148"/>
      <c r="E168" s="148">
        <v>207</v>
      </c>
      <c r="F168" s="148">
        <v>10</v>
      </c>
      <c r="G168" s="148">
        <f t="shared" si="4"/>
        <v>227.70000000000002</v>
      </c>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1:27">
      <c r="A169" s="152">
        <v>172</v>
      </c>
      <c r="B169" s="151">
        <v>37</v>
      </c>
      <c r="C169" s="154" t="s">
        <v>602</v>
      </c>
      <c r="D169" s="148"/>
      <c r="E169" s="148">
        <v>277</v>
      </c>
      <c r="F169" s="148">
        <v>10</v>
      </c>
      <c r="G169" s="148">
        <f t="shared" si="4"/>
        <v>304.70000000000005</v>
      </c>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1:27">
      <c r="A170" s="152">
        <v>173</v>
      </c>
      <c r="B170" s="151">
        <v>37</v>
      </c>
      <c r="C170" s="154" t="s">
        <v>603</v>
      </c>
      <c r="D170" s="148"/>
      <c r="E170" s="148">
        <v>207</v>
      </c>
      <c r="F170" s="148">
        <v>10</v>
      </c>
      <c r="G170" s="148">
        <f t="shared" si="4"/>
        <v>227.70000000000002</v>
      </c>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1:27">
      <c r="A171" s="152">
        <v>174</v>
      </c>
      <c r="B171" s="151">
        <v>38</v>
      </c>
      <c r="C171" s="154" t="s">
        <v>552</v>
      </c>
      <c r="D171" s="148"/>
      <c r="E171" s="148"/>
      <c r="F171" s="148"/>
      <c r="G171" s="148">
        <v>70</v>
      </c>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1:27">
      <c r="A172" s="152">
        <v>175</v>
      </c>
      <c r="B172" s="151">
        <v>38</v>
      </c>
      <c r="C172" s="154" t="s">
        <v>553</v>
      </c>
      <c r="D172" s="148"/>
      <c r="E172" s="148"/>
      <c r="F172" s="148"/>
      <c r="G172" s="148">
        <v>70</v>
      </c>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1:27">
      <c r="A173" s="152">
        <v>176</v>
      </c>
      <c r="B173" s="151">
        <v>38</v>
      </c>
      <c r="C173" s="154" t="s">
        <v>604</v>
      </c>
      <c r="D173" s="148"/>
      <c r="E173" s="148"/>
      <c r="F173" s="148"/>
      <c r="G173" s="148">
        <v>108</v>
      </c>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1:27">
      <c r="A174" s="152">
        <v>177</v>
      </c>
      <c r="B174" s="151">
        <v>38</v>
      </c>
      <c r="C174" s="154" t="s">
        <v>549</v>
      </c>
      <c r="D174" s="148"/>
      <c r="E174" s="148"/>
      <c r="F174" s="148"/>
      <c r="G174" s="148">
        <v>100</v>
      </c>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1:27">
      <c r="A175" s="152">
        <v>178</v>
      </c>
      <c r="B175" s="151">
        <v>38</v>
      </c>
      <c r="C175" s="154" t="s">
        <v>517</v>
      </c>
      <c r="D175" s="148"/>
      <c r="E175" s="148"/>
      <c r="F175" s="148"/>
      <c r="G175" s="148">
        <v>120</v>
      </c>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1:27">
      <c r="A176" s="152">
        <v>179</v>
      </c>
      <c r="B176" s="151">
        <v>39</v>
      </c>
      <c r="C176" s="154" t="s">
        <v>605</v>
      </c>
      <c r="D176" s="148"/>
      <c r="E176" s="148">
        <v>110</v>
      </c>
      <c r="F176" s="148">
        <v>10</v>
      </c>
      <c r="G176" s="148">
        <f t="shared" ref="G176:G208" si="5">E176*1.1</f>
        <v>121.00000000000001</v>
      </c>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1:27">
      <c r="A177" s="152">
        <v>180</v>
      </c>
      <c r="B177" s="151">
        <v>39</v>
      </c>
      <c r="C177" s="154" t="s">
        <v>606</v>
      </c>
      <c r="D177" s="148"/>
      <c r="E177" s="148">
        <v>125</v>
      </c>
      <c r="F177" s="148">
        <v>10</v>
      </c>
      <c r="G177" s="148">
        <f t="shared" si="5"/>
        <v>137.5</v>
      </c>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1:27">
      <c r="A178" s="152">
        <v>181</v>
      </c>
      <c r="B178" s="151">
        <v>40</v>
      </c>
      <c r="C178" s="154" t="s">
        <v>607</v>
      </c>
      <c r="D178" s="148"/>
      <c r="E178" s="148">
        <v>95</v>
      </c>
      <c r="F178" s="148">
        <v>10</v>
      </c>
      <c r="G178" s="148">
        <f t="shared" si="5"/>
        <v>104.50000000000001</v>
      </c>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1:27">
      <c r="A179" s="152">
        <v>182</v>
      </c>
      <c r="B179" s="151">
        <v>40</v>
      </c>
      <c r="C179" s="154" t="s">
        <v>608</v>
      </c>
      <c r="D179" s="148"/>
      <c r="E179" s="148">
        <v>95</v>
      </c>
      <c r="F179" s="148">
        <v>10</v>
      </c>
      <c r="G179" s="148">
        <f t="shared" si="5"/>
        <v>104.50000000000001</v>
      </c>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1:27">
      <c r="A180" s="152">
        <v>183</v>
      </c>
      <c r="B180" s="151">
        <v>40</v>
      </c>
      <c r="C180" s="154" t="s">
        <v>609</v>
      </c>
      <c r="D180" s="148"/>
      <c r="E180" s="148">
        <v>140</v>
      </c>
      <c r="F180" s="148">
        <v>10</v>
      </c>
      <c r="G180" s="148">
        <f t="shared" si="5"/>
        <v>154</v>
      </c>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1:27">
      <c r="A181" s="152">
        <v>184</v>
      </c>
      <c r="B181" s="151">
        <v>40</v>
      </c>
      <c r="C181" s="154" t="s">
        <v>610</v>
      </c>
      <c r="D181" s="148"/>
      <c r="E181" s="148">
        <v>190</v>
      </c>
      <c r="F181" s="148">
        <v>10</v>
      </c>
      <c r="G181" s="148">
        <f t="shared" si="5"/>
        <v>209.00000000000003</v>
      </c>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1:27">
      <c r="A182" s="152">
        <v>185</v>
      </c>
      <c r="B182" s="151">
        <v>40</v>
      </c>
      <c r="C182" s="154" t="s">
        <v>514</v>
      </c>
      <c r="D182" s="148"/>
      <c r="E182" s="148">
        <v>40</v>
      </c>
      <c r="F182" s="148">
        <v>10</v>
      </c>
      <c r="G182" s="148">
        <f t="shared" si="5"/>
        <v>44</v>
      </c>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1:27">
      <c r="A183" s="152">
        <v>186</v>
      </c>
      <c r="B183" s="151">
        <v>41</v>
      </c>
      <c r="C183" s="154" t="s">
        <v>494</v>
      </c>
      <c r="D183" s="148"/>
      <c r="E183" s="148">
        <v>64</v>
      </c>
      <c r="F183" s="148">
        <v>10</v>
      </c>
      <c r="G183" s="148">
        <f t="shared" si="5"/>
        <v>70.400000000000006</v>
      </c>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1:27">
      <c r="A184" s="152">
        <v>187</v>
      </c>
      <c r="B184" s="151">
        <v>41</v>
      </c>
      <c r="C184" s="154" t="s">
        <v>611</v>
      </c>
      <c r="D184" s="148"/>
      <c r="E184" s="148">
        <v>68</v>
      </c>
      <c r="F184" s="148">
        <v>10</v>
      </c>
      <c r="G184" s="148">
        <f t="shared" si="5"/>
        <v>74.800000000000011</v>
      </c>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1:27">
      <c r="A185" s="152">
        <v>188</v>
      </c>
      <c r="B185" s="151">
        <v>41</v>
      </c>
      <c r="C185" s="154" t="s">
        <v>496</v>
      </c>
      <c r="D185" s="148"/>
      <c r="E185" s="148">
        <v>98</v>
      </c>
      <c r="F185" s="148">
        <v>10</v>
      </c>
      <c r="G185" s="148">
        <f t="shared" si="5"/>
        <v>107.80000000000001</v>
      </c>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1:27">
      <c r="A186" s="152">
        <v>189</v>
      </c>
      <c r="B186" s="151">
        <v>42</v>
      </c>
      <c r="C186" s="154" t="s">
        <v>612</v>
      </c>
      <c r="D186" s="148" t="s">
        <v>613</v>
      </c>
      <c r="E186" s="148">
        <v>73</v>
      </c>
      <c r="F186" s="148">
        <v>10</v>
      </c>
      <c r="G186" s="148">
        <f t="shared" si="5"/>
        <v>80.300000000000011</v>
      </c>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1:27">
      <c r="A187" s="152">
        <v>190</v>
      </c>
      <c r="B187" s="151">
        <v>42</v>
      </c>
      <c r="C187" s="154" t="s">
        <v>539</v>
      </c>
      <c r="D187" s="148" t="s">
        <v>613</v>
      </c>
      <c r="E187" s="148">
        <v>103</v>
      </c>
      <c r="F187" s="148">
        <v>10</v>
      </c>
      <c r="G187" s="148">
        <f t="shared" si="5"/>
        <v>113.30000000000001</v>
      </c>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1:27">
      <c r="A188" s="152">
        <v>191</v>
      </c>
      <c r="B188" s="151">
        <v>43</v>
      </c>
      <c r="C188" s="154" t="s">
        <v>605</v>
      </c>
      <c r="D188" s="148"/>
      <c r="E188" s="148">
        <v>120</v>
      </c>
      <c r="F188" s="148">
        <v>10</v>
      </c>
      <c r="G188" s="148">
        <f t="shared" si="5"/>
        <v>132</v>
      </c>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1:27">
      <c r="A189" s="152">
        <v>192</v>
      </c>
      <c r="B189" s="151">
        <v>43</v>
      </c>
      <c r="C189" s="154" t="s">
        <v>606</v>
      </c>
      <c r="D189" s="148"/>
      <c r="E189" s="148">
        <v>135</v>
      </c>
      <c r="F189" s="148">
        <v>10</v>
      </c>
      <c r="G189" s="148">
        <f t="shared" si="5"/>
        <v>148.5</v>
      </c>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1:27">
      <c r="A190" s="152">
        <v>193</v>
      </c>
      <c r="B190" s="151">
        <v>44</v>
      </c>
      <c r="C190" s="154" t="s">
        <v>614</v>
      </c>
      <c r="D190" s="148"/>
      <c r="E190" s="148">
        <v>115</v>
      </c>
      <c r="F190" s="148">
        <v>10</v>
      </c>
      <c r="G190" s="148">
        <f t="shared" si="5"/>
        <v>126.50000000000001</v>
      </c>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1:27">
      <c r="A191" s="152">
        <v>194</v>
      </c>
      <c r="B191" s="151">
        <v>44</v>
      </c>
      <c r="C191" s="154" t="s">
        <v>606</v>
      </c>
      <c r="D191" s="148"/>
      <c r="E191" s="148">
        <v>130</v>
      </c>
      <c r="F191" s="148">
        <v>10</v>
      </c>
      <c r="G191" s="148">
        <f t="shared" si="5"/>
        <v>143</v>
      </c>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1:27">
      <c r="A192" s="152">
        <v>195</v>
      </c>
      <c r="B192" s="151">
        <v>45</v>
      </c>
      <c r="C192" s="155" t="s">
        <v>615</v>
      </c>
      <c r="D192" s="148"/>
      <c r="E192" s="148">
        <v>190</v>
      </c>
      <c r="F192" s="148">
        <v>10</v>
      </c>
      <c r="G192" s="148">
        <f t="shared" si="5"/>
        <v>209.00000000000003</v>
      </c>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1:27">
      <c r="A193" s="152">
        <v>196</v>
      </c>
      <c r="B193" s="151">
        <v>45</v>
      </c>
      <c r="C193" s="155" t="s">
        <v>616</v>
      </c>
      <c r="D193" s="148"/>
      <c r="E193" s="148">
        <v>210</v>
      </c>
      <c r="F193" s="148">
        <v>10</v>
      </c>
      <c r="G193" s="148">
        <f t="shared" si="5"/>
        <v>231.00000000000003</v>
      </c>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1:27">
      <c r="A194" s="152">
        <v>197</v>
      </c>
      <c r="B194" s="151">
        <v>45</v>
      </c>
      <c r="C194" s="155" t="s">
        <v>617</v>
      </c>
      <c r="D194" s="148"/>
      <c r="E194" s="148">
        <v>240</v>
      </c>
      <c r="F194" s="148">
        <v>10</v>
      </c>
      <c r="G194" s="148">
        <f t="shared" si="5"/>
        <v>264</v>
      </c>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1:27">
      <c r="A195" s="152">
        <v>198</v>
      </c>
      <c r="B195" s="151">
        <v>45</v>
      </c>
      <c r="C195" s="155" t="s">
        <v>618</v>
      </c>
      <c r="D195" s="148"/>
      <c r="E195" s="148">
        <v>345</v>
      </c>
      <c r="F195" s="148">
        <v>10</v>
      </c>
      <c r="G195" s="148">
        <f t="shared" si="5"/>
        <v>379.50000000000006</v>
      </c>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1:27">
      <c r="A196" s="152">
        <v>199</v>
      </c>
      <c r="B196" s="151">
        <v>45</v>
      </c>
      <c r="C196" s="155" t="s">
        <v>619</v>
      </c>
      <c r="D196" s="148"/>
      <c r="E196" s="148">
        <v>390</v>
      </c>
      <c r="F196" s="148">
        <v>10</v>
      </c>
      <c r="G196" s="148">
        <f t="shared" si="5"/>
        <v>429.00000000000006</v>
      </c>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1:27">
      <c r="A197" s="152">
        <v>200</v>
      </c>
      <c r="B197" s="151">
        <v>45</v>
      </c>
      <c r="C197" s="155" t="s">
        <v>620</v>
      </c>
      <c r="D197" s="148"/>
      <c r="E197" s="148">
        <v>211</v>
      </c>
      <c r="F197" s="148">
        <v>10</v>
      </c>
      <c r="G197" s="148">
        <f t="shared" si="5"/>
        <v>232.10000000000002</v>
      </c>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1:27">
      <c r="A198" s="152">
        <v>201</v>
      </c>
      <c r="B198" s="151">
        <v>45</v>
      </c>
      <c r="C198" s="155" t="s">
        <v>621</v>
      </c>
      <c r="D198" s="148"/>
      <c r="E198" s="148">
        <v>231</v>
      </c>
      <c r="F198" s="148">
        <v>10</v>
      </c>
      <c r="G198" s="148">
        <f t="shared" si="5"/>
        <v>254.10000000000002</v>
      </c>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1:27">
      <c r="A199" s="152">
        <v>202</v>
      </c>
      <c r="B199" s="151">
        <v>45</v>
      </c>
      <c r="C199" s="155" t="s">
        <v>622</v>
      </c>
      <c r="D199" s="148"/>
      <c r="E199" s="148">
        <v>261</v>
      </c>
      <c r="F199" s="148">
        <v>10</v>
      </c>
      <c r="G199" s="148">
        <f t="shared" si="5"/>
        <v>287.10000000000002</v>
      </c>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1:27">
      <c r="A200" s="152">
        <v>203</v>
      </c>
      <c r="B200" s="151">
        <v>45</v>
      </c>
      <c r="C200" s="155" t="s">
        <v>623</v>
      </c>
      <c r="D200" s="148"/>
      <c r="E200" s="148">
        <v>266</v>
      </c>
      <c r="F200" s="148">
        <v>10</v>
      </c>
      <c r="G200" s="148">
        <f t="shared" si="5"/>
        <v>292.60000000000002</v>
      </c>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1:27">
      <c r="A201" s="152">
        <v>204</v>
      </c>
      <c r="B201" s="151">
        <v>45</v>
      </c>
      <c r="C201" s="155" t="s">
        <v>624</v>
      </c>
      <c r="D201" s="148"/>
      <c r="E201" s="148">
        <v>411</v>
      </c>
      <c r="F201" s="148">
        <v>10</v>
      </c>
      <c r="G201" s="148">
        <f t="shared" si="5"/>
        <v>452.1</v>
      </c>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1:27">
      <c r="A202" s="152">
        <v>205</v>
      </c>
      <c r="B202" s="151">
        <v>46</v>
      </c>
      <c r="C202" s="155" t="s">
        <v>625</v>
      </c>
      <c r="D202" s="148"/>
      <c r="E202" s="148">
        <v>235</v>
      </c>
      <c r="F202" s="148">
        <v>10</v>
      </c>
      <c r="G202" s="148">
        <f t="shared" si="5"/>
        <v>258.5</v>
      </c>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1:27">
      <c r="A203" s="152">
        <v>206</v>
      </c>
      <c r="B203" s="151">
        <v>46</v>
      </c>
      <c r="C203" s="155" t="s">
        <v>626</v>
      </c>
      <c r="D203" s="148"/>
      <c r="E203" s="148">
        <v>265</v>
      </c>
      <c r="F203" s="148">
        <v>10</v>
      </c>
      <c r="G203" s="148">
        <f t="shared" si="5"/>
        <v>291.5</v>
      </c>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1:27">
      <c r="A204" s="152">
        <v>207</v>
      </c>
      <c r="B204" s="151">
        <v>46</v>
      </c>
      <c r="C204" s="155" t="s">
        <v>627</v>
      </c>
      <c r="D204" s="148"/>
      <c r="E204" s="148">
        <v>295</v>
      </c>
      <c r="F204" s="148">
        <v>10</v>
      </c>
      <c r="G204" s="148">
        <f t="shared" si="5"/>
        <v>324.5</v>
      </c>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1:27">
      <c r="A205" s="152">
        <v>208</v>
      </c>
      <c r="B205" s="151">
        <v>46</v>
      </c>
      <c r="C205" s="155" t="s">
        <v>628</v>
      </c>
      <c r="D205" s="148"/>
      <c r="E205" s="148">
        <v>295</v>
      </c>
      <c r="F205" s="148">
        <v>10</v>
      </c>
      <c r="G205" s="148">
        <f t="shared" si="5"/>
        <v>324.5</v>
      </c>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1:27">
      <c r="A206" s="152">
        <v>209</v>
      </c>
      <c r="B206" s="151">
        <v>47</v>
      </c>
      <c r="C206" s="154" t="s">
        <v>629</v>
      </c>
      <c r="D206" s="148"/>
      <c r="E206" s="148">
        <v>302</v>
      </c>
      <c r="F206" s="148">
        <v>10</v>
      </c>
      <c r="G206" s="148">
        <f t="shared" si="5"/>
        <v>332.20000000000005</v>
      </c>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1:27">
      <c r="A207" s="152">
        <v>210</v>
      </c>
      <c r="B207" s="151">
        <v>47</v>
      </c>
      <c r="C207" s="154" t="s">
        <v>630</v>
      </c>
      <c r="D207" s="148"/>
      <c r="E207" s="148">
        <v>397</v>
      </c>
      <c r="F207" s="148">
        <v>10</v>
      </c>
      <c r="G207" s="148">
        <f t="shared" si="5"/>
        <v>436.70000000000005</v>
      </c>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1:27">
      <c r="A208" s="152">
        <v>211</v>
      </c>
      <c r="B208" s="151">
        <v>47</v>
      </c>
      <c r="C208" s="154" t="s">
        <v>572</v>
      </c>
      <c r="D208" s="148"/>
      <c r="E208" s="148">
        <v>553</v>
      </c>
      <c r="F208" s="148">
        <v>10</v>
      </c>
      <c r="G208" s="148">
        <f t="shared" si="5"/>
        <v>608.30000000000007</v>
      </c>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1:27">
      <c r="A209" s="152">
        <v>212</v>
      </c>
      <c r="B209" s="151">
        <v>48</v>
      </c>
      <c r="C209" s="154" t="s">
        <v>549</v>
      </c>
      <c r="D209" s="148"/>
      <c r="E209" s="148"/>
      <c r="F209" s="148"/>
      <c r="G209" s="148">
        <v>220</v>
      </c>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1:27">
      <c r="A210" s="152">
        <v>213</v>
      </c>
      <c r="B210" s="151">
        <v>48</v>
      </c>
      <c r="C210" s="154" t="s">
        <v>631</v>
      </c>
      <c r="D210" s="148"/>
      <c r="E210" s="148"/>
      <c r="F210" s="148"/>
      <c r="G210" s="148">
        <v>205</v>
      </c>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1:27">
      <c r="A211" s="152">
        <v>214</v>
      </c>
      <c r="B211" s="151">
        <v>48</v>
      </c>
      <c r="C211" s="154" t="s">
        <v>632</v>
      </c>
      <c r="D211" s="148"/>
      <c r="E211" s="148"/>
      <c r="F211" s="148"/>
      <c r="G211" s="148">
        <v>180</v>
      </c>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1:27">
      <c r="A212" s="152">
        <v>215</v>
      </c>
      <c r="B212" s="151">
        <v>48</v>
      </c>
      <c r="C212" s="154" t="s">
        <v>633</v>
      </c>
      <c r="D212" s="148"/>
      <c r="E212" s="148"/>
      <c r="F212" s="148"/>
      <c r="G212" s="148">
        <v>220</v>
      </c>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1:27">
      <c r="A213" s="152">
        <v>216</v>
      </c>
      <c r="B213" s="151">
        <v>48</v>
      </c>
      <c r="C213" s="154" t="s">
        <v>634</v>
      </c>
      <c r="D213" s="148"/>
      <c r="E213" s="148"/>
      <c r="F213" s="148"/>
      <c r="G213" s="148">
        <v>150</v>
      </c>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1:27">
      <c r="A214" s="152">
        <v>217</v>
      </c>
      <c r="B214" s="151">
        <v>49</v>
      </c>
      <c r="C214" s="154" t="s">
        <v>635</v>
      </c>
      <c r="D214" s="148" t="s">
        <v>613</v>
      </c>
      <c r="E214" s="148"/>
      <c r="F214" s="148"/>
      <c r="G214" s="148">
        <v>560</v>
      </c>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1:27">
      <c r="A215" s="152">
        <v>218</v>
      </c>
      <c r="B215" s="151">
        <v>49</v>
      </c>
      <c r="C215" s="154" t="s">
        <v>636</v>
      </c>
      <c r="D215" s="148" t="s">
        <v>613</v>
      </c>
      <c r="E215" s="148"/>
      <c r="F215" s="148"/>
      <c r="G215" s="148">
        <v>170</v>
      </c>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1:27">
      <c r="A216" s="152">
        <v>219</v>
      </c>
      <c r="B216" s="151">
        <v>49</v>
      </c>
      <c r="C216" s="154" t="s">
        <v>637</v>
      </c>
      <c r="D216" s="148" t="s">
        <v>613</v>
      </c>
      <c r="E216" s="148"/>
      <c r="F216" s="148"/>
      <c r="G216" s="148">
        <v>185</v>
      </c>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1:27">
      <c r="A217" s="152">
        <v>220</v>
      </c>
      <c r="B217" s="151">
        <v>49</v>
      </c>
      <c r="C217" s="154" t="s">
        <v>638</v>
      </c>
      <c r="D217" s="148" t="s">
        <v>613</v>
      </c>
      <c r="E217" s="148"/>
      <c r="F217" s="148"/>
      <c r="G217" s="148">
        <v>165</v>
      </c>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1:27">
      <c r="A218" s="152">
        <v>221</v>
      </c>
      <c r="B218" s="151">
        <v>49</v>
      </c>
      <c r="C218" s="154" t="s">
        <v>635</v>
      </c>
      <c r="D218" s="148" t="s">
        <v>639</v>
      </c>
      <c r="E218" s="148"/>
      <c r="F218" s="148"/>
      <c r="G218" s="148">
        <v>430</v>
      </c>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1:27">
      <c r="A219" s="152">
        <v>222</v>
      </c>
      <c r="B219" s="151">
        <v>49</v>
      </c>
      <c r="C219" s="154" t="s">
        <v>636</v>
      </c>
      <c r="D219" s="148" t="s">
        <v>639</v>
      </c>
      <c r="E219" s="148"/>
      <c r="F219" s="148"/>
      <c r="G219" s="148">
        <v>115</v>
      </c>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1:27">
      <c r="A220" s="152">
        <v>223</v>
      </c>
      <c r="B220" s="151">
        <v>49</v>
      </c>
      <c r="C220" s="154" t="s">
        <v>637</v>
      </c>
      <c r="D220" s="148" t="s">
        <v>639</v>
      </c>
      <c r="E220" s="148"/>
      <c r="F220" s="148"/>
      <c r="G220" s="148">
        <v>125</v>
      </c>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1:27">
      <c r="A221" s="152">
        <v>224</v>
      </c>
      <c r="B221" s="151">
        <v>49</v>
      </c>
      <c r="C221" s="154" t="s">
        <v>638</v>
      </c>
      <c r="D221" s="148" t="s">
        <v>639</v>
      </c>
      <c r="E221" s="148"/>
      <c r="F221" s="148"/>
      <c r="G221" s="148">
        <v>100</v>
      </c>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1:27">
      <c r="A222" s="152">
        <v>225</v>
      </c>
      <c r="B222" s="151">
        <v>50</v>
      </c>
      <c r="C222" s="154" t="s">
        <v>509</v>
      </c>
      <c r="D222" s="148"/>
      <c r="E222" s="148">
        <v>74</v>
      </c>
      <c r="F222" s="148">
        <v>10</v>
      </c>
      <c r="G222" s="148">
        <f t="shared" ref="G222:G227" si="6">E222*1.1</f>
        <v>81.400000000000006</v>
      </c>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1:27">
      <c r="A223" s="152">
        <v>226</v>
      </c>
      <c r="B223" s="151">
        <v>50</v>
      </c>
      <c r="C223" s="154" t="s">
        <v>536</v>
      </c>
      <c r="D223" s="148"/>
      <c r="E223" s="148">
        <v>78</v>
      </c>
      <c r="F223" s="148">
        <v>10</v>
      </c>
      <c r="G223" s="148">
        <f t="shared" si="6"/>
        <v>85.800000000000011</v>
      </c>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1:27">
      <c r="A224" s="152">
        <v>227</v>
      </c>
      <c r="B224" s="151">
        <v>50</v>
      </c>
      <c r="C224" s="154" t="s">
        <v>640</v>
      </c>
      <c r="D224" s="148"/>
      <c r="E224" s="148">
        <v>117</v>
      </c>
      <c r="F224" s="148">
        <v>10</v>
      </c>
      <c r="G224" s="148">
        <f t="shared" si="6"/>
        <v>128.70000000000002</v>
      </c>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1:27">
      <c r="A225" s="152">
        <v>228</v>
      </c>
      <c r="B225" s="151">
        <v>50</v>
      </c>
      <c r="C225" s="154" t="s">
        <v>521</v>
      </c>
      <c r="D225" s="148"/>
      <c r="E225" s="148">
        <v>88</v>
      </c>
      <c r="F225" s="148">
        <v>10</v>
      </c>
      <c r="G225" s="148">
        <f t="shared" si="6"/>
        <v>96.800000000000011</v>
      </c>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1:27">
      <c r="A226" s="152">
        <v>229</v>
      </c>
      <c r="B226" s="151">
        <v>50</v>
      </c>
      <c r="C226" s="154" t="s">
        <v>522</v>
      </c>
      <c r="D226" s="148"/>
      <c r="E226" s="148">
        <v>93</v>
      </c>
      <c r="F226" s="148">
        <v>10</v>
      </c>
      <c r="G226" s="148">
        <f t="shared" si="6"/>
        <v>102.30000000000001</v>
      </c>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1:27">
      <c r="A227" s="152">
        <v>230</v>
      </c>
      <c r="B227" s="151">
        <v>50</v>
      </c>
      <c r="C227" s="154" t="s">
        <v>524</v>
      </c>
      <c r="D227" s="148"/>
      <c r="E227" s="148">
        <v>118</v>
      </c>
      <c r="F227" s="148">
        <v>10</v>
      </c>
      <c r="G227" s="148">
        <f t="shared" si="6"/>
        <v>129.80000000000001</v>
      </c>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1:27">
      <c r="A228" s="152">
        <v>231</v>
      </c>
      <c r="B228" s="151">
        <v>51</v>
      </c>
      <c r="C228" s="154" t="s">
        <v>517</v>
      </c>
      <c r="D228" s="148"/>
      <c r="E228" s="148"/>
      <c r="F228" s="148"/>
      <c r="G228" s="148">
        <v>163</v>
      </c>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1:27">
      <c r="A229" s="152">
        <v>232</v>
      </c>
      <c r="B229" s="151">
        <v>51</v>
      </c>
      <c r="C229" s="154" t="s">
        <v>641</v>
      </c>
      <c r="D229" s="148"/>
      <c r="E229" s="148"/>
      <c r="F229" s="148"/>
      <c r="G229" s="148">
        <v>133</v>
      </c>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1:27">
      <c r="A230" s="152">
        <v>233</v>
      </c>
      <c r="B230" s="151">
        <v>51</v>
      </c>
      <c r="C230" s="154" t="s">
        <v>642</v>
      </c>
      <c r="D230" s="148"/>
      <c r="E230" s="148"/>
      <c r="F230" s="148"/>
      <c r="G230" s="148">
        <v>103</v>
      </c>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1:27">
      <c r="A231" s="152">
        <v>234</v>
      </c>
      <c r="B231" s="151">
        <v>52</v>
      </c>
      <c r="C231" s="154" t="s">
        <v>509</v>
      </c>
      <c r="D231" s="148"/>
      <c r="E231" s="148">
        <v>94</v>
      </c>
      <c r="F231" s="148">
        <v>10</v>
      </c>
      <c r="G231" s="148">
        <f t="shared" ref="G231:G236" si="7">E231*1.1</f>
        <v>103.4</v>
      </c>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1:27">
      <c r="A232" s="152">
        <v>235</v>
      </c>
      <c r="B232" s="151">
        <v>52</v>
      </c>
      <c r="C232" s="154" t="s">
        <v>643</v>
      </c>
      <c r="D232" s="148"/>
      <c r="E232" s="148">
        <v>103</v>
      </c>
      <c r="F232" s="148">
        <v>10</v>
      </c>
      <c r="G232" s="148">
        <f t="shared" si="7"/>
        <v>113.30000000000001</v>
      </c>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1:27">
      <c r="A233" s="152">
        <v>236</v>
      </c>
      <c r="B233" s="151">
        <v>52</v>
      </c>
      <c r="C233" s="154" t="s">
        <v>644</v>
      </c>
      <c r="D233" s="148"/>
      <c r="E233" s="148">
        <v>110</v>
      </c>
      <c r="F233" s="148">
        <v>10</v>
      </c>
      <c r="G233" s="148">
        <f t="shared" si="7"/>
        <v>121.00000000000001</v>
      </c>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1:27">
      <c r="A234" s="152">
        <v>237</v>
      </c>
      <c r="B234" s="151">
        <v>52</v>
      </c>
      <c r="C234" s="154" t="s">
        <v>645</v>
      </c>
      <c r="D234" s="148"/>
      <c r="E234" s="148">
        <v>119</v>
      </c>
      <c r="F234" s="148">
        <v>10</v>
      </c>
      <c r="G234" s="148">
        <f t="shared" si="7"/>
        <v>130.9</v>
      </c>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1:27">
      <c r="A235" s="152">
        <v>238</v>
      </c>
      <c r="B235" s="151">
        <v>52</v>
      </c>
      <c r="C235" s="154" t="s">
        <v>646</v>
      </c>
      <c r="D235" s="148"/>
      <c r="E235" s="148">
        <v>121</v>
      </c>
      <c r="F235" s="148">
        <v>10</v>
      </c>
      <c r="G235" s="148">
        <f t="shared" si="7"/>
        <v>133.10000000000002</v>
      </c>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1:27">
      <c r="A236" s="152">
        <v>239</v>
      </c>
      <c r="B236" s="151">
        <v>52</v>
      </c>
      <c r="C236" s="154" t="s">
        <v>647</v>
      </c>
      <c r="D236" s="148"/>
      <c r="E236" s="148">
        <v>130</v>
      </c>
      <c r="F236" s="148">
        <v>10</v>
      </c>
      <c r="G236" s="148">
        <f t="shared" si="7"/>
        <v>143</v>
      </c>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1:27">
      <c r="A237" s="156">
        <v>240</v>
      </c>
      <c r="B237" s="151">
        <v>53</v>
      </c>
      <c r="C237" s="157" t="s">
        <v>494</v>
      </c>
      <c r="D237" s="158"/>
      <c r="E237" s="158"/>
      <c r="F237" s="158"/>
      <c r="G237" s="158">
        <v>61.88</v>
      </c>
      <c r="H237" s="156"/>
      <c r="I237" s="148"/>
      <c r="J237" s="148"/>
      <c r="K237" s="148"/>
      <c r="L237" s="148"/>
      <c r="M237" s="148"/>
      <c r="N237" s="148"/>
      <c r="O237" s="148"/>
      <c r="P237" s="148"/>
      <c r="Q237" s="148"/>
      <c r="R237" s="148"/>
      <c r="S237" s="148"/>
      <c r="T237" s="148"/>
      <c r="U237" s="148"/>
      <c r="V237" s="148"/>
      <c r="W237" s="148"/>
      <c r="X237" s="148"/>
      <c r="Y237" s="148"/>
      <c r="Z237" s="148"/>
      <c r="AA237" s="148"/>
    </row>
    <row r="238" spans="1:27">
      <c r="A238" s="156">
        <v>241</v>
      </c>
      <c r="B238" s="151">
        <v>53</v>
      </c>
      <c r="C238" s="157" t="s">
        <v>648</v>
      </c>
      <c r="D238" s="158"/>
      <c r="E238" s="158"/>
      <c r="F238" s="158"/>
      <c r="G238" s="158">
        <v>73.05</v>
      </c>
      <c r="H238" s="156"/>
      <c r="I238" s="148"/>
      <c r="J238" s="148"/>
      <c r="K238" s="148"/>
      <c r="L238" s="148"/>
      <c r="M238" s="148"/>
      <c r="N238" s="148"/>
      <c r="O238" s="148"/>
      <c r="P238" s="148"/>
      <c r="Q238" s="148"/>
      <c r="R238" s="148"/>
      <c r="S238" s="148"/>
      <c r="T238" s="148"/>
      <c r="U238" s="148"/>
      <c r="V238" s="148"/>
      <c r="W238" s="148"/>
      <c r="X238" s="148"/>
      <c r="Y238" s="148"/>
      <c r="Z238" s="148"/>
      <c r="AA238" s="148"/>
    </row>
    <row r="239" spans="1:27">
      <c r="A239" s="156">
        <v>242</v>
      </c>
      <c r="B239" s="151">
        <v>53</v>
      </c>
      <c r="C239" s="157" t="s">
        <v>496</v>
      </c>
      <c r="D239" s="158"/>
      <c r="E239" s="158"/>
      <c r="F239" s="158"/>
      <c r="G239" s="158">
        <v>84.22</v>
      </c>
      <c r="H239" s="156"/>
      <c r="I239" s="148"/>
      <c r="J239" s="148"/>
      <c r="K239" s="148"/>
      <c r="L239" s="148"/>
      <c r="M239" s="148"/>
      <c r="N239" s="148"/>
      <c r="O239" s="148"/>
      <c r="P239" s="148"/>
      <c r="Q239" s="148"/>
      <c r="R239" s="148"/>
      <c r="S239" s="148"/>
      <c r="T239" s="148"/>
      <c r="U239" s="148"/>
      <c r="V239" s="148"/>
      <c r="W239" s="148"/>
      <c r="X239" s="148"/>
      <c r="Y239" s="148"/>
      <c r="Z239" s="148"/>
      <c r="AA239" s="148"/>
    </row>
    <row r="240" spans="1:27">
      <c r="A240" s="156">
        <v>243</v>
      </c>
      <c r="B240" s="151">
        <v>53</v>
      </c>
      <c r="C240" s="157" t="s">
        <v>649</v>
      </c>
      <c r="D240" s="158"/>
      <c r="E240" s="158"/>
      <c r="F240" s="158"/>
      <c r="G240" s="158">
        <v>94.53</v>
      </c>
      <c r="H240" s="156"/>
      <c r="I240" s="148"/>
      <c r="J240" s="148"/>
      <c r="K240" s="148"/>
      <c r="L240" s="148"/>
      <c r="M240" s="148"/>
      <c r="N240" s="148"/>
      <c r="O240" s="148"/>
      <c r="P240" s="148"/>
      <c r="Q240" s="148"/>
      <c r="R240" s="148"/>
      <c r="S240" s="148"/>
      <c r="T240" s="148"/>
      <c r="U240" s="148"/>
      <c r="V240" s="148"/>
      <c r="W240" s="148"/>
      <c r="X240" s="148"/>
      <c r="Y240" s="148"/>
      <c r="Z240" s="148"/>
      <c r="AA240" s="148"/>
    </row>
    <row r="241" spans="1:27">
      <c r="A241" s="152">
        <v>244</v>
      </c>
      <c r="B241" s="151">
        <v>54</v>
      </c>
      <c r="C241" s="154" t="s">
        <v>494</v>
      </c>
      <c r="D241" s="148"/>
      <c r="E241" s="148"/>
      <c r="F241" s="148"/>
      <c r="G241" s="148"/>
      <c r="H241" s="152">
        <v>160</v>
      </c>
      <c r="I241" s="148"/>
      <c r="J241" s="148"/>
      <c r="K241" s="148"/>
      <c r="L241" s="148"/>
      <c r="M241" s="148"/>
      <c r="N241" s="148"/>
      <c r="O241" s="148"/>
      <c r="P241" s="148"/>
      <c r="Q241" s="148"/>
      <c r="R241" s="148"/>
      <c r="S241" s="148"/>
      <c r="T241" s="148"/>
      <c r="U241" s="148"/>
      <c r="V241" s="148"/>
      <c r="W241" s="148"/>
      <c r="X241" s="148"/>
      <c r="Y241" s="148"/>
      <c r="Z241" s="148"/>
      <c r="AA241" s="148"/>
    </row>
    <row r="242" spans="1:27">
      <c r="A242" s="152">
        <v>245</v>
      </c>
      <c r="B242" s="151">
        <v>54</v>
      </c>
      <c r="C242" s="154" t="s">
        <v>611</v>
      </c>
      <c r="D242" s="148"/>
      <c r="E242" s="148"/>
      <c r="F242" s="148"/>
      <c r="G242" s="148"/>
      <c r="H242" s="152">
        <v>225</v>
      </c>
      <c r="I242" s="158"/>
      <c r="J242" s="158"/>
      <c r="K242" s="158"/>
      <c r="L242" s="158"/>
      <c r="M242" s="158"/>
      <c r="N242" s="158"/>
      <c r="O242" s="158"/>
      <c r="P242" s="158"/>
      <c r="Q242" s="158"/>
      <c r="R242" s="158"/>
      <c r="S242" s="158"/>
      <c r="T242" s="158"/>
      <c r="U242" s="158"/>
      <c r="V242" s="158"/>
      <c r="W242" s="158"/>
      <c r="X242" s="158"/>
      <c r="Y242" s="158"/>
      <c r="Z242" s="158"/>
      <c r="AA242" s="158"/>
    </row>
    <row r="243" spans="1:27">
      <c r="A243" s="152">
        <v>246</v>
      </c>
      <c r="B243" s="151">
        <v>54</v>
      </c>
      <c r="C243" s="154" t="s">
        <v>496</v>
      </c>
      <c r="D243" s="148"/>
      <c r="E243" s="148"/>
      <c r="F243" s="148"/>
      <c r="G243" s="148"/>
      <c r="H243" s="152">
        <v>280</v>
      </c>
      <c r="I243" s="158"/>
      <c r="J243" s="158"/>
      <c r="K243" s="158"/>
      <c r="L243" s="158"/>
      <c r="M243" s="158"/>
      <c r="N243" s="158"/>
      <c r="O243" s="158"/>
      <c r="P243" s="158"/>
      <c r="Q243" s="158"/>
      <c r="R243" s="158"/>
      <c r="S243" s="158"/>
      <c r="T243" s="158"/>
      <c r="U243" s="158"/>
      <c r="V243" s="158"/>
      <c r="W243" s="158"/>
      <c r="X243" s="158"/>
      <c r="Y243" s="158"/>
      <c r="Z243" s="158"/>
      <c r="AA243" s="158"/>
    </row>
    <row r="244" spans="1:27">
      <c r="A244" s="152">
        <v>247</v>
      </c>
      <c r="B244" s="151">
        <v>54</v>
      </c>
      <c r="C244" s="154" t="s">
        <v>649</v>
      </c>
      <c r="D244" s="148"/>
      <c r="E244" s="148"/>
      <c r="F244" s="148"/>
      <c r="G244" s="148"/>
      <c r="H244" s="152">
        <v>320</v>
      </c>
      <c r="I244" s="158"/>
      <c r="J244" s="158"/>
      <c r="K244" s="158"/>
      <c r="L244" s="158"/>
      <c r="M244" s="158"/>
      <c r="N244" s="158"/>
      <c r="O244" s="158"/>
      <c r="P244" s="158"/>
      <c r="Q244" s="158"/>
      <c r="R244" s="158"/>
      <c r="S244" s="158"/>
      <c r="T244" s="158"/>
      <c r="U244" s="158"/>
      <c r="V244" s="158"/>
      <c r="W244" s="158"/>
      <c r="X244" s="158"/>
      <c r="Y244" s="158"/>
      <c r="Z244" s="158"/>
      <c r="AA244" s="158"/>
    </row>
    <row r="245" spans="1:27">
      <c r="A245" s="152">
        <v>248</v>
      </c>
      <c r="B245" s="151">
        <v>54</v>
      </c>
      <c r="C245" s="154" t="s">
        <v>650</v>
      </c>
      <c r="D245" s="148"/>
      <c r="E245" s="148"/>
      <c r="F245" s="148"/>
      <c r="G245" s="148"/>
      <c r="H245" s="152">
        <v>280</v>
      </c>
      <c r="I245" s="158"/>
      <c r="J245" s="158"/>
      <c r="K245" s="158"/>
      <c r="L245" s="158"/>
      <c r="M245" s="158"/>
      <c r="N245" s="158"/>
      <c r="O245" s="158"/>
      <c r="P245" s="158"/>
      <c r="Q245" s="158"/>
      <c r="R245" s="158"/>
      <c r="S245" s="158"/>
      <c r="T245" s="158"/>
      <c r="U245" s="158"/>
      <c r="V245" s="158"/>
      <c r="W245" s="158"/>
      <c r="X245" s="158"/>
      <c r="Y245" s="158"/>
      <c r="Z245" s="158"/>
      <c r="AA245" s="158"/>
    </row>
    <row r="246" spans="1:27">
      <c r="A246" s="152">
        <v>249</v>
      </c>
      <c r="B246" s="151">
        <v>54</v>
      </c>
      <c r="C246" s="154" t="s">
        <v>651</v>
      </c>
      <c r="D246" s="148"/>
      <c r="E246" s="148"/>
      <c r="F246" s="148"/>
      <c r="G246" s="148"/>
      <c r="H246" s="152">
        <v>240</v>
      </c>
      <c r="I246" s="148"/>
      <c r="J246" s="148"/>
      <c r="K246" s="148"/>
      <c r="L246" s="148"/>
      <c r="M246" s="148"/>
      <c r="N246" s="148"/>
      <c r="O246" s="148"/>
      <c r="P246" s="148"/>
      <c r="Q246" s="148"/>
      <c r="R246" s="148"/>
      <c r="S246" s="148"/>
      <c r="T246" s="148"/>
      <c r="U246" s="148"/>
      <c r="V246" s="148"/>
      <c r="W246" s="148"/>
      <c r="X246" s="148"/>
      <c r="Y246" s="148"/>
      <c r="Z246" s="148"/>
      <c r="AA246" s="148"/>
    </row>
    <row r="247" spans="1:27">
      <c r="A247" s="152">
        <v>250</v>
      </c>
      <c r="B247" s="151">
        <v>55</v>
      </c>
      <c r="C247" s="154" t="s">
        <v>652</v>
      </c>
      <c r="D247" s="148"/>
      <c r="E247" s="148"/>
      <c r="F247" s="148"/>
      <c r="G247" s="148"/>
      <c r="H247" s="148">
        <v>190</v>
      </c>
      <c r="I247" s="148"/>
      <c r="J247" s="148"/>
      <c r="K247" s="148"/>
      <c r="L247" s="148"/>
      <c r="M247" s="148"/>
      <c r="N247" s="148"/>
      <c r="O247" s="148"/>
      <c r="P247" s="148"/>
      <c r="Q247" s="148"/>
      <c r="R247" s="148"/>
      <c r="S247" s="148"/>
      <c r="T247" s="148"/>
      <c r="U247" s="148"/>
      <c r="V247" s="148"/>
      <c r="W247" s="148"/>
      <c r="X247" s="148"/>
      <c r="Y247" s="148"/>
      <c r="Z247" s="148"/>
      <c r="AA247" s="148"/>
    </row>
    <row r="248" spans="1:27">
      <c r="A248" s="152">
        <v>251</v>
      </c>
      <c r="B248" s="151">
        <v>55</v>
      </c>
      <c r="C248" s="154" t="s">
        <v>653</v>
      </c>
      <c r="D248" s="148"/>
      <c r="E248" s="148"/>
      <c r="F248" s="148"/>
      <c r="G248" s="148"/>
      <c r="H248" s="148">
        <v>250</v>
      </c>
      <c r="I248" s="148"/>
      <c r="J248" s="148"/>
      <c r="K248" s="148"/>
      <c r="L248" s="148"/>
      <c r="M248" s="148"/>
      <c r="N248" s="148"/>
      <c r="O248" s="148"/>
      <c r="P248" s="148"/>
      <c r="Q248" s="148"/>
      <c r="R248" s="148"/>
      <c r="S248" s="148"/>
      <c r="T248" s="148"/>
      <c r="U248" s="148"/>
      <c r="V248" s="148"/>
      <c r="W248" s="148"/>
      <c r="X248" s="148"/>
      <c r="Y248" s="148"/>
      <c r="Z248" s="148"/>
      <c r="AA248" s="148"/>
    </row>
    <row r="249" spans="1:27">
      <c r="A249" s="152">
        <v>252</v>
      </c>
      <c r="B249" s="151">
        <v>55</v>
      </c>
      <c r="C249" s="154" t="s">
        <v>654</v>
      </c>
      <c r="D249" s="148"/>
      <c r="E249" s="148"/>
      <c r="F249" s="148"/>
      <c r="G249" s="148"/>
      <c r="H249" s="148">
        <v>280</v>
      </c>
      <c r="I249" s="148"/>
      <c r="J249" s="148"/>
      <c r="K249" s="148"/>
      <c r="L249" s="148"/>
      <c r="M249" s="148"/>
      <c r="N249" s="148"/>
      <c r="O249" s="148"/>
      <c r="P249" s="148"/>
      <c r="Q249" s="148"/>
      <c r="R249" s="148"/>
      <c r="S249" s="148"/>
      <c r="T249" s="148"/>
      <c r="U249" s="148"/>
      <c r="V249" s="148"/>
      <c r="W249" s="148"/>
      <c r="X249" s="148"/>
      <c r="Y249" s="148"/>
      <c r="Z249" s="148"/>
      <c r="AA249" s="148"/>
    </row>
    <row r="250" spans="1:27">
      <c r="A250" s="152">
        <v>253</v>
      </c>
      <c r="B250" s="151">
        <v>55</v>
      </c>
      <c r="C250" s="154" t="s">
        <v>649</v>
      </c>
      <c r="D250" s="148"/>
      <c r="E250" s="148"/>
      <c r="F250" s="148"/>
      <c r="G250" s="148"/>
      <c r="H250" s="148">
        <v>370</v>
      </c>
      <c r="I250" s="148"/>
      <c r="J250" s="148"/>
      <c r="K250" s="148"/>
      <c r="L250" s="148"/>
      <c r="M250" s="148"/>
      <c r="N250" s="148"/>
      <c r="O250" s="148"/>
      <c r="P250" s="148"/>
      <c r="Q250" s="148"/>
      <c r="R250" s="148"/>
      <c r="S250" s="148"/>
      <c r="T250" s="148"/>
      <c r="U250" s="148"/>
      <c r="V250" s="148"/>
      <c r="W250" s="148"/>
      <c r="X250" s="148"/>
      <c r="Y250" s="148"/>
      <c r="Z250" s="148"/>
      <c r="AA250" s="148"/>
    </row>
    <row r="251" spans="1:27">
      <c r="A251" s="152">
        <v>254</v>
      </c>
      <c r="B251" s="151">
        <v>55</v>
      </c>
      <c r="C251" s="154" t="s">
        <v>655</v>
      </c>
      <c r="D251" s="148"/>
      <c r="E251" s="148"/>
      <c r="F251" s="148"/>
      <c r="G251" s="148"/>
      <c r="H251" s="148">
        <v>280</v>
      </c>
      <c r="I251" s="148"/>
      <c r="J251" s="148"/>
      <c r="K251" s="148"/>
      <c r="L251" s="148"/>
      <c r="M251" s="148"/>
      <c r="N251" s="148"/>
      <c r="O251" s="148"/>
      <c r="P251" s="148"/>
      <c r="Q251" s="148"/>
      <c r="R251" s="148"/>
      <c r="S251" s="148"/>
      <c r="T251" s="148"/>
      <c r="U251" s="148"/>
      <c r="V251" s="148"/>
      <c r="W251" s="148"/>
      <c r="X251" s="148"/>
      <c r="Y251" s="148"/>
      <c r="Z251" s="148"/>
      <c r="AA251" s="148"/>
    </row>
    <row r="252" spans="1:27">
      <c r="A252" s="152">
        <v>255</v>
      </c>
      <c r="B252" s="151">
        <v>55</v>
      </c>
      <c r="C252" s="154" t="s">
        <v>656</v>
      </c>
      <c r="D252" s="148"/>
      <c r="E252" s="148"/>
      <c r="F252" s="148"/>
      <c r="G252" s="148"/>
      <c r="H252" s="148">
        <v>330</v>
      </c>
      <c r="I252" s="148"/>
      <c r="J252" s="148"/>
      <c r="K252" s="148"/>
      <c r="L252" s="148"/>
      <c r="M252" s="148"/>
      <c r="N252" s="148"/>
      <c r="O252" s="148"/>
      <c r="P252" s="148"/>
      <c r="Q252" s="148"/>
      <c r="R252" s="148"/>
      <c r="S252" s="148"/>
      <c r="T252" s="148"/>
      <c r="U252" s="148"/>
      <c r="V252" s="148"/>
      <c r="W252" s="148"/>
      <c r="X252" s="148"/>
      <c r="Y252" s="148"/>
      <c r="Z252" s="148"/>
      <c r="AA252" s="148"/>
    </row>
    <row r="253" spans="1:27">
      <c r="A253" s="152">
        <v>256</v>
      </c>
      <c r="B253" s="151">
        <v>55</v>
      </c>
      <c r="C253" s="154" t="s">
        <v>657</v>
      </c>
      <c r="D253" s="148"/>
      <c r="E253" s="148"/>
      <c r="F253" s="148"/>
      <c r="G253" s="148"/>
      <c r="H253" s="148">
        <v>325</v>
      </c>
      <c r="I253" s="148"/>
      <c r="J253" s="148"/>
      <c r="K253" s="148"/>
      <c r="L253" s="148"/>
      <c r="M253" s="148"/>
      <c r="N253" s="148"/>
      <c r="O253" s="148"/>
      <c r="P253" s="148"/>
      <c r="Q253" s="148"/>
      <c r="R253" s="148"/>
      <c r="S253" s="148"/>
      <c r="T253" s="148"/>
      <c r="U253" s="148"/>
      <c r="V253" s="148"/>
      <c r="W253" s="148"/>
      <c r="X253" s="148"/>
      <c r="Y253" s="148"/>
      <c r="Z253" s="148"/>
      <c r="AA253" s="148"/>
    </row>
    <row r="254" spans="1:27">
      <c r="A254" s="152">
        <v>257</v>
      </c>
      <c r="B254" s="151">
        <v>56</v>
      </c>
      <c r="C254" s="154" t="s">
        <v>658</v>
      </c>
      <c r="D254" s="148"/>
      <c r="E254" s="148"/>
      <c r="F254" s="148"/>
      <c r="H254" s="148">
        <v>277.27</v>
      </c>
      <c r="I254" s="148"/>
      <c r="J254" s="148"/>
      <c r="K254" s="148"/>
      <c r="L254" s="148"/>
      <c r="M254" s="148"/>
      <c r="N254" s="148"/>
      <c r="O254" s="148"/>
      <c r="P254" s="148"/>
      <c r="Q254" s="148"/>
      <c r="R254" s="148"/>
      <c r="S254" s="148"/>
      <c r="T254" s="148"/>
      <c r="U254" s="148"/>
      <c r="V254" s="148"/>
      <c r="W254" s="148"/>
      <c r="X254" s="148"/>
      <c r="Y254" s="148"/>
      <c r="Z254" s="148"/>
      <c r="AA254" s="148"/>
    </row>
    <row r="255" spans="1:27">
      <c r="A255" s="152">
        <v>258</v>
      </c>
      <c r="B255" s="151">
        <v>56</v>
      </c>
      <c r="C255" s="154" t="s">
        <v>659</v>
      </c>
      <c r="D255" s="148"/>
      <c r="E255" s="148"/>
      <c r="F255" s="148"/>
      <c r="H255" s="148">
        <v>272.73</v>
      </c>
      <c r="I255" s="148"/>
      <c r="J255" s="148"/>
      <c r="K255" s="148"/>
      <c r="L255" s="148"/>
      <c r="M255" s="148"/>
      <c r="N255" s="148"/>
      <c r="O255" s="148"/>
      <c r="P255" s="148"/>
      <c r="Q255" s="148"/>
      <c r="R255" s="148"/>
      <c r="S255" s="148"/>
      <c r="T255" s="148"/>
      <c r="U255" s="148"/>
      <c r="V255" s="148"/>
      <c r="W255" s="148"/>
      <c r="X255" s="148"/>
      <c r="Y255" s="148"/>
      <c r="Z255" s="148"/>
      <c r="AA255" s="148"/>
    </row>
    <row r="256" spans="1:27">
      <c r="A256" s="152">
        <v>259</v>
      </c>
      <c r="B256" s="151">
        <v>56</v>
      </c>
      <c r="C256" s="154" t="s">
        <v>549</v>
      </c>
      <c r="D256" s="148"/>
      <c r="E256" s="148"/>
      <c r="F256" s="148"/>
      <c r="H256" s="148">
        <v>318.18</v>
      </c>
      <c r="I256" s="148"/>
      <c r="J256" s="148"/>
      <c r="K256" s="148"/>
      <c r="L256" s="148"/>
      <c r="M256" s="148"/>
      <c r="N256" s="148"/>
      <c r="O256" s="148"/>
      <c r="P256" s="148"/>
      <c r="Q256" s="148"/>
      <c r="R256" s="148"/>
      <c r="S256" s="148"/>
      <c r="T256" s="148"/>
      <c r="U256" s="148"/>
      <c r="V256" s="148"/>
      <c r="W256" s="148"/>
      <c r="X256" s="148"/>
      <c r="Y256" s="148"/>
      <c r="Z256" s="148"/>
      <c r="AA256" s="148"/>
    </row>
    <row r="257" spans="1:27">
      <c r="A257" s="152">
        <v>260</v>
      </c>
      <c r="B257" s="151">
        <v>56</v>
      </c>
      <c r="C257" s="154" t="s">
        <v>660</v>
      </c>
      <c r="D257" s="148"/>
      <c r="E257" s="148"/>
      <c r="F257" s="148"/>
      <c r="H257" s="148">
        <v>318.18</v>
      </c>
      <c r="I257" s="148"/>
      <c r="J257" s="148"/>
      <c r="K257" s="148"/>
      <c r="L257" s="148"/>
      <c r="M257" s="148"/>
      <c r="N257" s="148"/>
      <c r="O257" s="148"/>
      <c r="P257" s="148"/>
      <c r="Q257" s="148"/>
      <c r="R257" s="148"/>
      <c r="S257" s="148"/>
      <c r="T257" s="148"/>
      <c r="U257" s="148"/>
      <c r="V257" s="148"/>
      <c r="W257" s="148"/>
      <c r="X257" s="148"/>
      <c r="Y257" s="148"/>
      <c r="Z257" s="148"/>
      <c r="AA257" s="148"/>
    </row>
    <row r="258" spans="1:27">
      <c r="A258" s="152">
        <v>261</v>
      </c>
      <c r="B258" s="151">
        <v>57</v>
      </c>
      <c r="C258" s="154" t="s">
        <v>661</v>
      </c>
      <c r="D258" s="148"/>
      <c r="E258" s="148"/>
      <c r="F258" s="148"/>
      <c r="H258" s="148">
        <v>70</v>
      </c>
      <c r="I258" s="148"/>
      <c r="J258" s="148"/>
      <c r="K258" s="148"/>
      <c r="L258" s="148"/>
      <c r="M258" s="148"/>
      <c r="N258" s="148"/>
      <c r="O258" s="148"/>
      <c r="P258" s="148"/>
      <c r="Q258" s="148"/>
      <c r="R258" s="148"/>
      <c r="S258" s="148"/>
      <c r="T258" s="148"/>
      <c r="U258" s="148"/>
      <c r="V258" s="148"/>
      <c r="W258" s="148"/>
      <c r="X258" s="148"/>
      <c r="Y258" s="148"/>
      <c r="Z258" s="148"/>
      <c r="AA258" s="148"/>
    </row>
    <row r="259" spans="1:27">
      <c r="A259" s="152">
        <v>262</v>
      </c>
      <c r="B259" s="151">
        <v>57</v>
      </c>
      <c r="C259" s="154" t="s">
        <v>662</v>
      </c>
      <c r="D259" s="148"/>
      <c r="E259" s="148"/>
      <c r="F259" s="148"/>
      <c r="H259" s="148">
        <v>80</v>
      </c>
      <c r="I259" s="148"/>
      <c r="J259" s="148"/>
      <c r="K259" s="148"/>
      <c r="L259" s="148"/>
      <c r="M259" s="148"/>
      <c r="N259" s="148"/>
      <c r="O259" s="148"/>
      <c r="P259" s="148"/>
      <c r="Q259" s="148"/>
      <c r="R259" s="148"/>
      <c r="S259" s="148"/>
      <c r="T259" s="148"/>
      <c r="U259" s="148"/>
      <c r="V259" s="148"/>
      <c r="W259" s="148"/>
      <c r="X259" s="148"/>
      <c r="Y259" s="148"/>
      <c r="Z259" s="148"/>
      <c r="AA259" s="148"/>
    </row>
    <row r="260" spans="1:27">
      <c r="A260" s="152">
        <v>263</v>
      </c>
      <c r="B260" s="151">
        <v>57</v>
      </c>
      <c r="C260" s="154" t="s">
        <v>663</v>
      </c>
      <c r="D260" s="148"/>
      <c r="E260" s="148"/>
      <c r="F260" s="148"/>
      <c r="H260" s="148">
        <v>90</v>
      </c>
      <c r="I260" s="148"/>
      <c r="J260" s="148"/>
      <c r="K260" s="148"/>
      <c r="L260" s="148"/>
      <c r="M260" s="148"/>
      <c r="N260" s="148"/>
      <c r="O260" s="148"/>
      <c r="P260" s="148"/>
      <c r="Q260" s="148"/>
      <c r="R260" s="148"/>
      <c r="S260" s="148"/>
      <c r="T260" s="148"/>
      <c r="U260" s="148"/>
      <c r="V260" s="148"/>
      <c r="W260" s="148"/>
      <c r="X260" s="148"/>
      <c r="Y260" s="148"/>
      <c r="Z260" s="148"/>
      <c r="AA260" s="148"/>
    </row>
    <row r="261" spans="1:27">
      <c r="A261" s="152">
        <v>264</v>
      </c>
      <c r="B261" s="151">
        <v>57</v>
      </c>
      <c r="C261" s="154" t="s">
        <v>664</v>
      </c>
      <c r="D261" s="148"/>
      <c r="E261" s="148"/>
      <c r="F261" s="148"/>
      <c r="H261" s="148">
        <v>110</v>
      </c>
      <c r="I261" s="148"/>
      <c r="J261" s="148"/>
      <c r="K261" s="148"/>
      <c r="L261" s="148"/>
      <c r="M261" s="148"/>
      <c r="N261" s="148"/>
      <c r="O261" s="148"/>
      <c r="P261" s="148"/>
      <c r="Q261" s="148"/>
      <c r="R261" s="148"/>
      <c r="S261" s="148"/>
      <c r="T261" s="148"/>
      <c r="U261" s="148"/>
      <c r="V261" s="148"/>
      <c r="W261" s="148"/>
      <c r="X261" s="148"/>
      <c r="Y261" s="148"/>
      <c r="Z261" s="148"/>
      <c r="AA261" s="148"/>
    </row>
    <row r="262" spans="1:27">
      <c r="A262" s="152">
        <v>265</v>
      </c>
      <c r="B262" s="151">
        <v>58</v>
      </c>
      <c r="C262" s="154" t="s">
        <v>665</v>
      </c>
      <c r="D262" s="148"/>
      <c r="E262" s="148">
        <v>116</v>
      </c>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1:27">
      <c r="A263" s="152">
        <v>266</v>
      </c>
      <c r="B263" s="151">
        <v>58</v>
      </c>
      <c r="C263" s="154" t="s">
        <v>666</v>
      </c>
      <c r="D263" s="148"/>
      <c r="E263" s="148">
        <v>116</v>
      </c>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1:27">
      <c r="A264" s="152">
        <v>267</v>
      </c>
      <c r="B264" s="151">
        <v>58</v>
      </c>
      <c r="C264" s="154" t="s">
        <v>667</v>
      </c>
      <c r="D264" s="148"/>
      <c r="E264" s="148">
        <v>130</v>
      </c>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1:27">
      <c r="A265" s="152">
        <v>268</v>
      </c>
      <c r="B265" s="151">
        <v>58</v>
      </c>
      <c r="C265" s="154" t="s">
        <v>668</v>
      </c>
      <c r="D265" s="148"/>
      <c r="E265" s="148">
        <v>130</v>
      </c>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1:27">
      <c r="A266" s="152">
        <v>269</v>
      </c>
      <c r="B266" s="151">
        <v>58</v>
      </c>
      <c r="C266" s="154" t="s">
        <v>669</v>
      </c>
      <c r="D266" s="148"/>
      <c r="E266" s="148">
        <v>141</v>
      </c>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1:27">
      <c r="A267" s="152">
        <v>270</v>
      </c>
      <c r="B267" s="151">
        <v>58</v>
      </c>
      <c r="C267" s="154" t="s">
        <v>670</v>
      </c>
      <c r="D267" s="148"/>
      <c r="E267" s="148">
        <v>141</v>
      </c>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1:27">
      <c r="A268" s="152">
        <v>271</v>
      </c>
      <c r="B268" s="151">
        <v>58</v>
      </c>
      <c r="C268" s="154" t="s">
        <v>671</v>
      </c>
      <c r="D268" s="148"/>
      <c r="E268" s="148">
        <v>145</v>
      </c>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1:27">
      <c r="A269" s="152">
        <v>272</v>
      </c>
      <c r="B269" s="151">
        <v>58</v>
      </c>
      <c r="C269" s="154" t="s">
        <v>672</v>
      </c>
      <c r="D269" s="148"/>
      <c r="E269" s="148">
        <v>145</v>
      </c>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1:27">
      <c r="A270" s="152">
        <v>273</v>
      </c>
      <c r="B270" s="151">
        <v>58</v>
      </c>
      <c r="C270" s="154" t="s">
        <v>673</v>
      </c>
      <c r="D270" s="148"/>
      <c r="E270" s="148">
        <v>153</v>
      </c>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1:27">
      <c r="A271" s="152">
        <v>274</v>
      </c>
      <c r="B271" s="151">
        <v>58</v>
      </c>
      <c r="C271" s="154" t="s">
        <v>674</v>
      </c>
      <c r="D271" s="148"/>
      <c r="E271" s="148">
        <v>153</v>
      </c>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1:27">
      <c r="A272" s="152">
        <v>275</v>
      </c>
      <c r="B272" s="151">
        <v>58</v>
      </c>
      <c r="C272" s="154" t="s">
        <v>675</v>
      </c>
      <c r="D272" s="148"/>
      <c r="E272" s="148">
        <v>148</v>
      </c>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1:27">
      <c r="A273" s="152">
        <v>276</v>
      </c>
      <c r="B273" s="151">
        <v>58</v>
      </c>
      <c r="C273" s="154" t="s">
        <v>676</v>
      </c>
      <c r="D273" s="148"/>
      <c r="E273" s="148">
        <v>190</v>
      </c>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1:27">
      <c r="A274" s="152">
        <v>277</v>
      </c>
      <c r="B274" s="151">
        <v>58</v>
      </c>
      <c r="C274" s="154" t="s">
        <v>677</v>
      </c>
      <c r="D274" s="148"/>
      <c r="E274" s="148">
        <v>231</v>
      </c>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1:27">
      <c r="A275" s="152">
        <v>278</v>
      </c>
      <c r="B275" s="151">
        <v>58</v>
      </c>
      <c r="C275" s="154" t="s">
        <v>678</v>
      </c>
      <c r="D275" s="148"/>
      <c r="E275" s="148">
        <v>231</v>
      </c>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1:27">
      <c r="A276" s="152">
        <v>279</v>
      </c>
      <c r="B276" s="151">
        <v>58</v>
      </c>
      <c r="C276" s="154" t="s">
        <v>679</v>
      </c>
      <c r="D276" s="148"/>
      <c r="E276" s="148">
        <v>266</v>
      </c>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1:27">
      <c r="A277" s="152">
        <v>280</v>
      </c>
      <c r="B277" s="151">
        <v>58</v>
      </c>
      <c r="C277" s="154" t="s">
        <v>680</v>
      </c>
      <c r="D277" s="148"/>
      <c r="E277" s="148">
        <v>277</v>
      </c>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1:27">
      <c r="A278" s="152">
        <v>281</v>
      </c>
      <c r="B278" s="151">
        <v>58</v>
      </c>
      <c r="C278" s="154" t="s">
        <v>681</v>
      </c>
      <c r="D278" s="148"/>
      <c r="E278" s="148">
        <v>105</v>
      </c>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1:27">
      <c r="A279" s="152">
        <v>282</v>
      </c>
      <c r="B279" s="151">
        <v>58</v>
      </c>
      <c r="C279" s="154" t="s">
        <v>682</v>
      </c>
      <c r="D279" s="148"/>
      <c r="E279" s="148">
        <v>105</v>
      </c>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1:27">
      <c r="A280" s="152">
        <v>283</v>
      </c>
      <c r="B280" s="151">
        <v>58</v>
      </c>
      <c r="C280" s="154" t="s">
        <v>683</v>
      </c>
      <c r="D280" s="148"/>
      <c r="E280" s="148">
        <v>118</v>
      </c>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1:27">
      <c r="A281" s="152">
        <v>284</v>
      </c>
      <c r="B281" s="151">
        <v>58</v>
      </c>
      <c r="C281" s="154" t="s">
        <v>684</v>
      </c>
      <c r="D281" s="148"/>
      <c r="E281" s="148">
        <v>118</v>
      </c>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1:27">
      <c r="A282" s="152">
        <v>285</v>
      </c>
      <c r="B282" s="151">
        <v>58</v>
      </c>
      <c r="C282" s="154" t="s">
        <v>685</v>
      </c>
      <c r="D282" s="148"/>
      <c r="E282" s="148">
        <v>128</v>
      </c>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1:27">
      <c r="A283" s="152">
        <v>286</v>
      </c>
      <c r="B283" s="151">
        <v>58</v>
      </c>
      <c r="C283" s="154" t="s">
        <v>686</v>
      </c>
      <c r="D283" s="148"/>
      <c r="E283" s="148">
        <v>128</v>
      </c>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1:27">
      <c r="A284" s="152">
        <v>287</v>
      </c>
      <c r="B284" s="151">
        <v>58</v>
      </c>
      <c r="C284" s="154" t="s">
        <v>687</v>
      </c>
      <c r="D284" s="148"/>
      <c r="E284" s="148">
        <v>132</v>
      </c>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1:27">
      <c r="A285" s="152">
        <v>288</v>
      </c>
      <c r="B285" s="151">
        <v>58</v>
      </c>
      <c r="C285" s="154" t="s">
        <v>688</v>
      </c>
      <c r="D285" s="148"/>
      <c r="E285" s="148">
        <v>132</v>
      </c>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1:27">
      <c r="A286" s="152">
        <v>289</v>
      </c>
      <c r="B286" s="151">
        <v>58</v>
      </c>
      <c r="C286" s="154" t="s">
        <v>689</v>
      </c>
      <c r="D286" s="148"/>
      <c r="E286" s="148">
        <v>139</v>
      </c>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1:27">
      <c r="A287" s="152">
        <v>290</v>
      </c>
      <c r="B287" s="151">
        <v>58</v>
      </c>
      <c r="C287" s="154" t="s">
        <v>690</v>
      </c>
      <c r="D287" s="148"/>
      <c r="E287" s="148">
        <v>139</v>
      </c>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1:27">
      <c r="A288" s="152">
        <v>291</v>
      </c>
      <c r="B288" s="151">
        <v>58</v>
      </c>
      <c r="C288" s="154" t="s">
        <v>691</v>
      </c>
      <c r="D288" s="148"/>
      <c r="E288" s="148">
        <v>135</v>
      </c>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1:27">
      <c r="A289" s="152">
        <v>292</v>
      </c>
      <c r="B289" s="151">
        <v>58</v>
      </c>
      <c r="C289" s="154" t="s">
        <v>692</v>
      </c>
      <c r="D289" s="148"/>
      <c r="E289" s="148">
        <v>172</v>
      </c>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1:27">
      <c r="A290" s="152">
        <v>293</v>
      </c>
      <c r="B290" s="151">
        <v>58</v>
      </c>
      <c r="C290" s="154" t="s">
        <v>693</v>
      </c>
      <c r="D290" s="148"/>
      <c r="E290" s="148">
        <v>210</v>
      </c>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1:27">
      <c r="A291" s="152">
        <v>294</v>
      </c>
      <c r="B291" s="151">
        <v>58</v>
      </c>
      <c r="C291" s="154" t="s">
        <v>694</v>
      </c>
      <c r="D291" s="148"/>
      <c r="E291" s="148">
        <v>210</v>
      </c>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1:27">
      <c r="A292" s="152">
        <v>295</v>
      </c>
      <c r="B292" s="151">
        <v>58</v>
      </c>
      <c r="C292" s="154" t="s">
        <v>695</v>
      </c>
      <c r="D292" s="148"/>
      <c r="E292" s="148">
        <v>242</v>
      </c>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1:27">
      <c r="A293" s="152">
        <v>296</v>
      </c>
      <c r="B293" s="151">
        <v>58</v>
      </c>
      <c r="C293" s="154" t="s">
        <v>696</v>
      </c>
      <c r="D293" s="148"/>
      <c r="E293" s="148">
        <v>252</v>
      </c>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1:27">
      <c r="A294" s="152">
        <v>297</v>
      </c>
      <c r="B294" s="151">
        <v>59</v>
      </c>
      <c r="C294" s="154" t="s">
        <v>494</v>
      </c>
      <c r="D294" s="148"/>
      <c r="E294" s="148"/>
      <c r="F294" s="148"/>
      <c r="G294" s="148">
        <v>30</v>
      </c>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1:27">
      <c r="A295" s="152">
        <v>298</v>
      </c>
      <c r="B295" s="151">
        <v>59</v>
      </c>
      <c r="C295" s="154" t="s">
        <v>611</v>
      </c>
      <c r="D295" s="148"/>
      <c r="E295" s="148"/>
      <c r="F295" s="148"/>
      <c r="G295" s="148">
        <v>35</v>
      </c>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1:27">
      <c r="A296" s="152">
        <v>299</v>
      </c>
      <c r="B296" s="151">
        <v>59</v>
      </c>
      <c r="C296" s="154" t="s">
        <v>496</v>
      </c>
      <c r="D296" s="148"/>
      <c r="E296" s="148"/>
      <c r="F296" s="148"/>
      <c r="G296" s="148">
        <v>40</v>
      </c>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1:27">
      <c r="A297" s="152">
        <v>300</v>
      </c>
      <c r="B297" s="151">
        <v>60</v>
      </c>
      <c r="C297" s="154" t="s">
        <v>697</v>
      </c>
      <c r="D297" s="148"/>
      <c r="E297" s="148"/>
      <c r="F297" s="148"/>
      <c r="G297" s="148">
        <v>40</v>
      </c>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1:27">
      <c r="A298" s="152">
        <v>301</v>
      </c>
      <c r="B298" s="151">
        <v>60</v>
      </c>
      <c r="C298" s="154" t="s">
        <v>698</v>
      </c>
      <c r="D298" s="148"/>
      <c r="E298" s="148"/>
      <c r="F298" s="148"/>
      <c r="G298" s="148">
        <v>70</v>
      </c>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1:27">
      <c r="A299" s="152">
        <v>302</v>
      </c>
      <c r="B299" s="151">
        <v>61</v>
      </c>
      <c r="C299" s="154" t="s">
        <v>699</v>
      </c>
      <c r="D299" s="148"/>
      <c r="E299" s="148"/>
      <c r="F299" s="148"/>
      <c r="G299" s="148">
        <v>100</v>
      </c>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1:27">
      <c r="A300" s="152">
        <v>303</v>
      </c>
      <c r="B300" s="151">
        <v>61</v>
      </c>
      <c r="C300" s="154" t="s">
        <v>700</v>
      </c>
      <c r="D300" s="148"/>
      <c r="E300" s="148"/>
      <c r="F300" s="148"/>
      <c r="G300" s="148">
        <v>110</v>
      </c>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1:27">
      <c r="A301" s="152">
        <v>304</v>
      </c>
      <c r="B301" s="151">
        <v>61</v>
      </c>
      <c r="C301" s="154" t="s">
        <v>701</v>
      </c>
      <c r="D301" s="148"/>
      <c r="E301" s="148"/>
      <c r="F301" s="148"/>
      <c r="G301" s="148">
        <v>80</v>
      </c>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1:27">
      <c r="A302" s="152">
        <v>305</v>
      </c>
      <c r="B302" s="151">
        <v>61</v>
      </c>
      <c r="C302" s="154" t="s">
        <v>702</v>
      </c>
      <c r="D302" s="148"/>
      <c r="E302" s="148"/>
      <c r="F302" s="148"/>
      <c r="G302" s="148">
        <v>100</v>
      </c>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1:27">
      <c r="A303" s="152">
        <v>306</v>
      </c>
      <c r="B303" s="151">
        <v>62</v>
      </c>
      <c r="C303" s="154" t="s">
        <v>494</v>
      </c>
      <c r="D303" s="148"/>
      <c r="E303" s="148"/>
      <c r="F303" s="148"/>
      <c r="G303" s="148">
        <v>55</v>
      </c>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1:27">
      <c r="A304" s="152">
        <v>307</v>
      </c>
      <c r="B304" s="151">
        <v>62</v>
      </c>
      <c r="C304" s="154" t="s">
        <v>611</v>
      </c>
      <c r="D304" s="148"/>
      <c r="E304" s="148"/>
      <c r="F304" s="148"/>
      <c r="G304" s="148">
        <v>65</v>
      </c>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1:27">
      <c r="A305" s="152">
        <v>308</v>
      </c>
      <c r="B305" s="151">
        <v>62</v>
      </c>
      <c r="C305" s="154" t="s">
        <v>496</v>
      </c>
      <c r="D305" s="148"/>
      <c r="E305" s="148"/>
      <c r="F305" s="148"/>
      <c r="G305" s="148">
        <v>70</v>
      </c>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1:27">
      <c r="A306" s="152">
        <v>309</v>
      </c>
      <c r="B306" s="151">
        <v>62</v>
      </c>
      <c r="C306" s="154" t="s">
        <v>649</v>
      </c>
      <c r="D306" s="148"/>
      <c r="E306" s="148"/>
      <c r="F306" s="148"/>
      <c r="G306" s="148">
        <v>80</v>
      </c>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1:27">
      <c r="A307" s="152">
        <v>310</v>
      </c>
      <c r="B307" s="151">
        <v>62</v>
      </c>
      <c r="C307" s="154" t="s">
        <v>703</v>
      </c>
      <c r="D307" s="148"/>
      <c r="E307" s="148"/>
      <c r="F307" s="148"/>
      <c r="G307" s="148">
        <v>90</v>
      </c>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1:27">
      <c r="A308" s="152">
        <v>311</v>
      </c>
      <c r="B308" s="151">
        <v>62</v>
      </c>
      <c r="C308" s="154" t="s">
        <v>704</v>
      </c>
      <c r="D308" s="148"/>
      <c r="E308" s="148"/>
      <c r="F308" s="148"/>
      <c r="G308" s="148">
        <v>150</v>
      </c>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1:27">
      <c r="A309" s="152">
        <v>312</v>
      </c>
      <c r="B309" s="151">
        <v>63</v>
      </c>
      <c r="C309" s="154" t="s">
        <v>705</v>
      </c>
      <c r="D309" s="148" t="s">
        <v>613</v>
      </c>
      <c r="E309" s="148"/>
      <c r="F309" s="148"/>
      <c r="G309" s="148">
        <v>120</v>
      </c>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1:27">
      <c r="A310" s="152">
        <v>313</v>
      </c>
      <c r="B310" s="151">
        <v>63</v>
      </c>
      <c r="C310" s="154" t="s">
        <v>706</v>
      </c>
      <c r="D310" s="148" t="s">
        <v>613</v>
      </c>
      <c r="E310" s="148"/>
      <c r="F310" s="148"/>
      <c r="G310" s="148">
        <v>120</v>
      </c>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1:27">
      <c r="A311" s="152">
        <v>314</v>
      </c>
      <c r="B311" s="151">
        <v>63</v>
      </c>
      <c r="C311" s="154" t="s">
        <v>707</v>
      </c>
      <c r="D311" s="148" t="s">
        <v>613</v>
      </c>
      <c r="E311" s="148"/>
      <c r="F311" s="148"/>
      <c r="G311" s="148">
        <v>140</v>
      </c>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1:27">
      <c r="A312" s="152">
        <v>315</v>
      </c>
      <c r="B312" s="151">
        <v>63</v>
      </c>
      <c r="C312" s="154" t="s">
        <v>708</v>
      </c>
      <c r="D312" s="148" t="s">
        <v>613</v>
      </c>
      <c r="E312" s="148"/>
      <c r="F312" s="148"/>
      <c r="G312" s="148">
        <v>158</v>
      </c>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1:27">
      <c r="A313" s="152">
        <v>316</v>
      </c>
      <c r="B313" s="151">
        <v>63</v>
      </c>
      <c r="C313" s="154" t="s">
        <v>709</v>
      </c>
      <c r="D313" s="148" t="s">
        <v>613</v>
      </c>
      <c r="E313" s="148"/>
      <c r="F313" s="148"/>
      <c r="G313" s="148">
        <v>250</v>
      </c>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1:27">
      <c r="A314" s="152">
        <v>317</v>
      </c>
      <c r="B314" s="151">
        <v>63</v>
      </c>
      <c r="C314" s="154" t="s">
        <v>710</v>
      </c>
      <c r="D314" s="148" t="s">
        <v>613</v>
      </c>
      <c r="E314" s="148"/>
      <c r="F314" s="148"/>
      <c r="G314" s="148">
        <v>99</v>
      </c>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1:27">
      <c r="A315" s="152">
        <v>318</v>
      </c>
      <c r="B315" s="151">
        <v>63</v>
      </c>
      <c r="C315" s="154" t="s">
        <v>711</v>
      </c>
      <c r="D315" s="148" t="s">
        <v>613</v>
      </c>
      <c r="E315" s="148"/>
      <c r="F315" s="148"/>
      <c r="G315" s="148">
        <v>99</v>
      </c>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1:27">
      <c r="A316" s="152">
        <v>319</v>
      </c>
      <c r="B316" s="151">
        <v>63</v>
      </c>
      <c r="C316" s="154" t="s">
        <v>712</v>
      </c>
      <c r="D316" s="148" t="s">
        <v>613</v>
      </c>
      <c r="E316" s="148"/>
      <c r="F316" s="148"/>
      <c r="G316" s="148">
        <v>119</v>
      </c>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1:27">
      <c r="A317" s="152">
        <v>320</v>
      </c>
      <c r="B317" s="151">
        <v>63</v>
      </c>
      <c r="C317" s="154" t="s">
        <v>713</v>
      </c>
      <c r="D317" s="148" t="s">
        <v>613</v>
      </c>
      <c r="E317" s="148"/>
      <c r="F317" s="148"/>
      <c r="G317" s="148">
        <v>137</v>
      </c>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1:27">
      <c r="A318" s="152">
        <v>321</v>
      </c>
      <c r="B318" s="151">
        <v>63</v>
      </c>
      <c r="C318" s="154" t="s">
        <v>714</v>
      </c>
      <c r="D318" s="148" t="s">
        <v>613</v>
      </c>
      <c r="E318" s="148"/>
      <c r="F318" s="148"/>
      <c r="G318" s="148">
        <v>250</v>
      </c>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1:27">
      <c r="A319" s="152">
        <v>322</v>
      </c>
      <c r="B319" s="151">
        <v>63</v>
      </c>
      <c r="C319" s="154" t="s">
        <v>552</v>
      </c>
      <c r="D319" s="148" t="s">
        <v>639</v>
      </c>
      <c r="E319" s="148"/>
      <c r="F319" s="148"/>
      <c r="G319" s="148">
        <v>99</v>
      </c>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1:27">
      <c r="A320" s="152">
        <v>323</v>
      </c>
      <c r="B320" s="151">
        <v>63</v>
      </c>
      <c r="C320" s="154" t="s">
        <v>553</v>
      </c>
      <c r="D320" s="148" t="s">
        <v>639</v>
      </c>
      <c r="E320" s="148"/>
      <c r="F320" s="148"/>
      <c r="G320" s="148">
        <v>99</v>
      </c>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1:27">
      <c r="A321" s="152">
        <v>324</v>
      </c>
      <c r="B321" s="151">
        <v>63</v>
      </c>
      <c r="C321" s="154" t="s">
        <v>496</v>
      </c>
      <c r="D321" s="148" t="s">
        <v>639</v>
      </c>
      <c r="E321" s="148"/>
      <c r="F321" s="148"/>
      <c r="G321" s="148">
        <v>119</v>
      </c>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1:27">
      <c r="A322" s="152">
        <v>325</v>
      </c>
      <c r="B322" s="151">
        <v>63</v>
      </c>
      <c r="C322" s="154" t="s">
        <v>604</v>
      </c>
      <c r="D322" s="148" t="s">
        <v>639</v>
      </c>
      <c r="E322" s="148"/>
      <c r="F322" s="148"/>
      <c r="G322" s="148">
        <v>137</v>
      </c>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1:27">
      <c r="A323" s="152">
        <v>326</v>
      </c>
      <c r="B323" s="151">
        <v>63</v>
      </c>
      <c r="C323" s="154" t="s">
        <v>517</v>
      </c>
      <c r="D323" s="148" t="s">
        <v>639</v>
      </c>
      <c r="E323" s="148"/>
      <c r="F323" s="148"/>
      <c r="G323" s="148">
        <v>250</v>
      </c>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1:27">
      <c r="A324" s="152">
        <v>327</v>
      </c>
      <c r="B324" s="151">
        <v>64</v>
      </c>
      <c r="C324" s="154" t="s">
        <v>648</v>
      </c>
      <c r="D324" s="148"/>
      <c r="E324" s="148"/>
      <c r="F324" s="148"/>
      <c r="G324" s="148"/>
      <c r="H324" s="148">
        <v>100</v>
      </c>
      <c r="I324" s="148"/>
      <c r="J324" s="148"/>
      <c r="K324" s="148"/>
      <c r="L324" s="148"/>
      <c r="M324" s="148"/>
      <c r="N324" s="148"/>
      <c r="O324" s="148"/>
      <c r="P324" s="148"/>
      <c r="Q324" s="148"/>
      <c r="R324" s="148"/>
      <c r="S324" s="148"/>
      <c r="T324" s="148"/>
      <c r="U324" s="148"/>
      <c r="V324" s="148"/>
      <c r="W324" s="148"/>
      <c r="X324" s="148"/>
      <c r="Y324" s="148"/>
      <c r="Z324" s="148"/>
      <c r="AA324" s="148"/>
    </row>
    <row r="325" spans="1:27">
      <c r="A325" s="152">
        <v>328</v>
      </c>
      <c r="B325" s="151">
        <v>64</v>
      </c>
      <c r="C325" s="154" t="s">
        <v>547</v>
      </c>
      <c r="D325" s="148"/>
      <c r="E325" s="148"/>
      <c r="F325" s="148"/>
      <c r="G325" s="148"/>
      <c r="H325" s="148">
        <v>100</v>
      </c>
      <c r="I325" s="148"/>
      <c r="J325" s="148"/>
      <c r="K325" s="148"/>
      <c r="L325" s="148"/>
      <c r="M325" s="148"/>
      <c r="N325" s="148"/>
      <c r="O325" s="148"/>
      <c r="P325" s="148"/>
      <c r="Q325" s="148"/>
      <c r="R325" s="148"/>
      <c r="S325" s="148"/>
      <c r="T325" s="148"/>
      <c r="U325" s="148"/>
      <c r="V325" s="148"/>
      <c r="W325" s="148"/>
      <c r="X325" s="148"/>
      <c r="Y325" s="148"/>
      <c r="Z325" s="148"/>
      <c r="AA325" s="148"/>
    </row>
    <row r="326" spans="1:27">
      <c r="A326" s="152">
        <v>329</v>
      </c>
      <c r="B326" s="151">
        <v>64</v>
      </c>
      <c r="C326" s="154" t="s">
        <v>715</v>
      </c>
      <c r="D326" s="148"/>
      <c r="E326" s="148"/>
      <c r="F326" s="148"/>
      <c r="G326" s="148"/>
      <c r="H326" s="148">
        <v>150</v>
      </c>
      <c r="I326" s="148"/>
      <c r="J326" s="148"/>
      <c r="K326" s="148"/>
      <c r="L326" s="148"/>
      <c r="M326" s="148"/>
      <c r="N326" s="148"/>
      <c r="O326" s="148"/>
      <c r="P326" s="148"/>
      <c r="Q326" s="148"/>
      <c r="R326" s="148"/>
      <c r="S326" s="148"/>
      <c r="T326" s="148"/>
      <c r="U326" s="148"/>
      <c r="V326" s="148"/>
      <c r="W326" s="148"/>
      <c r="X326" s="148"/>
      <c r="Y326" s="148"/>
      <c r="Z326" s="148"/>
      <c r="AA326" s="148"/>
    </row>
    <row r="327" spans="1:27">
      <c r="A327" s="152">
        <v>330</v>
      </c>
      <c r="B327" s="151">
        <v>65</v>
      </c>
      <c r="C327" s="154" t="s">
        <v>494</v>
      </c>
      <c r="D327" s="148"/>
      <c r="E327" s="148"/>
      <c r="F327" s="148"/>
      <c r="G327" s="148">
        <v>130</v>
      </c>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1:27">
      <c r="A328" s="152">
        <v>331</v>
      </c>
      <c r="B328" s="151">
        <v>65</v>
      </c>
      <c r="C328" s="154" t="s">
        <v>611</v>
      </c>
      <c r="D328" s="148"/>
      <c r="E328" s="148"/>
      <c r="F328" s="148"/>
      <c r="G328" s="148">
        <v>170</v>
      </c>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1:27">
      <c r="A329" s="152">
        <v>332</v>
      </c>
      <c r="B329" s="151">
        <v>65</v>
      </c>
      <c r="C329" s="154" t="s">
        <v>496</v>
      </c>
      <c r="D329" s="148"/>
      <c r="E329" s="148"/>
      <c r="F329" s="148"/>
      <c r="G329" s="148">
        <v>210</v>
      </c>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1:27">
      <c r="A330" s="152">
        <v>333</v>
      </c>
      <c r="B330" s="151">
        <v>65</v>
      </c>
      <c r="C330" s="154" t="s">
        <v>525</v>
      </c>
      <c r="D330" s="148"/>
      <c r="E330" s="148"/>
      <c r="F330" s="148"/>
      <c r="G330" s="148">
        <v>260</v>
      </c>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1:27">
      <c r="A331" s="152">
        <v>334</v>
      </c>
      <c r="B331" s="151">
        <v>66</v>
      </c>
      <c r="C331" s="155" t="s">
        <v>716</v>
      </c>
      <c r="D331" s="148"/>
      <c r="E331" s="148">
        <v>141</v>
      </c>
      <c r="F331" s="148">
        <v>10</v>
      </c>
      <c r="G331" s="148">
        <f t="shared" ref="G331:G375" si="8">E331*1.1</f>
        <v>155.10000000000002</v>
      </c>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1:27">
      <c r="A332" s="152">
        <v>335</v>
      </c>
      <c r="B332" s="151">
        <v>66</v>
      </c>
      <c r="C332" s="155" t="s">
        <v>717</v>
      </c>
      <c r="D332" s="148"/>
      <c r="E332" s="148">
        <v>151</v>
      </c>
      <c r="F332" s="148">
        <v>10</v>
      </c>
      <c r="G332" s="148">
        <f t="shared" si="8"/>
        <v>166.10000000000002</v>
      </c>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1:27">
      <c r="A333" s="152">
        <v>336</v>
      </c>
      <c r="B333" s="151">
        <v>66</v>
      </c>
      <c r="C333" s="155" t="s">
        <v>718</v>
      </c>
      <c r="D333" s="148"/>
      <c r="E333" s="148">
        <v>191</v>
      </c>
      <c r="F333" s="148">
        <v>10</v>
      </c>
      <c r="G333" s="148">
        <f t="shared" si="8"/>
        <v>210.10000000000002</v>
      </c>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1:27">
      <c r="A334" s="152">
        <v>337</v>
      </c>
      <c r="B334" s="151">
        <v>66</v>
      </c>
      <c r="C334" s="155" t="s">
        <v>719</v>
      </c>
      <c r="D334" s="148"/>
      <c r="E334" s="148">
        <v>131</v>
      </c>
      <c r="F334" s="148">
        <v>10</v>
      </c>
      <c r="G334" s="148">
        <f t="shared" si="8"/>
        <v>144.10000000000002</v>
      </c>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1:27">
      <c r="A335" s="152">
        <v>338</v>
      </c>
      <c r="B335" s="151">
        <v>66</v>
      </c>
      <c r="C335" s="155" t="s">
        <v>720</v>
      </c>
      <c r="D335" s="148"/>
      <c r="E335" s="148">
        <v>141</v>
      </c>
      <c r="F335" s="148">
        <v>10</v>
      </c>
      <c r="G335" s="148">
        <f t="shared" si="8"/>
        <v>155.10000000000002</v>
      </c>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1:27">
      <c r="A336" s="152">
        <v>339</v>
      </c>
      <c r="B336" s="151">
        <v>66</v>
      </c>
      <c r="C336" s="155" t="s">
        <v>721</v>
      </c>
      <c r="D336" s="148"/>
      <c r="E336" s="148">
        <v>181</v>
      </c>
      <c r="F336" s="148">
        <v>10</v>
      </c>
      <c r="G336" s="148">
        <f t="shared" si="8"/>
        <v>199.10000000000002</v>
      </c>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1:27">
      <c r="A337" s="152">
        <v>340</v>
      </c>
      <c r="B337" s="151">
        <v>67</v>
      </c>
      <c r="C337" s="154" t="s">
        <v>722</v>
      </c>
      <c r="D337" s="166"/>
      <c r="E337" s="148">
        <v>243</v>
      </c>
      <c r="F337" s="148">
        <v>10</v>
      </c>
      <c r="G337" s="148">
        <f t="shared" si="8"/>
        <v>267.3</v>
      </c>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1:27">
      <c r="A338" s="152">
        <v>341</v>
      </c>
      <c r="B338" s="151">
        <v>67</v>
      </c>
      <c r="C338" s="154" t="s">
        <v>723</v>
      </c>
      <c r="D338" s="166"/>
      <c r="E338" s="148">
        <v>303</v>
      </c>
      <c r="F338" s="148">
        <v>10</v>
      </c>
      <c r="G338" s="148">
        <f t="shared" si="8"/>
        <v>333.3</v>
      </c>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1:27">
      <c r="A339" s="152">
        <v>342</v>
      </c>
      <c r="B339" s="151">
        <v>67</v>
      </c>
      <c r="C339" s="154" t="s">
        <v>724</v>
      </c>
      <c r="D339" s="166"/>
      <c r="E339" s="148">
        <v>363</v>
      </c>
      <c r="F339" s="148">
        <v>10</v>
      </c>
      <c r="G339" s="148">
        <f t="shared" si="8"/>
        <v>399.3</v>
      </c>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1:27">
      <c r="A340" s="152">
        <v>343</v>
      </c>
      <c r="B340" s="151">
        <v>67</v>
      </c>
      <c r="C340" s="154" t="s">
        <v>725</v>
      </c>
      <c r="D340" s="166"/>
      <c r="E340" s="148">
        <v>393</v>
      </c>
      <c r="F340" s="148">
        <v>10</v>
      </c>
      <c r="G340" s="148">
        <f t="shared" si="8"/>
        <v>432.3</v>
      </c>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1:27">
      <c r="A341" s="152">
        <v>344</v>
      </c>
      <c r="B341" s="151">
        <v>67</v>
      </c>
      <c r="C341" s="154" t="s">
        <v>726</v>
      </c>
      <c r="D341" s="166"/>
      <c r="E341" s="148">
        <v>423</v>
      </c>
      <c r="F341" s="148">
        <v>10</v>
      </c>
      <c r="G341" s="148">
        <f t="shared" si="8"/>
        <v>465.3</v>
      </c>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1:27">
      <c r="A342" s="152">
        <v>345</v>
      </c>
      <c r="B342" s="151">
        <v>67</v>
      </c>
      <c r="C342" s="154" t="s">
        <v>727</v>
      </c>
      <c r="D342" s="166"/>
      <c r="E342" s="148">
        <v>453</v>
      </c>
      <c r="F342" s="148">
        <v>10</v>
      </c>
      <c r="G342" s="148">
        <f t="shared" si="8"/>
        <v>498.30000000000007</v>
      </c>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1:27">
      <c r="A343" s="152">
        <v>346</v>
      </c>
      <c r="B343" s="151">
        <v>67</v>
      </c>
      <c r="C343" s="154" t="s">
        <v>728</v>
      </c>
      <c r="D343" s="166"/>
      <c r="E343" s="148">
        <v>269</v>
      </c>
      <c r="F343" s="148">
        <v>10</v>
      </c>
      <c r="G343" s="148">
        <f t="shared" si="8"/>
        <v>295.90000000000003</v>
      </c>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1:27">
      <c r="A344" s="152">
        <v>347</v>
      </c>
      <c r="B344" s="151">
        <v>67</v>
      </c>
      <c r="C344" s="154" t="s">
        <v>729</v>
      </c>
      <c r="D344" s="166"/>
      <c r="E344" s="148">
        <v>329</v>
      </c>
      <c r="F344" s="148">
        <v>10</v>
      </c>
      <c r="G344" s="148">
        <f t="shared" si="8"/>
        <v>361.90000000000003</v>
      </c>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1:27">
      <c r="A345" s="152">
        <v>348</v>
      </c>
      <c r="B345" s="151">
        <v>67</v>
      </c>
      <c r="C345" s="154" t="s">
        <v>730</v>
      </c>
      <c r="D345" s="166"/>
      <c r="E345" s="148">
        <v>389</v>
      </c>
      <c r="F345" s="148">
        <v>10</v>
      </c>
      <c r="G345" s="148">
        <f t="shared" si="8"/>
        <v>427.90000000000003</v>
      </c>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1:27">
      <c r="A346" s="152">
        <v>349</v>
      </c>
      <c r="B346" s="151">
        <v>67</v>
      </c>
      <c r="C346" s="154" t="s">
        <v>731</v>
      </c>
      <c r="D346" s="166"/>
      <c r="E346" s="148">
        <v>419</v>
      </c>
      <c r="F346" s="148">
        <v>10</v>
      </c>
      <c r="G346" s="148">
        <f t="shared" si="8"/>
        <v>460.90000000000003</v>
      </c>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1:27">
      <c r="A347" s="152">
        <v>350</v>
      </c>
      <c r="B347" s="151">
        <v>67</v>
      </c>
      <c r="C347" s="154" t="s">
        <v>732</v>
      </c>
      <c r="D347" s="166"/>
      <c r="E347" s="148">
        <v>449</v>
      </c>
      <c r="F347" s="148">
        <v>10</v>
      </c>
      <c r="G347" s="148">
        <f t="shared" si="8"/>
        <v>493.90000000000003</v>
      </c>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1:27">
      <c r="A348" s="152">
        <v>351</v>
      </c>
      <c r="B348" s="151">
        <v>67</v>
      </c>
      <c r="C348" s="154" t="s">
        <v>733</v>
      </c>
      <c r="D348" s="166"/>
      <c r="E348" s="148">
        <v>479</v>
      </c>
      <c r="F348" s="148">
        <v>10</v>
      </c>
      <c r="G348" s="148">
        <f t="shared" si="8"/>
        <v>526.90000000000009</v>
      </c>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1:27">
      <c r="A349" s="152">
        <v>352</v>
      </c>
      <c r="B349" s="151">
        <v>68</v>
      </c>
      <c r="C349" s="154" t="s">
        <v>546</v>
      </c>
      <c r="D349" s="166"/>
      <c r="E349" s="148">
        <v>220</v>
      </c>
      <c r="F349" s="148">
        <v>10</v>
      </c>
      <c r="G349" s="148">
        <f t="shared" si="8"/>
        <v>242.00000000000003</v>
      </c>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1:27">
      <c r="A350" s="152">
        <v>353</v>
      </c>
      <c r="B350" s="151">
        <v>68</v>
      </c>
      <c r="C350" s="154" t="s">
        <v>734</v>
      </c>
      <c r="D350" s="166"/>
      <c r="E350" s="148">
        <v>250</v>
      </c>
      <c r="F350" s="148">
        <v>10</v>
      </c>
      <c r="G350" s="148">
        <f t="shared" si="8"/>
        <v>275</v>
      </c>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1:27">
      <c r="A351" s="152">
        <v>354</v>
      </c>
      <c r="B351" s="151">
        <v>68</v>
      </c>
      <c r="C351" s="154" t="s">
        <v>735</v>
      </c>
      <c r="D351" s="166"/>
      <c r="E351" s="148">
        <v>275</v>
      </c>
      <c r="F351" s="148">
        <v>10</v>
      </c>
      <c r="G351" s="148">
        <f t="shared" si="8"/>
        <v>302.5</v>
      </c>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1:27">
      <c r="A352" s="152">
        <v>355</v>
      </c>
      <c r="B352" s="151">
        <v>68</v>
      </c>
      <c r="C352" s="154" t="s">
        <v>736</v>
      </c>
      <c r="D352" s="166"/>
      <c r="E352" s="148">
        <v>340</v>
      </c>
      <c r="F352" s="148">
        <v>10</v>
      </c>
      <c r="G352" s="148">
        <f t="shared" si="8"/>
        <v>374.00000000000006</v>
      </c>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1:27">
      <c r="A353" s="152">
        <v>356</v>
      </c>
      <c r="B353" s="151">
        <v>68</v>
      </c>
      <c r="C353" s="154" t="s">
        <v>737</v>
      </c>
      <c r="D353" s="166"/>
      <c r="E353" s="148">
        <v>370</v>
      </c>
      <c r="F353" s="148">
        <v>10</v>
      </c>
      <c r="G353" s="148">
        <f t="shared" si="8"/>
        <v>407.00000000000006</v>
      </c>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1:27">
      <c r="A354" s="152">
        <v>357</v>
      </c>
      <c r="B354" s="151">
        <v>68</v>
      </c>
      <c r="C354" s="154" t="s">
        <v>550</v>
      </c>
      <c r="D354" s="166"/>
      <c r="E354" s="148">
        <v>380</v>
      </c>
      <c r="F354" s="148">
        <v>10</v>
      </c>
      <c r="G354" s="148">
        <f t="shared" si="8"/>
        <v>418.00000000000006</v>
      </c>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1:27">
      <c r="A355" s="152">
        <v>358</v>
      </c>
      <c r="B355" s="151">
        <v>69</v>
      </c>
      <c r="C355" s="154" t="s">
        <v>738</v>
      </c>
      <c r="D355" s="166" t="s">
        <v>639</v>
      </c>
      <c r="E355" s="148">
        <v>90</v>
      </c>
      <c r="F355" s="148">
        <v>10</v>
      </c>
      <c r="G355" s="148">
        <f t="shared" si="8"/>
        <v>99.000000000000014</v>
      </c>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1:27">
      <c r="A356" s="152">
        <v>359</v>
      </c>
      <c r="B356" s="151">
        <v>69</v>
      </c>
      <c r="C356" s="154" t="s">
        <v>739</v>
      </c>
      <c r="D356" s="166" t="s">
        <v>639</v>
      </c>
      <c r="E356" s="148">
        <v>95</v>
      </c>
      <c r="F356" s="148">
        <v>10</v>
      </c>
      <c r="G356" s="148">
        <f t="shared" si="8"/>
        <v>104.50000000000001</v>
      </c>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1:27">
      <c r="A357" s="152">
        <v>360</v>
      </c>
      <c r="B357" s="151">
        <v>69</v>
      </c>
      <c r="C357" s="154" t="s">
        <v>740</v>
      </c>
      <c r="D357" s="166" t="s">
        <v>639</v>
      </c>
      <c r="E357" s="148">
        <v>105</v>
      </c>
      <c r="F357" s="148">
        <v>10</v>
      </c>
      <c r="G357" s="148">
        <f t="shared" si="8"/>
        <v>115.50000000000001</v>
      </c>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1:27">
      <c r="A358" s="152">
        <v>361</v>
      </c>
      <c r="B358" s="151">
        <v>69</v>
      </c>
      <c r="C358" s="154" t="s">
        <v>741</v>
      </c>
      <c r="D358" s="166" t="s">
        <v>639</v>
      </c>
      <c r="E358" s="148">
        <v>110</v>
      </c>
      <c r="F358" s="148">
        <v>10</v>
      </c>
      <c r="G358" s="148">
        <f t="shared" si="8"/>
        <v>121.00000000000001</v>
      </c>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1:27">
      <c r="A359" s="152">
        <v>362</v>
      </c>
      <c r="B359" s="151">
        <v>69</v>
      </c>
      <c r="C359" s="154" t="s">
        <v>742</v>
      </c>
      <c r="D359" s="148" t="s">
        <v>639</v>
      </c>
      <c r="E359" s="148">
        <v>155</v>
      </c>
      <c r="F359" s="148">
        <v>10</v>
      </c>
      <c r="G359" s="148">
        <f t="shared" si="8"/>
        <v>170.5</v>
      </c>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1:27">
      <c r="A360" s="152">
        <v>363</v>
      </c>
      <c r="B360" s="151">
        <v>69</v>
      </c>
      <c r="C360" s="154" t="s">
        <v>738</v>
      </c>
      <c r="D360" s="148" t="s">
        <v>613</v>
      </c>
      <c r="E360" s="148">
        <v>104</v>
      </c>
      <c r="F360" s="148">
        <v>10</v>
      </c>
      <c r="G360" s="148">
        <f t="shared" si="8"/>
        <v>114.4</v>
      </c>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1:27">
      <c r="A361" s="152">
        <v>364</v>
      </c>
      <c r="B361" s="151">
        <v>69</v>
      </c>
      <c r="C361" s="154" t="s">
        <v>739</v>
      </c>
      <c r="D361" s="148" t="s">
        <v>613</v>
      </c>
      <c r="E361" s="148">
        <v>110</v>
      </c>
      <c r="F361" s="148">
        <v>10</v>
      </c>
      <c r="G361" s="148">
        <f t="shared" si="8"/>
        <v>121.00000000000001</v>
      </c>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1:27">
      <c r="A362" s="152">
        <v>365</v>
      </c>
      <c r="B362" s="151">
        <v>69</v>
      </c>
      <c r="C362" s="154" t="s">
        <v>740</v>
      </c>
      <c r="D362" s="148" t="s">
        <v>613</v>
      </c>
      <c r="E362" s="148">
        <v>121</v>
      </c>
      <c r="F362" s="148">
        <v>10</v>
      </c>
      <c r="G362" s="148">
        <f t="shared" si="8"/>
        <v>133.10000000000002</v>
      </c>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1:27">
      <c r="A363" s="152">
        <v>366</v>
      </c>
      <c r="B363" s="151">
        <v>69</v>
      </c>
      <c r="C363" s="154" t="s">
        <v>741</v>
      </c>
      <c r="D363" s="148" t="s">
        <v>613</v>
      </c>
      <c r="E363" s="148">
        <v>127</v>
      </c>
      <c r="F363" s="148">
        <v>10</v>
      </c>
      <c r="G363" s="148">
        <f t="shared" si="8"/>
        <v>139.70000000000002</v>
      </c>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1:27">
      <c r="A364" s="152">
        <v>367</v>
      </c>
      <c r="B364" s="151">
        <v>69</v>
      </c>
      <c r="C364" s="154" t="s">
        <v>742</v>
      </c>
      <c r="D364" s="148" t="s">
        <v>613</v>
      </c>
      <c r="E364" s="148">
        <v>179</v>
      </c>
      <c r="F364" s="148">
        <v>10</v>
      </c>
      <c r="G364" s="148">
        <f t="shared" si="8"/>
        <v>196.9</v>
      </c>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1:27">
      <c r="A365" s="152">
        <v>368</v>
      </c>
      <c r="B365" s="151">
        <v>70</v>
      </c>
      <c r="C365" s="154" t="s">
        <v>509</v>
      </c>
      <c r="D365" s="148"/>
      <c r="E365" s="148">
        <v>62</v>
      </c>
      <c r="F365" s="148">
        <v>10</v>
      </c>
      <c r="G365" s="148">
        <f t="shared" si="8"/>
        <v>68.2</v>
      </c>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1:27">
      <c r="A366" s="152">
        <v>369</v>
      </c>
      <c r="B366" s="151">
        <v>70</v>
      </c>
      <c r="C366" s="154" t="s">
        <v>536</v>
      </c>
      <c r="D366" s="148"/>
      <c r="E366" s="148">
        <v>67</v>
      </c>
      <c r="F366" s="148">
        <v>10</v>
      </c>
      <c r="G366" s="148">
        <f t="shared" si="8"/>
        <v>73.7</v>
      </c>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1:27">
      <c r="A367" s="152">
        <v>370</v>
      </c>
      <c r="B367" s="151">
        <v>70</v>
      </c>
      <c r="C367" s="154" t="s">
        <v>640</v>
      </c>
      <c r="D367" s="148"/>
      <c r="E367" s="148">
        <v>101</v>
      </c>
      <c r="F367" s="148">
        <v>10</v>
      </c>
      <c r="G367" s="148">
        <f t="shared" si="8"/>
        <v>111.10000000000001</v>
      </c>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1:27">
      <c r="A368" s="152">
        <v>371</v>
      </c>
      <c r="B368" s="151">
        <v>70</v>
      </c>
      <c r="C368" s="154" t="s">
        <v>743</v>
      </c>
      <c r="D368" s="148"/>
      <c r="E368" s="148">
        <v>78</v>
      </c>
      <c r="F368" s="148">
        <v>10</v>
      </c>
      <c r="G368" s="148">
        <f t="shared" si="8"/>
        <v>85.800000000000011</v>
      </c>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1:27">
      <c r="A369" s="152">
        <v>372</v>
      </c>
      <c r="B369" s="151">
        <v>71</v>
      </c>
      <c r="C369" s="159" t="s">
        <v>744</v>
      </c>
      <c r="D369" s="148"/>
      <c r="E369" s="148">
        <v>65</v>
      </c>
      <c r="F369" s="148">
        <v>10</v>
      </c>
      <c r="G369" s="148">
        <f t="shared" si="8"/>
        <v>71.5</v>
      </c>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1:27">
      <c r="A370" s="152">
        <v>373</v>
      </c>
      <c r="B370" s="151">
        <v>71</v>
      </c>
      <c r="C370" s="155" t="s">
        <v>745</v>
      </c>
      <c r="D370" s="148"/>
      <c r="E370" s="148">
        <v>87</v>
      </c>
      <c r="F370" s="148">
        <v>10</v>
      </c>
      <c r="G370" s="148">
        <f t="shared" si="8"/>
        <v>95.7</v>
      </c>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1:27">
      <c r="A371" s="152">
        <v>374</v>
      </c>
      <c r="B371" s="151">
        <v>71</v>
      </c>
      <c r="C371" s="155" t="s">
        <v>496</v>
      </c>
      <c r="D371" s="148"/>
      <c r="E371" s="148">
        <v>88</v>
      </c>
      <c r="F371" s="148">
        <v>10</v>
      </c>
      <c r="G371" s="148">
        <f t="shared" si="8"/>
        <v>96.800000000000011</v>
      </c>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1:27">
      <c r="A372" s="152">
        <v>375</v>
      </c>
      <c r="B372" s="151">
        <v>71</v>
      </c>
      <c r="C372" s="155" t="s">
        <v>524</v>
      </c>
      <c r="D372" s="148"/>
      <c r="E372" s="148">
        <v>104</v>
      </c>
      <c r="F372" s="148">
        <v>10</v>
      </c>
      <c r="G372" s="148">
        <f t="shared" si="8"/>
        <v>114.4</v>
      </c>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1:27">
      <c r="A373" s="152">
        <v>376</v>
      </c>
      <c r="B373" s="151">
        <v>71</v>
      </c>
      <c r="C373" s="155" t="s">
        <v>746</v>
      </c>
      <c r="D373" s="148"/>
      <c r="E373" s="148">
        <v>104</v>
      </c>
      <c r="F373" s="148">
        <v>10</v>
      </c>
      <c r="G373" s="148">
        <f t="shared" si="8"/>
        <v>114.4</v>
      </c>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1:27">
      <c r="A374" s="152">
        <v>377</v>
      </c>
      <c r="B374" s="151">
        <v>71</v>
      </c>
      <c r="C374" s="155" t="s">
        <v>747</v>
      </c>
      <c r="D374" s="148"/>
      <c r="E374" s="148">
        <v>133</v>
      </c>
      <c r="F374" s="148">
        <v>10</v>
      </c>
      <c r="G374" s="148">
        <f t="shared" si="8"/>
        <v>146.30000000000001</v>
      </c>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1:27">
      <c r="A375" s="152">
        <v>378</v>
      </c>
      <c r="B375" s="151">
        <v>71</v>
      </c>
      <c r="C375" s="155" t="s">
        <v>748</v>
      </c>
      <c r="D375" s="148"/>
      <c r="E375" s="148">
        <v>156</v>
      </c>
      <c r="F375" s="148">
        <v>10</v>
      </c>
      <c r="G375" s="148">
        <f t="shared" si="8"/>
        <v>171.60000000000002</v>
      </c>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1:27">
      <c r="A376" s="152">
        <v>379</v>
      </c>
      <c r="B376" s="151">
        <v>72</v>
      </c>
      <c r="C376" s="154" t="s">
        <v>494</v>
      </c>
      <c r="D376" s="148"/>
      <c r="E376" s="148"/>
      <c r="F376" s="148"/>
      <c r="G376" s="148">
        <v>41</v>
      </c>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1:27">
      <c r="A377" s="152">
        <v>380</v>
      </c>
      <c r="B377" s="151">
        <v>72</v>
      </c>
      <c r="C377" s="154" t="s">
        <v>553</v>
      </c>
      <c r="D377" s="148"/>
      <c r="E377" s="148"/>
      <c r="F377" s="148"/>
      <c r="G377" s="148">
        <v>46</v>
      </c>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1:27">
      <c r="A378" s="152">
        <v>381</v>
      </c>
      <c r="B378" s="151">
        <v>72</v>
      </c>
      <c r="C378" s="154" t="s">
        <v>496</v>
      </c>
      <c r="D378" s="148"/>
      <c r="E378" s="148"/>
      <c r="F378" s="148"/>
      <c r="G378" s="148">
        <v>55</v>
      </c>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1:27">
      <c r="A379" s="152">
        <v>382</v>
      </c>
      <c r="B379" s="151">
        <v>72</v>
      </c>
      <c r="C379" s="154" t="s">
        <v>749</v>
      </c>
      <c r="D379" s="148"/>
      <c r="E379" s="148"/>
      <c r="F379" s="148"/>
      <c r="G379" s="148">
        <v>46</v>
      </c>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1:27">
      <c r="A380" s="152">
        <v>383</v>
      </c>
      <c r="B380" s="151">
        <v>72</v>
      </c>
      <c r="C380" s="154" t="s">
        <v>581</v>
      </c>
      <c r="D380" s="148"/>
      <c r="E380" s="148"/>
      <c r="F380" s="148"/>
      <c r="G380" s="148">
        <v>55</v>
      </c>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1:27">
      <c r="A381" s="152">
        <v>384</v>
      </c>
      <c r="B381" s="151">
        <v>73</v>
      </c>
      <c r="C381" s="154" t="s">
        <v>509</v>
      </c>
      <c r="D381" s="148"/>
      <c r="E381" s="148">
        <v>66</v>
      </c>
      <c r="F381" s="148">
        <v>10</v>
      </c>
      <c r="G381" s="148">
        <f t="shared" ref="G381:G385" si="9">E381*1.1</f>
        <v>72.600000000000009</v>
      </c>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1:27">
      <c r="A382" s="152">
        <v>385</v>
      </c>
      <c r="B382" s="151">
        <v>73</v>
      </c>
      <c r="C382" s="154" t="s">
        <v>536</v>
      </c>
      <c r="E382" s="166">
        <v>71</v>
      </c>
      <c r="F382" s="166">
        <v>10</v>
      </c>
      <c r="G382" s="148">
        <f t="shared" si="9"/>
        <v>78.100000000000009</v>
      </c>
      <c r="I382" s="148"/>
      <c r="J382" s="148"/>
      <c r="K382" s="148"/>
      <c r="L382" s="148"/>
      <c r="M382" s="148"/>
      <c r="N382" s="148"/>
      <c r="O382" s="148"/>
      <c r="P382" s="148"/>
      <c r="Q382" s="148"/>
      <c r="R382" s="148"/>
      <c r="S382" s="148"/>
      <c r="T382" s="148"/>
      <c r="U382" s="148"/>
      <c r="V382" s="148"/>
      <c r="W382" s="148"/>
      <c r="X382" s="148"/>
      <c r="Y382" s="148"/>
      <c r="Z382" s="148"/>
      <c r="AA382" s="148"/>
    </row>
    <row r="383" spans="1:27">
      <c r="A383" s="152">
        <v>386</v>
      </c>
      <c r="B383" s="151">
        <v>73</v>
      </c>
      <c r="C383" s="154" t="s">
        <v>640</v>
      </c>
      <c r="D383" s="148"/>
      <c r="E383" s="148">
        <v>107</v>
      </c>
      <c r="F383" s="148">
        <v>10</v>
      </c>
      <c r="G383" s="148">
        <f t="shared" si="9"/>
        <v>117.7</v>
      </c>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1:27">
      <c r="A384" s="152">
        <v>387</v>
      </c>
      <c r="B384" s="151">
        <v>73</v>
      </c>
      <c r="C384" s="154" t="s">
        <v>750</v>
      </c>
      <c r="D384" s="148"/>
      <c r="E384" s="148">
        <v>91</v>
      </c>
      <c r="F384" s="148">
        <v>10</v>
      </c>
      <c r="G384" s="148">
        <f t="shared" si="9"/>
        <v>100.10000000000001</v>
      </c>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1:27">
      <c r="A385" s="152">
        <v>388</v>
      </c>
      <c r="B385" s="151">
        <v>73</v>
      </c>
      <c r="C385" s="154" t="s">
        <v>523</v>
      </c>
      <c r="D385" s="148"/>
      <c r="E385" s="148">
        <v>137</v>
      </c>
      <c r="F385" s="148">
        <v>10</v>
      </c>
      <c r="G385" s="148">
        <f t="shared" si="9"/>
        <v>150.70000000000002</v>
      </c>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1:27">
      <c r="A386" s="160">
        <v>389</v>
      </c>
      <c r="B386" s="161">
        <v>74</v>
      </c>
      <c r="C386" s="162" t="s">
        <v>494</v>
      </c>
      <c r="D386" s="150"/>
      <c r="E386" s="150"/>
      <c r="F386" s="150"/>
      <c r="G386" s="150">
        <v>37.81</v>
      </c>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1:27">
      <c r="A387" s="160">
        <v>390</v>
      </c>
      <c r="B387" s="161">
        <v>74</v>
      </c>
      <c r="C387" s="162" t="s">
        <v>648</v>
      </c>
      <c r="D387" s="150"/>
      <c r="E387" s="150"/>
      <c r="F387" s="150"/>
      <c r="G387" s="150">
        <v>40.630000000000003</v>
      </c>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1:27">
      <c r="A388" s="160">
        <v>391</v>
      </c>
      <c r="B388" s="161">
        <v>74</v>
      </c>
      <c r="C388" s="162" t="s">
        <v>496</v>
      </c>
      <c r="D388" s="150"/>
      <c r="E388" s="150"/>
      <c r="F388" s="150"/>
      <c r="G388" s="150">
        <v>52.42</v>
      </c>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1:27">
      <c r="A389" s="160">
        <v>392</v>
      </c>
      <c r="B389" s="161">
        <v>74</v>
      </c>
      <c r="C389" s="162" t="s">
        <v>549</v>
      </c>
      <c r="D389" s="150"/>
      <c r="E389" s="150"/>
      <c r="F389" s="150"/>
      <c r="G389" s="150">
        <v>47.27</v>
      </c>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1:27">
      <c r="A390" s="152">
        <v>393</v>
      </c>
      <c r="B390" s="151">
        <v>75</v>
      </c>
      <c r="C390" s="154" t="s">
        <v>751</v>
      </c>
      <c r="D390" s="148" t="s">
        <v>613</v>
      </c>
      <c r="E390" s="148"/>
      <c r="F390" s="148"/>
      <c r="G390" s="148">
        <v>47</v>
      </c>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1:27">
      <c r="A391" s="152">
        <v>394</v>
      </c>
      <c r="B391" s="151">
        <v>75</v>
      </c>
      <c r="C391" s="154" t="s">
        <v>752</v>
      </c>
      <c r="D391" s="148" t="s">
        <v>613</v>
      </c>
      <c r="E391" s="148"/>
      <c r="F391" s="148"/>
      <c r="G391" s="148">
        <v>55</v>
      </c>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1:27">
      <c r="A392" s="152">
        <v>395</v>
      </c>
      <c r="B392" s="151">
        <v>75</v>
      </c>
      <c r="C392" s="154" t="s">
        <v>753</v>
      </c>
      <c r="D392" s="148" t="s">
        <v>613</v>
      </c>
      <c r="E392" s="148"/>
      <c r="F392" s="148"/>
      <c r="G392" s="148">
        <v>62</v>
      </c>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1:27">
      <c r="A393" s="152">
        <v>396</v>
      </c>
      <c r="B393" s="151">
        <v>75</v>
      </c>
      <c r="C393" s="154" t="s">
        <v>754</v>
      </c>
      <c r="D393" s="148" t="s">
        <v>613</v>
      </c>
      <c r="E393" s="148"/>
      <c r="F393" s="148"/>
      <c r="G393" s="148">
        <v>66</v>
      </c>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1:27">
      <c r="A394" s="152">
        <v>397</v>
      </c>
      <c r="B394" s="151">
        <v>75</v>
      </c>
      <c r="C394" s="154" t="s">
        <v>755</v>
      </c>
      <c r="D394" s="148" t="s">
        <v>613</v>
      </c>
      <c r="E394" s="148"/>
      <c r="F394" s="148"/>
      <c r="G394" s="148">
        <v>69</v>
      </c>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1:27">
      <c r="A395" s="152">
        <v>398</v>
      </c>
      <c r="B395" s="151">
        <v>75</v>
      </c>
      <c r="C395" s="154" t="s">
        <v>751</v>
      </c>
      <c r="D395" s="148" t="s">
        <v>639</v>
      </c>
      <c r="E395" s="148"/>
      <c r="F395" s="148"/>
      <c r="G395" s="148">
        <v>46</v>
      </c>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1:27">
      <c r="A396" s="152">
        <v>399</v>
      </c>
      <c r="B396" s="151">
        <v>75</v>
      </c>
      <c r="C396" s="154" t="s">
        <v>752</v>
      </c>
      <c r="D396" s="148" t="s">
        <v>639</v>
      </c>
      <c r="E396" s="148"/>
      <c r="F396" s="148"/>
      <c r="G396" s="148">
        <v>54</v>
      </c>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1:27">
      <c r="A397" s="152">
        <v>400</v>
      </c>
      <c r="B397" s="151">
        <v>75</v>
      </c>
      <c r="C397" s="154" t="s">
        <v>753</v>
      </c>
      <c r="D397" s="148" t="s">
        <v>639</v>
      </c>
      <c r="E397" s="148"/>
      <c r="F397" s="148"/>
      <c r="G397" s="148">
        <v>59</v>
      </c>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1:27">
      <c r="A398" s="152">
        <v>401</v>
      </c>
      <c r="B398" s="151">
        <v>75</v>
      </c>
      <c r="C398" s="154" t="s">
        <v>754</v>
      </c>
      <c r="D398" s="148" t="s">
        <v>639</v>
      </c>
      <c r="E398" s="148"/>
      <c r="F398" s="148"/>
      <c r="G398" s="148">
        <v>61</v>
      </c>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1:27">
      <c r="A399" s="152">
        <v>402</v>
      </c>
      <c r="B399" s="151">
        <v>75</v>
      </c>
      <c r="C399" s="154" t="s">
        <v>755</v>
      </c>
      <c r="D399" s="148" t="s">
        <v>639</v>
      </c>
      <c r="E399" s="148"/>
      <c r="F399" s="148"/>
      <c r="G399" s="148">
        <v>64</v>
      </c>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1:27">
      <c r="A400" s="152">
        <v>403</v>
      </c>
      <c r="B400" s="151">
        <v>76</v>
      </c>
      <c r="C400" s="154" t="s">
        <v>751</v>
      </c>
      <c r="D400" s="148" t="s">
        <v>613</v>
      </c>
      <c r="E400" s="148"/>
      <c r="F400" s="148"/>
      <c r="G400" s="148">
        <v>47</v>
      </c>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1:27">
      <c r="A401" s="152">
        <v>404</v>
      </c>
      <c r="B401" s="151">
        <v>76</v>
      </c>
      <c r="C401" s="154" t="s">
        <v>752</v>
      </c>
      <c r="D401" s="148" t="s">
        <v>613</v>
      </c>
      <c r="E401" s="148"/>
      <c r="F401" s="148"/>
      <c r="G401" s="148">
        <v>55</v>
      </c>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1:27">
      <c r="A402" s="152">
        <v>405</v>
      </c>
      <c r="B402" s="151">
        <v>76</v>
      </c>
      <c r="C402" s="154" t="s">
        <v>750</v>
      </c>
      <c r="D402" s="148" t="s">
        <v>613</v>
      </c>
      <c r="E402" s="148"/>
      <c r="F402" s="148"/>
      <c r="G402" s="148">
        <v>59</v>
      </c>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1:27">
      <c r="A403" s="152">
        <v>406</v>
      </c>
      <c r="B403" s="151">
        <v>76</v>
      </c>
      <c r="C403" s="154" t="s">
        <v>756</v>
      </c>
      <c r="D403" s="148" t="s">
        <v>613</v>
      </c>
      <c r="E403" s="148"/>
      <c r="F403" s="148"/>
      <c r="G403" s="148">
        <v>64</v>
      </c>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1:27">
      <c r="A404" s="152">
        <v>407</v>
      </c>
      <c r="B404" s="151">
        <v>76</v>
      </c>
      <c r="C404" s="154" t="s">
        <v>757</v>
      </c>
      <c r="D404" s="148" t="s">
        <v>613</v>
      </c>
      <c r="E404" s="148"/>
      <c r="F404" s="148"/>
      <c r="G404" s="148">
        <v>66</v>
      </c>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1:27">
      <c r="A405" s="152">
        <v>408</v>
      </c>
      <c r="B405" s="151">
        <v>76</v>
      </c>
      <c r="C405" s="154" t="s">
        <v>751</v>
      </c>
      <c r="D405" s="148" t="s">
        <v>639</v>
      </c>
      <c r="E405" s="148"/>
      <c r="F405" s="148"/>
      <c r="G405" s="148">
        <v>43</v>
      </c>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1:27">
      <c r="A406" s="152">
        <v>409</v>
      </c>
      <c r="B406" s="151">
        <v>76</v>
      </c>
      <c r="C406" s="154" t="s">
        <v>752</v>
      </c>
      <c r="D406" s="148" t="s">
        <v>639</v>
      </c>
      <c r="E406" s="148"/>
      <c r="F406" s="148"/>
      <c r="G406" s="148">
        <v>52</v>
      </c>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1:27">
      <c r="A407" s="152">
        <v>410</v>
      </c>
      <c r="B407" s="151">
        <v>76</v>
      </c>
      <c r="C407" s="154" t="s">
        <v>750</v>
      </c>
      <c r="D407" s="148" t="s">
        <v>639</v>
      </c>
      <c r="E407" s="148"/>
      <c r="F407" s="148"/>
      <c r="G407" s="148">
        <v>57</v>
      </c>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1:27">
      <c r="A408" s="152">
        <v>411</v>
      </c>
      <c r="B408" s="151">
        <v>76</v>
      </c>
      <c r="C408" s="154" t="s">
        <v>756</v>
      </c>
      <c r="D408" s="148" t="s">
        <v>639</v>
      </c>
      <c r="E408" s="148"/>
      <c r="F408" s="148"/>
      <c r="G408" s="148">
        <v>61</v>
      </c>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1:27">
      <c r="A409" s="152">
        <v>412</v>
      </c>
      <c r="B409" s="151">
        <v>76</v>
      </c>
      <c r="C409" s="154" t="s">
        <v>757</v>
      </c>
      <c r="D409" s="148" t="s">
        <v>639</v>
      </c>
      <c r="E409" s="148"/>
      <c r="F409" s="148"/>
      <c r="G409" s="148">
        <v>64</v>
      </c>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1:27">
      <c r="A410" s="152">
        <v>413</v>
      </c>
      <c r="B410" s="151">
        <v>77</v>
      </c>
      <c r="C410" s="154" t="s">
        <v>494</v>
      </c>
      <c r="D410" s="148"/>
      <c r="E410" s="148"/>
      <c r="F410" s="148"/>
      <c r="G410" s="148">
        <f t="shared" ref="G410:G412" si="10">E410*1.1</f>
        <v>0</v>
      </c>
      <c r="H410" s="148">
        <v>135</v>
      </c>
      <c r="I410" s="148"/>
      <c r="J410" s="148"/>
      <c r="K410" s="148"/>
      <c r="L410" s="148"/>
      <c r="M410" s="148"/>
      <c r="N410" s="148"/>
      <c r="O410" s="148"/>
      <c r="P410" s="148"/>
      <c r="Q410" s="148"/>
      <c r="R410" s="148"/>
      <c r="S410" s="148"/>
      <c r="T410" s="148"/>
      <c r="U410" s="148"/>
      <c r="V410" s="148"/>
      <c r="W410" s="148"/>
      <c r="X410" s="148"/>
      <c r="Y410" s="148"/>
      <c r="Z410" s="148"/>
      <c r="AA410" s="148"/>
    </row>
    <row r="411" spans="1:27">
      <c r="A411" s="152">
        <v>414</v>
      </c>
      <c r="B411" s="151">
        <v>77</v>
      </c>
      <c r="C411" s="154" t="s">
        <v>611</v>
      </c>
      <c r="D411" s="148"/>
      <c r="E411" s="148"/>
      <c r="F411" s="148"/>
      <c r="G411" s="148">
        <f t="shared" si="10"/>
        <v>0</v>
      </c>
      <c r="H411" s="148">
        <v>155</v>
      </c>
      <c r="I411" s="148"/>
      <c r="J411" s="148"/>
      <c r="K411" s="148"/>
      <c r="L411" s="148"/>
      <c r="M411" s="148"/>
      <c r="N411" s="148"/>
      <c r="O411" s="148"/>
      <c r="P411" s="148"/>
      <c r="Q411" s="148"/>
      <c r="R411" s="148"/>
      <c r="S411" s="148"/>
      <c r="T411" s="148"/>
      <c r="U411" s="148"/>
      <c r="V411" s="148"/>
      <c r="W411" s="148"/>
      <c r="X411" s="148"/>
      <c r="Y411" s="148"/>
      <c r="Z411" s="148"/>
      <c r="AA411" s="148"/>
    </row>
    <row r="412" spans="1:27">
      <c r="A412" s="152">
        <v>415</v>
      </c>
      <c r="B412" s="151">
        <v>77</v>
      </c>
      <c r="C412" s="154" t="s">
        <v>496</v>
      </c>
      <c r="D412" s="148"/>
      <c r="E412" s="148"/>
      <c r="F412" s="148"/>
      <c r="G412" s="148">
        <f t="shared" si="10"/>
        <v>0</v>
      </c>
      <c r="H412" s="148">
        <v>195</v>
      </c>
      <c r="I412" s="148"/>
      <c r="J412" s="148"/>
      <c r="K412" s="148"/>
      <c r="L412" s="148"/>
      <c r="M412" s="148"/>
      <c r="N412" s="148"/>
      <c r="O412" s="148"/>
      <c r="P412" s="148"/>
      <c r="Q412" s="148"/>
      <c r="R412" s="148"/>
      <c r="S412" s="148"/>
      <c r="T412" s="148"/>
      <c r="U412" s="148"/>
      <c r="V412" s="148"/>
      <c r="W412" s="148"/>
      <c r="X412" s="148"/>
      <c r="Y412" s="148"/>
      <c r="Z412" s="148"/>
      <c r="AA412" s="148"/>
    </row>
    <row r="413" spans="1:27">
      <c r="A413" s="152">
        <v>416</v>
      </c>
      <c r="B413" s="151">
        <v>78</v>
      </c>
      <c r="C413" s="154" t="s">
        <v>501</v>
      </c>
      <c r="D413" s="148"/>
      <c r="E413" s="148"/>
      <c r="F413" s="148"/>
      <c r="G413" s="148">
        <v>50</v>
      </c>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1:27">
      <c r="A414" s="152">
        <v>417</v>
      </c>
      <c r="B414" s="151">
        <v>78</v>
      </c>
      <c r="C414" s="154" t="s">
        <v>758</v>
      </c>
      <c r="D414" s="148"/>
      <c r="E414" s="148"/>
      <c r="F414" s="148"/>
      <c r="G414" s="148">
        <v>55</v>
      </c>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1:27">
      <c r="A415" s="152">
        <v>418</v>
      </c>
      <c r="B415" s="151">
        <v>78</v>
      </c>
      <c r="C415" s="154" t="s">
        <v>759</v>
      </c>
      <c r="D415" s="148"/>
      <c r="E415" s="148"/>
      <c r="F415" s="148"/>
      <c r="G415" s="148">
        <v>70</v>
      </c>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1:27">
      <c r="A416" s="152">
        <v>419</v>
      </c>
      <c r="B416" s="151">
        <v>78</v>
      </c>
      <c r="C416" s="154" t="s">
        <v>760</v>
      </c>
      <c r="D416" s="148"/>
      <c r="E416" s="148"/>
      <c r="F416" s="148"/>
      <c r="G416" s="148">
        <v>75</v>
      </c>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1:27">
      <c r="A417" s="152">
        <v>420</v>
      </c>
      <c r="B417" s="151">
        <v>79</v>
      </c>
      <c r="C417" s="154" t="s">
        <v>761</v>
      </c>
      <c r="D417" s="148"/>
      <c r="E417" s="148"/>
      <c r="F417" s="148"/>
      <c r="G417" s="148">
        <v>99</v>
      </c>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1:27">
      <c r="A418" s="152">
        <v>421</v>
      </c>
      <c r="B418" s="151">
        <v>79</v>
      </c>
      <c r="C418" s="154" t="s">
        <v>762</v>
      </c>
      <c r="D418" s="148"/>
      <c r="E418" s="148"/>
      <c r="F418" s="148"/>
      <c r="G418" s="148">
        <v>109</v>
      </c>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1:27">
      <c r="A419" s="152">
        <v>422</v>
      </c>
      <c r="B419" s="151">
        <v>79</v>
      </c>
      <c r="C419" s="154" t="s">
        <v>553</v>
      </c>
      <c r="D419" s="148"/>
      <c r="E419" s="148"/>
      <c r="F419" s="148"/>
      <c r="G419" s="148">
        <v>120</v>
      </c>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1:27">
      <c r="A420" s="152">
        <v>423</v>
      </c>
      <c r="B420" s="151">
        <v>79</v>
      </c>
      <c r="C420" s="154" t="s">
        <v>549</v>
      </c>
      <c r="D420" s="148"/>
      <c r="E420" s="148"/>
      <c r="F420" s="148"/>
      <c r="G420" s="148">
        <v>135</v>
      </c>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1:27">
      <c r="A421" s="152">
        <v>424</v>
      </c>
      <c r="B421" s="151">
        <v>79</v>
      </c>
      <c r="C421" s="154" t="s">
        <v>517</v>
      </c>
      <c r="D421" s="148"/>
      <c r="E421" s="148"/>
      <c r="F421" s="148"/>
      <c r="G421" s="148">
        <v>145</v>
      </c>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1:27">
      <c r="A422" s="152">
        <v>425</v>
      </c>
      <c r="B422" s="151">
        <v>79</v>
      </c>
      <c r="C422" s="154" t="s">
        <v>763</v>
      </c>
      <c r="D422" s="148"/>
      <c r="E422" s="148"/>
      <c r="F422" s="148"/>
      <c r="G422" s="148">
        <v>160</v>
      </c>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1:27">
      <c r="A423" s="152">
        <v>426</v>
      </c>
      <c r="B423" s="151">
        <v>80</v>
      </c>
      <c r="C423" s="154" t="s">
        <v>501</v>
      </c>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1:27">
      <c r="A424" s="152">
        <v>427</v>
      </c>
      <c r="B424" s="151">
        <v>80</v>
      </c>
      <c r="C424" s="154" t="s">
        <v>758</v>
      </c>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1:27">
      <c r="A425" s="152">
        <v>428</v>
      </c>
      <c r="B425" s="151">
        <v>80</v>
      </c>
      <c r="C425" s="154" t="s">
        <v>496</v>
      </c>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1:27">
      <c r="A426" s="152">
        <v>429</v>
      </c>
      <c r="B426" s="151">
        <v>80</v>
      </c>
      <c r="C426" s="154" t="s">
        <v>764</v>
      </c>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1:27">
      <c r="A427" s="152">
        <v>430</v>
      </c>
      <c r="B427" s="151">
        <v>80</v>
      </c>
      <c r="C427" s="154" t="s">
        <v>765</v>
      </c>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1:27">
      <c r="A428" s="152">
        <v>431</v>
      </c>
      <c r="B428" s="151">
        <v>80</v>
      </c>
      <c r="C428" s="154" t="s">
        <v>766</v>
      </c>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1:27">
      <c r="A429" s="152">
        <v>432</v>
      </c>
      <c r="B429" s="151">
        <v>81</v>
      </c>
      <c r="C429" s="154" t="s">
        <v>501</v>
      </c>
      <c r="D429" s="148" t="s">
        <v>613</v>
      </c>
      <c r="E429" s="148"/>
      <c r="F429" s="148"/>
      <c r="G429" s="148">
        <v>60</v>
      </c>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1:27">
      <c r="A430" s="152">
        <v>433</v>
      </c>
      <c r="B430" s="151">
        <v>81</v>
      </c>
      <c r="C430" s="154" t="s">
        <v>502</v>
      </c>
      <c r="D430" s="148" t="s">
        <v>613</v>
      </c>
      <c r="E430" s="148"/>
      <c r="F430" s="148"/>
      <c r="G430" s="148">
        <v>68</v>
      </c>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1:27">
      <c r="A431" s="152">
        <v>434</v>
      </c>
      <c r="B431" s="151">
        <v>81</v>
      </c>
      <c r="C431" s="154" t="s">
        <v>521</v>
      </c>
      <c r="D431" s="148" t="s">
        <v>613</v>
      </c>
      <c r="E431" s="148"/>
      <c r="F431" s="148"/>
      <c r="G431" s="148">
        <v>80</v>
      </c>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1:27">
      <c r="A432" s="152">
        <v>435</v>
      </c>
      <c r="B432" s="151">
        <v>81</v>
      </c>
      <c r="C432" s="154" t="s">
        <v>551</v>
      </c>
      <c r="D432" s="148" t="s">
        <v>613</v>
      </c>
      <c r="E432" s="148"/>
      <c r="F432" s="148"/>
      <c r="G432" s="148">
        <v>88</v>
      </c>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1:27">
      <c r="A433" s="152">
        <v>436</v>
      </c>
      <c r="B433" s="151">
        <v>81</v>
      </c>
      <c r="C433" s="154" t="s">
        <v>517</v>
      </c>
      <c r="D433" s="148" t="s">
        <v>613</v>
      </c>
      <c r="E433" s="148"/>
      <c r="F433" s="148"/>
      <c r="G433" s="148">
        <v>123</v>
      </c>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1:27">
      <c r="A434" s="152">
        <v>437</v>
      </c>
      <c r="B434" s="151">
        <v>82</v>
      </c>
      <c r="C434" s="154" t="s">
        <v>494</v>
      </c>
      <c r="D434" s="148"/>
      <c r="E434" s="148"/>
      <c r="F434" s="148"/>
      <c r="G434" s="148">
        <v>26</v>
      </c>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1:27">
      <c r="A435" s="152">
        <v>438</v>
      </c>
      <c r="B435" s="151">
        <v>82</v>
      </c>
      <c r="C435" s="154" t="s">
        <v>547</v>
      </c>
      <c r="D435" s="148"/>
      <c r="E435" s="148"/>
      <c r="F435" s="148"/>
      <c r="G435" s="148">
        <v>30</v>
      </c>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1:27">
      <c r="A436" s="152">
        <v>439</v>
      </c>
      <c r="B436" s="151">
        <v>82</v>
      </c>
      <c r="C436" s="154" t="s">
        <v>648</v>
      </c>
      <c r="D436" s="148"/>
      <c r="E436" s="148"/>
      <c r="F436" s="148"/>
      <c r="G436" s="148">
        <v>34</v>
      </c>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1:27">
      <c r="A437" s="152">
        <v>440</v>
      </c>
      <c r="B437" s="151">
        <v>82</v>
      </c>
      <c r="C437" s="154" t="s">
        <v>496</v>
      </c>
      <c r="D437" s="148"/>
      <c r="E437" s="148"/>
      <c r="F437" s="148"/>
      <c r="G437" s="148">
        <v>43</v>
      </c>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1:27">
      <c r="A438" s="152">
        <v>441</v>
      </c>
      <c r="B438" s="151">
        <v>82</v>
      </c>
      <c r="C438" s="154" t="s">
        <v>715</v>
      </c>
      <c r="D438" s="148"/>
      <c r="E438" s="148"/>
      <c r="F438" s="148"/>
      <c r="G438" s="148">
        <v>50</v>
      </c>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1:27">
      <c r="A439" s="152">
        <v>442</v>
      </c>
      <c r="B439" s="151">
        <v>83</v>
      </c>
      <c r="C439" s="154" t="s">
        <v>767</v>
      </c>
      <c r="D439" s="148"/>
      <c r="E439" s="148">
        <v>99</v>
      </c>
      <c r="F439" s="148">
        <v>10</v>
      </c>
      <c r="G439" s="148">
        <f t="shared" ref="G439:G443" si="11">E439*1.1</f>
        <v>108.9</v>
      </c>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1:27">
      <c r="A440" s="152">
        <v>443</v>
      </c>
      <c r="B440" s="151">
        <v>83</v>
      </c>
      <c r="C440" s="154" t="s">
        <v>768</v>
      </c>
      <c r="D440" s="148"/>
      <c r="E440" s="148">
        <v>104</v>
      </c>
      <c r="F440" s="148">
        <v>10</v>
      </c>
      <c r="G440" s="148">
        <f t="shared" si="11"/>
        <v>114.4</v>
      </c>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1:27">
      <c r="A441" s="152">
        <v>444</v>
      </c>
      <c r="B441" s="151">
        <v>83</v>
      </c>
      <c r="C441" s="154" t="s">
        <v>769</v>
      </c>
      <c r="D441" s="148"/>
      <c r="E441" s="148">
        <v>124</v>
      </c>
      <c r="F441" s="148">
        <v>10</v>
      </c>
      <c r="G441" s="148">
        <f t="shared" si="11"/>
        <v>136.4</v>
      </c>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1:27">
      <c r="A442" s="152">
        <v>445</v>
      </c>
      <c r="B442" s="151">
        <v>83</v>
      </c>
      <c r="C442" s="154" t="s">
        <v>770</v>
      </c>
      <c r="D442" s="148"/>
      <c r="E442" s="148">
        <v>129</v>
      </c>
      <c r="F442" s="148">
        <v>10</v>
      </c>
      <c r="G442" s="148">
        <f t="shared" si="11"/>
        <v>141.9</v>
      </c>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1:27">
      <c r="A443" s="152">
        <v>446</v>
      </c>
      <c r="B443" s="151">
        <v>83</v>
      </c>
      <c r="C443" s="154" t="s">
        <v>771</v>
      </c>
      <c r="D443" s="148"/>
      <c r="E443" s="148">
        <v>154</v>
      </c>
      <c r="F443" s="148">
        <v>10</v>
      </c>
      <c r="G443" s="148">
        <f t="shared" si="11"/>
        <v>169.4</v>
      </c>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1:27">
      <c r="A444" s="152">
        <v>447</v>
      </c>
      <c r="B444" s="151">
        <v>84</v>
      </c>
      <c r="C444" s="154" t="s">
        <v>552</v>
      </c>
      <c r="D444" s="148"/>
      <c r="E444" s="148"/>
      <c r="F444" s="148"/>
      <c r="G444" s="148">
        <v>70</v>
      </c>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1:27">
      <c r="A445" s="152">
        <v>448</v>
      </c>
      <c r="B445" s="151">
        <v>84</v>
      </c>
      <c r="C445" s="154" t="s">
        <v>553</v>
      </c>
      <c r="D445" s="148"/>
      <c r="E445" s="148"/>
      <c r="F445" s="148"/>
      <c r="G445" s="148">
        <v>70</v>
      </c>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1:27">
      <c r="A446" s="152">
        <v>449</v>
      </c>
      <c r="B446" s="151">
        <v>84</v>
      </c>
      <c r="C446" s="154" t="s">
        <v>496</v>
      </c>
      <c r="D446" s="148"/>
      <c r="E446" s="148"/>
      <c r="F446" s="148"/>
      <c r="G446" s="148">
        <v>90</v>
      </c>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1:27">
      <c r="A447" s="152">
        <v>450</v>
      </c>
      <c r="B447" s="151">
        <v>84</v>
      </c>
      <c r="C447" s="154" t="s">
        <v>604</v>
      </c>
      <c r="D447" s="148"/>
      <c r="E447" s="148"/>
      <c r="F447" s="148"/>
      <c r="G447" s="148">
        <v>108</v>
      </c>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1:27">
      <c r="A448" s="152">
        <v>451</v>
      </c>
      <c r="B448" s="151">
        <v>85</v>
      </c>
      <c r="C448" s="154" t="s">
        <v>772</v>
      </c>
      <c r="D448" s="148" t="s">
        <v>613</v>
      </c>
      <c r="E448" s="148">
        <v>400</v>
      </c>
      <c r="F448" s="148">
        <v>10</v>
      </c>
      <c r="G448" s="148">
        <f t="shared" ref="G448:G458" si="12">E448*1.1</f>
        <v>440.00000000000006</v>
      </c>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1:27">
      <c r="A449" s="152">
        <v>452</v>
      </c>
      <c r="B449" s="151">
        <v>85</v>
      </c>
      <c r="C449" s="154" t="s">
        <v>544</v>
      </c>
      <c r="D449" s="148" t="s">
        <v>613</v>
      </c>
      <c r="E449" s="148">
        <v>653</v>
      </c>
      <c r="F449" s="148">
        <v>10</v>
      </c>
      <c r="G449" s="148">
        <f t="shared" si="12"/>
        <v>718.30000000000007</v>
      </c>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1:27">
      <c r="A450" s="152">
        <v>453</v>
      </c>
      <c r="B450" s="151">
        <v>85</v>
      </c>
      <c r="C450" s="154" t="s">
        <v>773</v>
      </c>
      <c r="D450" s="148" t="s">
        <v>613</v>
      </c>
      <c r="E450" s="148">
        <v>810</v>
      </c>
      <c r="F450" s="148">
        <v>10</v>
      </c>
      <c r="G450" s="148">
        <f t="shared" si="12"/>
        <v>891.00000000000011</v>
      </c>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1:27">
      <c r="A451" s="152">
        <v>454</v>
      </c>
      <c r="B451" s="151">
        <v>86</v>
      </c>
      <c r="C451" s="154" t="s">
        <v>631</v>
      </c>
      <c r="D451" s="148" t="s">
        <v>639</v>
      </c>
      <c r="E451" s="148">
        <v>84</v>
      </c>
      <c r="F451" s="148">
        <v>10</v>
      </c>
      <c r="G451" s="148">
        <f t="shared" si="12"/>
        <v>92.4</v>
      </c>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1:27">
      <c r="A452" s="152">
        <v>455</v>
      </c>
      <c r="B452" s="151">
        <v>86</v>
      </c>
      <c r="C452" s="154" t="s">
        <v>546</v>
      </c>
      <c r="D452" s="148" t="s">
        <v>639</v>
      </c>
      <c r="E452" s="148">
        <v>94</v>
      </c>
      <c r="F452" s="148">
        <v>10</v>
      </c>
      <c r="G452" s="148">
        <f t="shared" si="12"/>
        <v>103.4</v>
      </c>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1:27">
      <c r="A453" s="152">
        <v>456</v>
      </c>
      <c r="B453" s="151">
        <v>86</v>
      </c>
      <c r="C453" s="154" t="s">
        <v>774</v>
      </c>
      <c r="D453" s="148" t="s">
        <v>639</v>
      </c>
      <c r="E453" s="148">
        <v>102</v>
      </c>
      <c r="F453" s="148">
        <v>10</v>
      </c>
      <c r="G453" s="148">
        <f t="shared" si="12"/>
        <v>112.2</v>
      </c>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1:27">
      <c r="A454" s="152">
        <v>457</v>
      </c>
      <c r="B454" s="151">
        <v>86</v>
      </c>
      <c r="C454" s="154" t="s">
        <v>775</v>
      </c>
      <c r="D454" s="148" t="s">
        <v>639</v>
      </c>
      <c r="E454" s="148">
        <v>119</v>
      </c>
      <c r="F454" s="148">
        <v>10</v>
      </c>
      <c r="G454" s="148">
        <f t="shared" si="12"/>
        <v>130.9</v>
      </c>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1:27">
      <c r="A455" s="152">
        <v>458</v>
      </c>
      <c r="B455" s="151">
        <v>86</v>
      </c>
      <c r="C455" s="154" t="s">
        <v>631</v>
      </c>
      <c r="D455" s="148" t="s">
        <v>613</v>
      </c>
      <c r="E455" s="148">
        <v>92</v>
      </c>
      <c r="F455" s="148">
        <v>10</v>
      </c>
      <c r="G455" s="148">
        <f t="shared" si="12"/>
        <v>101.2</v>
      </c>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1:27">
      <c r="A456" s="152">
        <v>459</v>
      </c>
      <c r="B456" s="151">
        <v>86</v>
      </c>
      <c r="C456" s="154" t="s">
        <v>546</v>
      </c>
      <c r="D456" s="148" t="s">
        <v>613</v>
      </c>
      <c r="E456" s="148">
        <v>102</v>
      </c>
      <c r="F456" s="148">
        <v>10</v>
      </c>
      <c r="G456" s="148">
        <f t="shared" si="12"/>
        <v>112.2</v>
      </c>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1:27">
      <c r="A457" s="152">
        <v>460</v>
      </c>
      <c r="B457" s="151">
        <v>86</v>
      </c>
      <c r="C457" s="154" t="s">
        <v>774</v>
      </c>
      <c r="D457" s="148" t="s">
        <v>613</v>
      </c>
      <c r="E457" s="148">
        <v>110</v>
      </c>
      <c r="F457" s="148">
        <v>10</v>
      </c>
      <c r="G457" s="148">
        <f t="shared" si="12"/>
        <v>121.00000000000001</v>
      </c>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1:27">
      <c r="A458" s="152">
        <v>461</v>
      </c>
      <c r="B458" s="151">
        <v>86</v>
      </c>
      <c r="C458" s="154" t="s">
        <v>775</v>
      </c>
      <c r="D458" s="148" t="s">
        <v>613</v>
      </c>
      <c r="E458" s="148">
        <v>127</v>
      </c>
      <c r="F458" s="148">
        <v>10</v>
      </c>
      <c r="G458" s="148">
        <f t="shared" si="12"/>
        <v>139.70000000000002</v>
      </c>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1:27">
      <c r="A459" s="152">
        <v>462</v>
      </c>
      <c r="B459" s="151">
        <v>87</v>
      </c>
      <c r="C459" s="154" t="s">
        <v>776</v>
      </c>
      <c r="D459" s="148"/>
      <c r="E459" s="148"/>
      <c r="F459" s="148"/>
      <c r="G459" s="148">
        <v>65</v>
      </c>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1:27">
      <c r="A460" s="152">
        <v>463</v>
      </c>
      <c r="B460" s="151">
        <v>87</v>
      </c>
      <c r="C460" s="154" t="s">
        <v>777</v>
      </c>
      <c r="D460" s="148"/>
      <c r="E460" s="148"/>
      <c r="F460" s="148"/>
      <c r="G460" s="148">
        <v>75</v>
      </c>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1:27">
      <c r="A461" s="152">
        <v>464</v>
      </c>
      <c r="B461" s="151">
        <v>87</v>
      </c>
      <c r="C461" s="154" t="s">
        <v>778</v>
      </c>
      <c r="D461" s="148"/>
      <c r="E461" s="148"/>
      <c r="F461" s="148"/>
      <c r="G461" s="148">
        <v>85</v>
      </c>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1:27">
      <c r="A462" s="152">
        <v>465</v>
      </c>
      <c r="B462" s="151">
        <v>87</v>
      </c>
      <c r="C462" s="154" t="s">
        <v>779</v>
      </c>
      <c r="D462" s="148"/>
      <c r="E462" s="148"/>
      <c r="F462" s="148"/>
      <c r="G462" s="148">
        <v>98</v>
      </c>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1:27">
      <c r="A463" s="152">
        <v>466</v>
      </c>
      <c r="B463" s="151">
        <v>87</v>
      </c>
      <c r="C463" s="154" t="s">
        <v>780</v>
      </c>
      <c r="D463" s="148"/>
      <c r="E463" s="148"/>
      <c r="F463" s="148"/>
      <c r="G463" s="148">
        <v>112</v>
      </c>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1:27">
      <c r="A464" s="152">
        <v>467</v>
      </c>
      <c r="B464" s="151">
        <v>88</v>
      </c>
      <c r="C464" s="155" t="s">
        <v>781</v>
      </c>
      <c r="D464" s="148"/>
      <c r="E464" s="148"/>
      <c r="F464" s="148"/>
      <c r="G464" s="148">
        <v>74.38</v>
      </c>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1:27">
      <c r="A465" s="152">
        <v>468</v>
      </c>
      <c r="B465" s="151">
        <v>88</v>
      </c>
      <c r="C465" s="155" t="s">
        <v>782</v>
      </c>
      <c r="D465" s="148"/>
      <c r="E465" s="148"/>
      <c r="F465" s="148"/>
      <c r="G465" s="148">
        <v>83.69</v>
      </c>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1:27">
      <c r="A466" s="152">
        <v>469</v>
      </c>
      <c r="B466" s="151">
        <v>88</v>
      </c>
      <c r="C466" s="155" t="s">
        <v>783</v>
      </c>
      <c r="D466" s="148"/>
      <c r="E466" s="148"/>
      <c r="F466" s="148"/>
      <c r="G466" s="148">
        <v>93.49</v>
      </c>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1:27">
      <c r="A467" s="152">
        <v>470</v>
      </c>
      <c r="B467" s="151">
        <v>88</v>
      </c>
      <c r="C467" s="155" t="s">
        <v>784</v>
      </c>
      <c r="D467" s="148"/>
      <c r="E467" s="148"/>
      <c r="F467" s="148"/>
      <c r="G467" s="148">
        <v>88.59</v>
      </c>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1:27">
      <c r="A468" s="152">
        <v>471</v>
      </c>
      <c r="B468" s="151">
        <v>88</v>
      </c>
      <c r="C468" s="155" t="s">
        <v>785</v>
      </c>
      <c r="D468" s="148"/>
      <c r="E468" s="148"/>
      <c r="F468" s="148"/>
      <c r="G468" s="148">
        <v>99.36</v>
      </c>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1:27">
      <c r="A469" s="152">
        <v>472</v>
      </c>
      <c r="B469" s="151">
        <v>88</v>
      </c>
      <c r="C469" s="155" t="s">
        <v>517</v>
      </c>
      <c r="D469" s="148"/>
      <c r="E469" s="148"/>
      <c r="F469" s="148"/>
      <c r="G469" s="148">
        <v>109.77</v>
      </c>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1:27">
      <c r="A470" s="152">
        <v>473</v>
      </c>
      <c r="B470" s="151">
        <v>89</v>
      </c>
      <c r="C470" s="155" t="s">
        <v>521</v>
      </c>
      <c r="D470" s="148"/>
      <c r="E470" s="148"/>
      <c r="F470" s="148"/>
      <c r="G470" s="148">
        <v>50</v>
      </c>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1:27">
      <c r="A471" s="152">
        <v>474</v>
      </c>
      <c r="B471" s="151">
        <v>89</v>
      </c>
      <c r="C471" s="154" t="s">
        <v>786</v>
      </c>
      <c r="D471" s="148"/>
      <c r="E471" s="148"/>
      <c r="F471" s="148"/>
      <c r="G471" s="148">
        <v>75</v>
      </c>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1:27">
      <c r="A472" s="152">
        <v>475</v>
      </c>
      <c r="B472" s="151">
        <v>89</v>
      </c>
      <c r="C472" s="154" t="s">
        <v>787</v>
      </c>
      <c r="D472" s="148"/>
      <c r="E472" s="148"/>
      <c r="F472" s="148"/>
      <c r="G472" s="148">
        <v>75</v>
      </c>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1:27">
      <c r="A473" s="152">
        <v>476</v>
      </c>
      <c r="B473" s="151">
        <v>89</v>
      </c>
      <c r="C473" s="154" t="s">
        <v>788</v>
      </c>
      <c r="D473" s="148"/>
      <c r="E473" s="148"/>
      <c r="F473" s="148"/>
      <c r="G473" s="148">
        <v>100</v>
      </c>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1:27">
      <c r="A474" s="152">
        <v>477</v>
      </c>
      <c r="B474" s="151">
        <v>89</v>
      </c>
      <c r="C474" s="154" t="s">
        <v>523</v>
      </c>
      <c r="D474" s="148"/>
      <c r="E474" s="148"/>
      <c r="F474" s="148"/>
      <c r="G474" s="148">
        <v>100</v>
      </c>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1:27">
      <c r="A475" s="152">
        <v>478</v>
      </c>
      <c r="B475" s="151">
        <v>89</v>
      </c>
      <c r="C475" s="154" t="s">
        <v>789</v>
      </c>
      <c r="D475" s="148"/>
      <c r="E475" s="148"/>
      <c r="F475" s="148"/>
      <c r="G475" s="148">
        <v>125</v>
      </c>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1:27">
      <c r="A476" s="152">
        <v>479</v>
      </c>
      <c r="B476" s="151">
        <v>90</v>
      </c>
      <c r="C476" s="155" t="s">
        <v>631</v>
      </c>
      <c r="D476" s="148"/>
      <c r="E476" s="148"/>
      <c r="F476" s="148"/>
      <c r="G476" s="148">
        <v>112</v>
      </c>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1:27">
      <c r="A477" s="152">
        <v>480</v>
      </c>
      <c r="B477" s="151">
        <v>90</v>
      </c>
      <c r="C477" s="155" t="s">
        <v>551</v>
      </c>
      <c r="D477" s="148"/>
      <c r="E477" s="148"/>
      <c r="F477" s="148"/>
      <c r="G477" s="148">
        <v>122</v>
      </c>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1:27">
      <c r="A478" s="152">
        <v>481</v>
      </c>
      <c r="B478" s="151">
        <v>90</v>
      </c>
      <c r="C478" s="155" t="s">
        <v>790</v>
      </c>
      <c r="D478" s="148"/>
      <c r="E478" s="148"/>
      <c r="F478" s="148"/>
      <c r="G478" s="148">
        <v>116</v>
      </c>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1:27">
      <c r="A479" s="152">
        <v>482</v>
      </c>
      <c r="B479" s="151">
        <v>90</v>
      </c>
      <c r="C479" s="155" t="s">
        <v>791</v>
      </c>
      <c r="D479" s="148"/>
      <c r="E479" s="148"/>
      <c r="F479" s="148"/>
      <c r="G479" s="148">
        <v>126</v>
      </c>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1:27">
      <c r="A480" s="152">
        <v>483</v>
      </c>
      <c r="B480" s="151">
        <v>90</v>
      </c>
      <c r="C480" s="155" t="s">
        <v>549</v>
      </c>
      <c r="D480" s="148"/>
      <c r="E480" s="148"/>
      <c r="F480" s="148"/>
      <c r="G480" s="148">
        <v>136</v>
      </c>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1:27">
      <c r="A481" s="152">
        <v>484</v>
      </c>
      <c r="B481" s="151">
        <v>90</v>
      </c>
      <c r="C481" s="155" t="s">
        <v>530</v>
      </c>
      <c r="D481" s="148"/>
      <c r="E481" s="148"/>
      <c r="F481" s="148"/>
      <c r="G481" s="148">
        <v>146</v>
      </c>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1:27">
      <c r="A482" s="152">
        <v>485</v>
      </c>
      <c r="B482" s="151">
        <v>90</v>
      </c>
      <c r="C482" s="155" t="s">
        <v>774</v>
      </c>
      <c r="D482" s="148"/>
      <c r="E482" s="148"/>
      <c r="F482" s="148"/>
      <c r="G482" s="148">
        <v>156</v>
      </c>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1:27">
      <c r="A483" s="152">
        <v>486</v>
      </c>
      <c r="B483" s="151">
        <v>90</v>
      </c>
      <c r="C483" s="155" t="s">
        <v>792</v>
      </c>
      <c r="D483" s="148"/>
      <c r="E483" s="148"/>
      <c r="F483" s="148"/>
      <c r="G483" s="148">
        <v>166</v>
      </c>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1:27">
      <c r="A484" s="152">
        <v>487</v>
      </c>
      <c r="B484" s="151">
        <v>90</v>
      </c>
      <c r="C484" s="155" t="s">
        <v>793</v>
      </c>
      <c r="D484" s="148"/>
      <c r="E484" s="148"/>
      <c r="F484" s="148"/>
      <c r="G484" s="148">
        <v>161</v>
      </c>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1:27">
      <c r="A485" s="152">
        <v>488</v>
      </c>
      <c r="B485" s="151">
        <v>90</v>
      </c>
      <c r="C485" s="155" t="s">
        <v>794</v>
      </c>
      <c r="D485" s="148"/>
      <c r="E485" s="148"/>
      <c r="F485" s="148"/>
      <c r="G485" s="148">
        <v>171</v>
      </c>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1:27">
      <c r="A486" s="152">
        <v>489</v>
      </c>
      <c r="B486" s="151">
        <v>90</v>
      </c>
      <c r="C486" s="155" t="s">
        <v>795</v>
      </c>
      <c r="D486" s="148"/>
      <c r="E486" s="148"/>
      <c r="F486" s="148"/>
      <c r="G486" s="148">
        <v>166</v>
      </c>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1:27">
      <c r="A487" s="152">
        <v>490</v>
      </c>
      <c r="B487" s="151">
        <v>90</v>
      </c>
      <c r="C487" s="155" t="s">
        <v>796</v>
      </c>
      <c r="D487" s="148"/>
      <c r="E487" s="148"/>
      <c r="F487" s="148"/>
      <c r="G487" s="148">
        <v>176</v>
      </c>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1:27">
      <c r="A488" s="152">
        <v>491</v>
      </c>
      <c r="B488" s="151">
        <v>91</v>
      </c>
      <c r="C488" s="155" t="s">
        <v>531</v>
      </c>
      <c r="D488" s="148" t="s">
        <v>613</v>
      </c>
      <c r="E488" s="148">
        <v>85</v>
      </c>
      <c r="F488" s="148">
        <v>10</v>
      </c>
      <c r="G488" s="148">
        <f t="shared" ref="G488:G497" si="13">E488*1.1</f>
        <v>93.500000000000014</v>
      </c>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1:27">
      <c r="A489" s="152">
        <v>492</v>
      </c>
      <c r="B489" s="151">
        <v>91</v>
      </c>
      <c r="C489" s="155" t="s">
        <v>797</v>
      </c>
      <c r="D489" s="148" t="s">
        <v>613</v>
      </c>
      <c r="E489" s="148">
        <v>125</v>
      </c>
      <c r="F489" s="148">
        <v>10</v>
      </c>
      <c r="G489" s="148">
        <f t="shared" si="13"/>
        <v>137.5</v>
      </c>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1:27">
      <c r="A490" s="152">
        <v>493</v>
      </c>
      <c r="B490" s="151">
        <v>91</v>
      </c>
      <c r="C490" s="155" t="s">
        <v>798</v>
      </c>
      <c r="D490" s="148" t="s">
        <v>613</v>
      </c>
      <c r="E490" s="148">
        <v>130</v>
      </c>
      <c r="F490" s="148">
        <v>10</v>
      </c>
      <c r="G490" s="148">
        <f t="shared" si="13"/>
        <v>143</v>
      </c>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1:27">
      <c r="A491" s="152">
        <v>494</v>
      </c>
      <c r="B491" s="151">
        <v>91</v>
      </c>
      <c r="C491" s="155" t="s">
        <v>531</v>
      </c>
      <c r="D491" s="148" t="s">
        <v>639</v>
      </c>
      <c r="E491" s="148">
        <v>75</v>
      </c>
      <c r="F491" s="148">
        <v>10</v>
      </c>
      <c r="G491" s="148">
        <f t="shared" si="13"/>
        <v>82.5</v>
      </c>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1:27">
      <c r="A492" s="152">
        <v>495</v>
      </c>
      <c r="B492" s="151">
        <v>91</v>
      </c>
      <c r="C492" s="155" t="s">
        <v>797</v>
      </c>
      <c r="D492" s="148" t="s">
        <v>639</v>
      </c>
      <c r="E492" s="148">
        <v>120</v>
      </c>
      <c r="F492" s="148">
        <v>10</v>
      </c>
      <c r="G492" s="148">
        <f t="shared" si="13"/>
        <v>132</v>
      </c>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1:27">
      <c r="A493" s="152">
        <v>496</v>
      </c>
      <c r="B493" s="151">
        <v>91</v>
      </c>
      <c r="C493" s="155" t="s">
        <v>798</v>
      </c>
      <c r="D493" s="148" t="s">
        <v>639</v>
      </c>
      <c r="E493" s="148">
        <v>120</v>
      </c>
      <c r="F493" s="148">
        <v>10</v>
      </c>
      <c r="G493" s="148">
        <f t="shared" si="13"/>
        <v>132</v>
      </c>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1:27">
      <c r="A494" s="152">
        <v>497</v>
      </c>
      <c r="B494" s="151">
        <v>92</v>
      </c>
      <c r="C494" s="155" t="s">
        <v>521</v>
      </c>
      <c r="D494" s="148"/>
      <c r="E494" s="148">
        <v>141</v>
      </c>
      <c r="F494" s="148">
        <v>10</v>
      </c>
      <c r="G494" s="148">
        <f t="shared" si="13"/>
        <v>155.10000000000002</v>
      </c>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1:27">
      <c r="A495" s="152">
        <v>498</v>
      </c>
      <c r="B495" s="151">
        <v>92</v>
      </c>
      <c r="C495" s="155" t="s">
        <v>522</v>
      </c>
      <c r="D495" s="148"/>
      <c r="E495" s="148">
        <v>150</v>
      </c>
      <c r="F495" s="148">
        <v>10</v>
      </c>
      <c r="G495" s="148">
        <f t="shared" si="13"/>
        <v>165</v>
      </c>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1:27">
      <c r="A496" s="152">
        <v>499</v>
      </c>
      <c r="B496" s="151">
        <v>92</v>
      </c>
      <c r="C496" s="155" t="s">
        <v>524</v>
      </c>
      <c r="D496" s="148"/>
      <c r="E496" s="148">
        <v>175</v>
      </c>
      <c r="F496" s="148">
        <v>10</v>
      </c>
      <c r="G496" s="148">
        <f t="shared" si="13"/>
        <v>192.50000000000003</v>
      </c>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1:27">
      <c r="A497" s="152">
        <v>500</v>
      </c>
      <c r="B497" s="151">
        <v>92</v>
      </c>
      <c r="C497" s="155" t="s">
        <v>525</v>
      </c>
      <c r="D497" s="148"/>
      <c r="E497" s="148">
        <v>190</v>
      </c>
      <c r="F497" s="148">
        <v>10</v>
      </c>
      <c r="G497" s="148">
        <f t="shared" si="13"/>
        <v>209.00000000000003</v>
      </c>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1:27">
      <c r="A498" s="152">
        <v>501</v>
      </c>
      <c r="B498" s="151">
        <v>93</v>
      </c>
      <c r="C498" s="154" t="s">
        <v>799</v>
      </c>
      <c r="D498" s="148"/>
      <c r="E498" s="148"/>
      <c r="F498" s="148"/>
      <c r="G498" s="148">
        <v>46.5</v>
      </c>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1:27">
      <c r="A499" s="152">
        <v>502</v>
      </c>
      <c r="B499" s="151">
        <v>93</v>
      </c>
      <c r="C499" s="154" t="s">
        <v>496</v>
      </c>
      <c r="D499" s="148"/>
      <c r="E499" s="148"/>
      <c r="F499" s="148"/>
      <c r="G499" s="148">
        <v>61</v>
      </c>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1:27">
      <c r="A500" s="152">
        <v>503</v>
      </c>
      <c r="B500" s="151">
        <v>93</v>
      </c>
      <c r="C500" s="154" t="s">
        <v>649</v>
      </c>
      <c r="D500" s="148"/>
      <c r="E500" s="148"/>
      <c r="F500" s="148"/>
      <c r="G500" s="148">
        <v>72</v>
      </c>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1:27">
      <c r="A501" s="152">
        <v>504</v>
      </c>
      <c r="B501" s="151">
        <v>94</v>
      </c>
      <c r="C501" s="154" t="s">
        <v>494</v>
      </c>
      <c r="D501" s="148"/>
      <c r="E501" s="148">
        <v>30</v>
      </c>
      <c r="F501" s="148">
        <v>10</v>
      </c>
      <c r="G501" s="148">
        <f t="shared" ref="G501:G506" si="14">E501*1.1</f>
        <v>33</v>
      </c>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1:27">
      <c r="A502" s="152">
        <v>505</v>
      </c>
      <c r="B502" s="151">
        <v>94</v>
      </c>
      <c r="C502" s="154" t="s">
        <v>611</v>
      </c>
      <c r="D502" s="148"/>
      <c r="E502" s="148">
        <v>38</v>
      </c>
      <c r="F502" s="148">
        <v>10</v>
      </c>
      <c r="G502" s="148">
        <f t="shared" si="14"/>
        <v>41.800000000000004</v>
      </c>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1:27">
      <c r="A503" s="152">
        <v>506</v>
      </c>
      <c r="B503" s="151">
        <v>94</v>
      </c>
      <c r="C503" s="154" t="s">
        <v>496</v>
      </c>
      <c r="D503" s="148"/>
      <c r="E503" s="148">
        <v>48</v>
      </c>
      <c r="F503" s="148">
        <v>10</v>
      </c>
      <c r="G503" s="148">
        <f t="shared" si="14"/>
        <v>52.800000000000004</v>
      </c>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1:27">
      <c r="A504" s="152">
        <v>507</v>
      </c>
      <c r="B504" s="151">
        <v>95</v>
      </c>
      <c r="C504" s="154" t="s">
        <v>509</v>
      </c>
      <c r="D504" s="148"/>
      <c r="E504" s="148">
        <v>67</v>
      </c>
      <c r="F504" s="148">
        <v>10</v>
      </c>
      <c r="G504" s="148">
        <f t="shared" si="14"/>
        <v>73.7</v>
      </c>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1:27">
      <c r="A505" s="152">
        <v>508</v>
      </c>
      <c r="B505" s="151">
        <v>95</v>
      </c>
      <c r="C505" s="154" t="s">
        <v>536</v>
      </c>
      <c r="D505" s="148"/>
      <c r="E505" s="148">
        <v>72</v>
      </c>
      <c r="F505" s="148">
        <v>10</v>
      </c>
      <c r="G505" s="148">
        <f t="shared" si="14"/>
        <v>79.2</v>
      </c>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1:27">
      <c r="A506" s="152">
        <v>509</v>
      </c>
      <c r="B506" s="151">
        <v>95</v>
      </c>
      <c r="C506" s="154" t="s">
        <v>640</v>
      </c>
      <c r="D506" s="148"/>
      <c r="E506" s="148">
        <v>108</v>
      </c>
      <c r="F506" s="148">
        <v>10</v>
      </c>
      <c r="G506" s="148">
        <f t="shared" si="14"/>
        <v>118.80000000000001</v>
      </c>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1:27">
      <c r="A507" s="152">
        <v>510</v>
      </c>
      <c r="B507" s="151">
        <v>96</v>
      </c>
      <c r="C507" s="154" t="s">
        <v>494</v>
      </c>
      <c r="D507" s="148"/>
      <c r="E507" s="148"/>
      <c r="F507" s="148"/>
      <c r="G507" s="148">
        <v>75</v>
      </c>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1:27">
      <c r="A508" s="152">
        <v>511</v>
      </c>
      <c r="B508" s="151">
        <v>96</v>
      </c>
      <c r="C508" s="154" t="s">
        <v>611</v>
      </c>
      <c r="D508" s="148"/>
      <c r="E508" s="148"/>
      <c r="F508" s="148"/>
      <c r="G508" s="148">
        <v>78</v>
      </c>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1:27">
      <c r="A509" s="152">
        <v>512</v>
      </c>
      <c r="B509" s="151">
        <v>96</v>
      </c>
      <c r="C509" s="154" t="s">
        <v>496</v>
      </c>
      <c r="D509" s="148"/>
      <c r="E509" s="148"/>
      <c r="F509" s="148"/>
      <c r="G509" s="148">
        <v>113</v>
      </c>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1:27">
      <c r="A510" s="152">
        <v>513</v>
      </c>
      <c r="B510" s="151">
        <v>96</v>
      </c>
      <c r="C510" s="154" t="s">
        <v>525</v>
      </c>
      <c r="D510" s="148"/>
      <c r="E510" s="148"/>
      <c r="F510" s="148"/>
      <c r="G510" s="148">
        <v>98</v>
      </c>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1:27">
      <c r="A511" s="152">
        <v>514</v>
      </c>
      <c r="B511" s="151">
        <v>96</v>
      </c>
      <c r="C511" s="154" t="s">
        <v>736</v>
      </c>
      <c r="D511" s="148"/>
      <c r="E511" s="148"/>
      <c r="F511" s="148"/>
      <c r="G511" s="148">
        <v>128</v>
      </c>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1:27">
      <c r="A512" s="152">
        <v>515</v>
      </c>
      <c r="B512" s="151">
        <v>97</v>
      </c>
      <c r="C512" s="154" t="s">
        <v>494</v>
      </c>
      <c r="D512" s="148"/>
      <c r="E512" s="148"/>
      <c r="F512" s="148"/>
      <c r="G512" s="148">
        <v>53</v>
      </c>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1:27">
      <c r="A513" s="152">
        <v>516</v>
      </c>
      <c r="B513" s="151">
        <v>97</v>
      </c>
      <c r="C513" s="154" t="s">
        <v>611</v>
      </c>
      <c r="D513" s="148"/>
      <c r="E513" s="148"/>
      <c r="F513" s="148"/>
      <c r="G513" s="148">
        <v>63</v>
      </c>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1:27">
      <c r="A514" s="152">
        <v>517</v>
      </c>
      <c r="B514" s="151">
        <v>97</v>
      </c>
      <c r="C514" s="154" t="s">
        <v>749</v>
      </c>
      <c r="D514" s="148"/>
      <c r="E514" s="148"/>
      <c r="F514" s="148"/>
      <c r="G514" s="148">
        <v>68</v>
      </c>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1:27">
      <c r="A515" s="152">
        <v>518</v>
      </c>
      <c r="B515" s="151">
        <v>97</v>
      </c>
      <c r="C515" s="154" t="s">
        <v>750</v>
      </c>
      <c r="D515" s="148"/>
      <c r="E515" s="148"/>
      <c r="F515" s="148"/>
      <c r="G515" s="148">
        <v>78</v>
      </c>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1:27">
      <c r="A516" s="152">
        <v>519</v>
      </c>
      <c r="B516" s="151">
        <v>97</v>
      </c>
      <c r="C516" s="154" t="s">
        <v>496</v>
      </c>
      <c r="D516" s="148"/>
      <c r="E516" s="148"/>
      <c r="F516" s="148"/>
      <c r="G516" s="148">
        <v>74</v>
      </c>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1:27">
      <c r="A517" s="152">
        <v>520</v>
      </c>
      <c r="B517" s="151">
        <v>97</v>
      </c>
      <c r="C517" s="154" t="s">
        <v>649</v>
      </c>
      <c r="D517" s="148"/>
      <c r="E517" s="148"/>
      <c r="F517" s="148"/>
      <c r="G517" s="148">
        <v>88</v>
      </c>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1:27">
      <c r="A518" s="152">
        <v>521</v>
      </c>
      <c r="B518" s="151">
        <v>98</v>
      </c>
      <c r="C518" s="154" t="s">
        <v>800</v>
      </c>
      <c r="D518" s="148"/>
      <c r="E518" s="148">
        <v>140</v>
      </c>
      <c r="F518" s="148">
        <v>10</v>
      </c>
      <c r="G518" s="148">
        <f t="shared" ref="G518:G537" si="15">E518*1.1</f>
        <v>154</v>
      </c>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1:27">
      <c r="A519" s="152">
        <v>522</v>
      </c>
      <c r="B519" s="151">
        <v>98</v>
      </c>
      <c r="C519" s="154" t="s">
        <v>526</v>
      </c>
      <c r="D519" s="148"/>
      <c r="E519" s="148">
        <v>210</v>
      </c>
      <c r="F519" s="148">
        <v>10</v>
      </c>
      <c r="G519" s="148">
        <f t="shared" si="15"/>
        <v>231.00000000000003</v>
      </c>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1:27">
      <c r="A520" s="152">
        <v>523</v>
      </c>
      <c r="B520" s="151">
        <v>98</v>
      </c>
      <c r="C520" s="154" t="s">
        <v>801</v>
      </c>
      <c r="D520" s="148"/>
      <c r="E520" s="148">
        <v>240</v>
      </c>
      <c r="F520" s="148">
        <v>10</v>
      </c>
      <c r="G520" s="148">
        <f t="shared" si="15"/>
        <v>264</v>
      </c>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1:27">
      <c r="A521" s="152">
        <v>524</v>
      </c>
      <c r="B521" s="151">
        <v>99</v>
      </c>
      <c r="C521" s="154" t="s">
        <v>802</v>
      </c>
      <c r="D521" s="148"/>
      <c r="E521" s="148">
        <v>144</v>
      </c>
      <c r="F521" s="148">
        <v>10</v>
      </c>
      <c r="G521" s="148">
        <f t="shared" si="15"/>
        <v>158.4</v>
      </c>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1:27">
      <c r="A522" s="152">
        <v>525</v>
      </c>
      <c r="B522" s="151">
        <v>99</v>
      </c>
      <c r="C522" s="154" t="s">
        <v>496</v>
      </c>
      <c r="D522" s="148"/>
      <c r="E522" s="148">
        <v>180</v>
      </c>
      <c r="F522" s="148">
        <v>10</v>
      </c>
      <c r="G522" s="148">
        <f t="shared" si="15"/>
        <v>198.00000000000003</v>
      </c>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1:27">
      <c r="A523" s="152">
        <v>526</v>
      </c>
      <c r="B523" s="151">
        <v>99</v>
      </c>
      <c r="C523" s="154" t="s">
        <v>649</v>
      </c>
      <c r="D523" s="148"/>
      <c r="E523" s="148">
        <v>211</v>
      </c>
      <c r="F523" s="148">
        <v>10</v>
      </c>
      <c r="G523" s="148">
        <f t="shared" si="15"/>
        <v>232.10000000000002</v>
      </c>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1:27">
      <c r="A524" s="152">
        <v>527</v>
      </c>
      <c r="B524" s="151">
        <v>99</v>
      </c>
      <c r="C524" s="154" t="s">
        <v>803</v>
      </c>
      <c r="D524" s="148"/>
      <c r="E524" s="148">
        <v>196</v>
      </c>
      <c r="F524" s="148">
        <v>10</v>
      </c>
      <c r="G524" s="148">
        <f t="shared" si="15"/>
        <v>215.60000000000002</v>
      </c>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1:27">
      <c r="A525" s="152">
        <v>528</v>
      </c>
      <c r="B525" s="151">
        <v>99</v>
      </c>
      <c r="C525" s="154" t="s">
        <v>525</v>
      </c>
      <c r="D525" s="148"/>
      <c r="E525" s="148">
        <v>221</v>
      </c>
      <c r="F525" s="148">
        <v>10</v>
      </c>
      <c r="G525" s="148">
        <f t="shared" si="15"/>
        <v>243.10000000000002</v>
      </c>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1:27">
      <c r="A526" s="152">
        <v>529</v>
      </c>
      <c r="B526" s="151">
        <v>99</v>
      </c>
      <c r="C526" s="154" t="s">
        <v>804</v>
      </c>
      <c r="D526" s="148"/>
      <c r="E526" s="148">
        <v>295</v>
      </c>
      <c r="F526" s="148">
        <v>10</v>
      </c>
      <c r="G526" s="148">
        <f t="shared" si="15"/>
        <v>324.5</v>
      </c>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1:27">
      <c r="A527" s="152">
        <v>530</v>
      </c>
      <c r="B527" s="151">
        <v>99</v>
      </c>
      <c r="C527" s="154" t="s">
        <v>736</v>
      </c>
      <c r="D527" s="148"/>
      <c r="E527" s="148">
        <v>268</v>
      </c>
      <c r="F527" s="148">
        <v>10</v>
      </c>
      <c r="G527" s="148">
        <f t="shared" si="15"/>
        <v>294.8</v>
      </c>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1:27">
      <c r="A528" s="152">
        <v>531</v>
      </c>
      <c r="B528" s="151">
        <v>100</v>
      </c>
      <c r="C528" s="154" t="s">
        <v>494</v>
      </c>
      <c r="D528" s="148" t="s">
        <v>613</v>
      </c>
      <c r="E528" s="148">
        <v>79</v>
      </c>
      <c r="F528" s="148">
        <v>10</v>
      </c>
      <c r="G528" s="148">
        <f t="shared" si="15"/>
        <v>86.9</v>
      </c>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1:27">
      <c r="A529" s="152">
        <v>532</v>
      </c>
      <c r="B529" s="151">
        <v>100</v>
      </c>
      <c r="C529" s="154" t="s">
        <v>611</v>
      </c>
      <c r="D529" s="148" t="s">
        <v>613</v>
      </c>
      <c r="E529" s="148">
        <v>100</v>
      </c>
      <c r="F529" s="148">
        <v>10</v>
      </c>
      <c r="G529" s="148">
        <f t="shared" si="15"/>
        <v>110.00000000000001</v>
      </c>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1:27">
      <c r="A530" s="152">
        <v>533</v>
      </c>
      <c r="B530" s="151">
        <v>100</v>
      </c>
      <c r="C530" s="154" t="s">
        <v>496</v>
      </c>
      <c r="D530" s="148" t="s">
        <v>613</v>
      </c>
      <c r="E530" s="148">
        <v>112</v>
      </c>
      <c r="F530" s="148">
        <v>10</v>
      </c>
      <c r="G530" s="148">
        <f t="shared" si="15"/>
        <v>123.20000000000002</v>
      </c>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1:27">
      <c r="A531" s="152">
        <v>534</v>
      </c>
      <c r="B531" s="151">
        <v>100</v>
      </c>
      <c r="C531" s="154" t="s">
        <v>805</v>
      </c>
      <c r="D531" s="148" t="s">
        <v>613</v>
      </c>
      <c r="E531" s="148">
        <v>200</v>
      </c>
      <c r="F531" s="148">
        <v>10</v>
      </c>
      <c r="G531" s="148">
        <f t="shared" si="15"/>
        <v>220.00000000000003</v>
      </c>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1:27">
      <c r="A532" s="152">
        <v>535</v>
      </c>
      <c r="B532" s="151">
        <v>100</v>
      </c>
      <c r="C532" s="154" t="s">
        <v>806</v>
      </c>
      <c r="D532" s="148" t="s">
        <v>613</v>
      </c>
      <c r="E532" s="148">
        <v>131</v>
      </c>
      <c r="F532" s="148">
        <v>10</v>
      </c>
      <c r="G532" s="148">
        <f t="shared" si="15"/>
        <v>144.10000000000002</v>
      </c>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1:27">
      <c r="A533" s="152">
        <v>536</v>
      </c>
      <c r="B533" s="151">
        <v>100</v>
      </c>
      <c r="C533" s="154" t="s">
        <v>494</v>
      </c>
      <c r="D533" s="148" t="s">
        <v>807</v>
      </c>
      <c r="E533" s="148">
        <v>63</v>
      </c>
      <c r="F533" s="148">
        <v>10</v>
      </c>
      <c r="G533" s="148">
        <f t="shared" si="15"/>
        <v>69.300000000000011</v>
      </c>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1:27">
      <c r="A534" s="152">
        <v>537</v>
      </c>
      <c r="B534" s="151">
        <v>100</v>
      </c>
      <c r="C534" s="154" t="s">
        <v>611</v>
      </c>
      <c r="D534" s="148" t="s">
        <v>807</v>
      </c>
      <c r="E534" s="148">
        <v>78</v>
      </c>
      <c r="F534" s="148">
        <v>10</v>
      </c>
      <c r="G534" s="148">
        <f t="shared" si="15"/>
        <v>85.800000000000011</v>
      </c>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1:27">
      <c r="A535" s="152">
        <v>538</v>
      </c>
      <c r="B535" s="151">
        <v>100</v>
      </c>
      <c r="C535" s="154" t="s">
        <v>496</v>
      </c>
      <c r="D535" s="148" t="s">
        <v>807</v>
      </c>
      <c r="E535" s="148">
        <v>92</v>
      </c>
      <c r="F535" s="148">
        <v>10</v>
      </c>
      <c r="G535" s="148">
        <f t="shared" si="15"/>
        <v>101.2</v>
      </c>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1:27">
      <c r="A536" s="152">
        <v>539</v>
      </c>
      <c r="B536" s="151">
        <v>100</v>
      </c>
      <c r="C536" s="154" t="s">
        <v>805</v>
      </c>
      <c r="D536" s="148" t="s">
        <v>807</v>
      </c>
      <c r="E536" s="148">
        <v>156</v>
      </c>
      <c r="F536" s="148">
        <v>10</v>
      </c>
      <c r="G536" s="148">
        <f t="shared" si="15"/>
        <v>171.60000000000002</v>
      </c>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1:27">
      <c r="A537" s="152">
        <v>540</v>
      </c>
      <c r="B537" s="151">
        <v>100</v>
      </c>
      <c r="C537" s="154" t="s">
        <v>806</v>
      </c>
      <c r="D537" s="148" t="s">
        <v>807</v>
      </c>
      <c r="E537" s="148">
        <v>109</v>
      </c>
      <c r="F537" s="148">
        <v>10</v>
      </c>
      <c r="G537" s="148">
        <f t="shared" si="15"/>
        <v>119.9</v>
      </c>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1:27">
      <c r="A538" s="152">
        <v>541</v>
      </c>
      <c r="B538" s="151">
        <v>102</v>
      </c>
      <c r="C538" s="154" t="s">
        <v>501</v>
      </c>
      <c r="D538" s="148"/>
      <c r="E538" s="148"/>
      <c r="F538" s="148"/>
      <c r="G538" s="148">
        <v>45</v>
      </c>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1:27">
      <c r="A539" s="152">
        <v>542</v>
      </c>
      <c r="B539" s="151">
        <v>102</v>
      </c>
      <c r="C539" s="154" t="s">
        <v>808</v>
      </c>
      <c r="D539" s="148"/>
      <c r="E539" s="148"/>
      <c r="F539" s="148"/>
      <c r="G539" s="148">
        <v>60</v>
      </c>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1:27">
      <c r="A540" s="152">
        <v>543</v>
      </c>
      <c r="B540" s="151">
        <v>102</v>
      </c>
      <c r="C540" s="154" t="s">
        <v>521</v>
      </c>
      <c r="D540" s="148"/>
      <c r="E540" s="148"/>
      <c r="F540" s="148"/>
      <c r="G540" s="148">
        <v>65</v>
      </c>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1:27">
      <c r="A541" s="152">
        <v>544</v>
      </c>
      <c r="B541" s="151">
        <v>102</v>
      </c>
      <c r="C541" s="154" t="s">
        <v>551</v>
      </c>
      <c r="D541" s="148"/>
      <c r="E541" s="148"/>
      <c r="F541" s="148"/>
      <c r="G541" s="148">
        <v>80</v>
      </c>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1:27">
      <c r="A542" s="152">
        <v>545</v>
      </c>
      <c r="B542" s="151">
        <v>102</v>
      </c>
      <c r="C542" s="154" t="s">
        <v>537</v>
      </c>
      <c r="D542" s="148"/>
      <c r="E542" s="148"/>
      <c r="F542" s="148"/>
      <c r="G542" s="148">
        <v>100</v>
      </c>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1:27">
      <c r="A543" s="152">
        <v>546</v>
      </c>
      <c r="B543" s="151">
        <v>102</v>
      </c>
      <c r="C543" s="154" t="s">
        <v>520</v>
      </c>
      <c r="D543" s="148"/>
      <c r="E543" s="148"/>
      <c r="F543" s="148"/>
      <c r="G543" s="148">
        <v>110</v>
      </c>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1:27">
      <c r="A544" s="152">
        <v>547</v>
      </c>
      <c r="B544" s="151">
        <v>103</v>
      </c>
      <c r="C544" s="154" t="s">
        <v>518</v>
      </c>
      <c r="D544" s="148"/>
      <c r="E544" s="148">
        <v>60</v>
      </c>
      <c r="F544" s="148">
        <v>10</v>
      </c>
      <c r="G544" s="148">
        <f t="shared" ref="G544:G546" si="16">E544*1.1</f>
        <v>66</v>
      </c>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1:27">
      <c r="A545" s="152">
        <v>548</v>
      </c>
      <c r="B545" s="151">
        <v>103</v>
      </c>
      <c r="C545" s="154" t="s">
        <v>496</v>
      </c>
      <c r="D545" s="148"/>
      <c r="E545" s="148">
        <v>90</v>
      </c>
      <c r="F545" s="148">
        <v>10</v>
      </c>
      <c r="G545" s="148">
        <f t="shared" si="16"/>
        <v>99.000000000000014</v>
      </c>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1:27">
      <c r="A546" s="152">
        <v>549</v>
      </c>
      <c r="B546" s="151">
        <v>103</v>
      </c>
      <c r="C546" s="154" t="s">
        <v>513</v>
      </c>
      <c r="D546" s="148"/>
      <c r="E546" s="148">
        <v>130</v>
      </c>
      <c r="F546" s="148">
        <v>10</v>
      </c>
      <c r="G546" s="148">
        <f t="shared" si="16"/>
        <v>143</v>
      </c>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1:27">
      <c r="A547" s="152">
        <v>550</v>
      </c>
      <c r="B547" s="151">
        <v>104</v>
      </c>
      <c r="C547" s="154" t="s">
        <v>494</v>
      </c>
      <c r="D547" s="148"/>
      <c r="E547" s="148"/>
      <c r="F547" s="148"/>
      <c r="G547" s="148">
        <v>33</v>
      </c>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1:27">
      <c r="A548" s="152">
        <v>551</v>
      </c>
      <c r="B548" s="151">
        <v>104</v>
      </c>
      <c r="C548" s="154" t="s">
        <v>809</v>
      </c>
      <c r="D548" s="148"/>
      <c r="E548" s="148"/>
      <c r="F548" s="148"/>
      <c r="G548" s="148">
        <v>40</v>
      </c>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1:27">
      <c r="A549" s="152">
        <v>552</v>
      </c>
      <c r="B549" s="151">
        <v>104</v>
      </c>
      <c r="C549" s="154" t="s">
        <v>496</v>
      </c>
      <c r="D549" s="148"/>
      <c r="E549" s="148"/>
      <c r="F549" s="148"/>
      <c r="G549" s="148">
        <v>57</v>
      </c>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1:27">
      <c r="A550" s="152">
        <v>553</v>
      </c>
      <c r="B550" s="151">
        <v>105</v>
      </c>
      <c r="C550" s="154" t="s">
        <v>810</v>
      </c>
      <c r="D550" s="148"/>
      <c r="E550" s="148"/>
      <c r="F550" s="148"/>
      <c r="G550" s="148">
        <v>57.5</v>
      </c>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1:27">
      <c r="A551" s="152">
        <v>554</v>
      </c>
      <c r="B551" s="151">
        <v>105</v>
      </c>
      <c r="C551" s="154" t="s">
        <v>496</v>
      </c>
      <c r="D551" s="148"/>
      <c r="E551" s="148"/>
      <c r="F551" s="148"/>
      <c r="G551" s="148">
        <v>80</v>
      </c>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1:27">
      <c r="A552" s="152">
        <v>555</v>
      </c>
      <c r="B552" s="151">
        <v>105</v>
      </c>
      <c r="C552" s="154" t="s">
        <v>811</v>
      </c>
      <c r="D552" s="148"/>
      <c r="E552" s="148"/>
      <c r="F552" s="148"/>
      <c r="G552" s="148">
        <v>83</v>
      </c>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1:27">
      <c r="A553" s="152">
        <v>556</v>
      </c>
      <c r="B553" s="151">
        <v>106</v>
      </c>
      <c r="C553" s="154" t="s">
        <v>810</v>
      </c>
      <c r="D553" s="148"/>
      <c r="E553" s="148"/>
      <c r="F553" s="148"/>
      <c r="G553" s="148">
        <v>62.5</v>
      </c>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1:27">
      <c r="A554" s="152">
        <v>557</v>
      </c>
      <c r="B554" s="151">
        <v>106</v>
      </c>
      <c r="C554" s="154" t="s">
        <v>496</v>
      </c>
      <c r="D554" s="148"/>
      <c r="E554" s="148"/>
      <c r="F554" s="148"/>
      <c r="G554" s="148">
        <v>80</v>
      </c>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1:27">
      <c r="A555" s="152">
        <v>558</v>
      </c>
      <c r="B555" s="151">
        <v>106</v>
      </c>
      <c r="C555" s="154" t="s">
        <v>811</v>
      </c>
      <c r="D555" s="148"/>
      <c r="E555" s="148"/>
      <c r="F555" s="148"/>
      <c r="G555" s="148">
        <v>80</v>
      </c>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1:27">
      <c r="A556" s="152">
        <v>559</v>
      </c>
      <c r="B556" s="151">
        <v>106</v>
      </c>
      <c r="C556" s="154" t="s">
        <v>812</v>
      </c>
      <c r="D556" s="148"/>
      <c r="E556" s="148"/>
      <c r="F556" s="148"/>
      <c r="G556" s="148">
        <v>80</v>
      </c>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1:27">
      <c r="A557" s="152">
        <v>560</v>
      </c>
      <c r="B557" s="151">
        <v>107</v>
      </c>
      <c r="C557" s="154" t="s">
        <v>509</v>
      </c>
      <c r="D557" s="148"/>
      <c r="E557" s="148">
        <v>55</v>
      </c>
      <c r="F557" s="148">
        <v>10</v>
      </c>
      <c r="G557" s="148">
        <f t="shared" ref="G557:G559" si="17">E557*1.1</f>
        <v>60.500000000000007</v>
      </c>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1:27">
      <c r="A558" s="152">
        <v>561</v>
      </c>
      <c r="B558" s="151">
        <v>107</v>
      </c>
      <c r="C558" s="154" t="s">
        <v>536</v>
      </c>
      <c r="D558" s="148"/>
      <c r="E558" s="148">
        <v>60</v>
      </c>
      <c r="F558" s="148">
        <v>10</v>
      </c>
      <c r="G558" s="148">
        <f t="shared" si="17"/>
        <v>66</v>
      </c>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1:27">
      <c r="A559" s="152">
        <v>562</v>
      </c>
      <c r="B559" s="151">
        <v>107</v>
      </c>
      <c r="C559" s="154" t="s">
        <v>640</v>
      </c>
      <c r="D559" s="148"/>
      <c r="E559" s="148">
        <v>90</v>
      </c>
      <c r="F559" s="148">
        <v>10</v>
      </c>
      <c r="G559" s="148">
        <f t="shared" si="17"/>
        <v>99.000000000000014</v>
      </c>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1:27">
      <c r="A560" s="152">
        <v>563</v>
      </c>
      <c r="B560" s="151">
        <v>108</v>
      </c>
      <c r="C560" s="154" t="s">
        <v>501</v>
      </c>
      <c r="D560" s="148"/>
      <c r="E560" s="148"/>
      <c r="F560" s="148"/>
      <c r="G560" s="148">
        <v>50</v>
      </c>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1:27">
      <c r="A561" s="152">
        <v>564</v>
      </c>
      <c r="B561" s="151">
        <v>108</v>
      </c>
      <c r="C561" s="154" t="s">
        <v>502</v>
      </c>
      <c r="D561" s="148"/>
      <c r="E561" s="148"/>
      <c r="F561" s="148"/>
      <c r="G561" s="148">
        <v>58</v>
      </c>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1:27">
      <c r="A562" s="152">
        <v>565</v>
      </c>
      <c r="B562" s="151">
        <v>108</v>
      </c>
      <c r="C562" s="154" t="s">
        <v>521</v>
      </c>
      <c r="D562" s="148"/>
      <c r="E562" s="148"/>
      <c r="F562" s="148"/>
      <c r="G562" s="148">
        <v>70</v>
      </c>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1:27">
      <c r="A563" s="152">
        <v>566</v>
      </c>
      <c r="B563" s="151">
        <v>108</v>
      </c>
      <c r="C563" s="154" t="s">
        <v>551</v>
      </c>
      <c r="D563" s="148"/>
      <c r="E563" s="148"/>
      <c r="F563" s="148"/>
      <c r="G563" s="148">
        <v>78</v>
      </c>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1:27">
      <c r="A564" s="152">
        <v>567</v>
      </c>
      <c r="B564" s="151">
        <v>109</v>
      </c>
      <c r="C564" s="154" t="s">
        <v>521</v>
      </c>
      <c r="D564" s="148"/>
      <c r="E564" s="148">
        <v>90</v>
      </c>
      <c r="F564" s="148">
        <v>10</v>
      </c>
      <c r="G564" s="148">
        <f t="shared" ref="G564:G569" si="18">E564*1.1</f>
        <v>99.000000000000014</v>
      </c>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1:27">
      <c r="A565" s="152">
        <v>568</v>
      </c>
      <c r="B565" s="151">
        <v>109</v>
      </c>
      <c r="C565" s="154" t="s">
        <v>522</v>
      </c>
      <c r="D565" s="148"/>
      <c r="E565" s="148">
        <v>99</v>
      </c>
      <c r="F565" s="148">
        <v>10</v>
      </c>
      <c r="G565" s="148">
        <f t="shared" si="18"/>
        <v>108.9</v>
      </c>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1:27">
      <c r="A566" s="152">
        <v>569</v>
      </c>
      <c r="B566" s="151">
        <v>109</v>
      </c>
      <c r="C566" s="154" t="s">
        <v>523</v>
      </c>
      <c r="D566" s="148"/>
      <c r="E566" s="148">
        <v>149</v>
      </c>
      <c r="F566" s="148">
        <v>10</v>
      </c>
      <c r="G566" s="148">
        <f t="shared" si="18"/>
        <v>163.9</v>
      </c>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1:27">
      <c r="A567" s="152">
        <v>570</v>
      </c>
      <c r="B567" s="151">
        <v>109</v>
      </c>
      <c r="C567" s="154" t="s">
        <v>813</v>
      </c>
      <c r="D567" s="148"/>
      <c r="E567" s="148">
        <v>101</v>
      </c>
      <c r="F567" s="148">
        <v>10</v>
      </c>
      <c r="G567" s="148">
        <f t="shared" si="18"/>
        <v>111.10000000000001</v>
      </c>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1:27">
      <c r="A568" s="152">
        <v>571</v>
      </c>
      <c r="B568" s="151">
        <v>109</v>
      </c>
      <c r="C568" s="154" t="s">
        <v>814</v>
      </c>
      <c r="D568" s="148"/>
      <c r="E568" s="148">
        <v>110</v>
      </c>
      <c r="F568" s="148">
        <v>10</v>
      </c>
      <c r="G568" s="148">
        <f t="shared" si="18"/>
        <v>121.00000000000001</v>
      </c>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1:27">
      <c r="A569" s="152">
        <v>572</v>
      </c>
      <c r="B569" s="151">
        <v>109</v>
      </c>
      <c r="C569" s="154" t="s">
        <v>525</v>
      </c>
      <c r="D569" s="148"/>
      <c r="E569" s="148">
        <v>130</v>
      </c>
      <c r="F569" s="148">
        <v>10</v>
      </c>
      <c r="G569" s="148">
        <f t="shared" si="18"/>
        <v>143</v>
      </c>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1:27">
      <c r="A570" s="152">
        <v>573</v>
      </c>
      <c r="B570" s="151">
        <v>110</v>
      </c>
      <c r="C570" s="154" t="s">
        <v>531</v>
      </c>
      <c r="D570" s="148" t="s">
        <v>613</v>
      </c>
      <c r="F570" s="148"/>
      <c r="G570" s="148">
        <v>90</v>
      </c>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1:27">
      <c r="A571" s="152">
        <v>574</v>
      </c>
      <c r="B571" s="151">
        <v>110</v>
      </c>
      <c r="C571" s="154" t="s">
        <v>759</v>
      </c>
      <c r="D571" s="148" t="s">
        <v>613</v>
      </c>
      <c r="F571" s="148"/>
      <c r="G571" s="148">
        <v>135</v>
      </c>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1:27">
      <c r="A572" s="152">
        <v>575</v>
      </c>
      <c r="B572" s="151">
        <v>110</v>
      </c>
      <c r="C572" s="154" t="s">
        <v>531</v>
      </c>
      <c r="D572" s="148" t="s">
        <v>639</v>
      </c>
      <c r="F572" s="148"/>
      <c r="G572" s="148">
        <v>80</v>
      </c>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1:27">
      <c r="A573" s="152">
        <v>576</v>
      </c>
      <c r="B573" s="151">
        <v>110</v>
      </c>
      <c r="C573" s="154" t="s">
        <v>759</v>
      </c>
      <c r="D573" s="148" t="s">
        <v>639</v>
      </c>
      <c r="F573" s="148"/>
      <c r="G573" s="148">
        <v>120</v>
      </c>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1:27">
      <c r="A574" s="152">
        <v>577</v>
      </c>
      <c r="B574" s="151">
        <v>111</v>
      </c>
      <c r="C574" s="154" t="s">
        <v>815</v>
      </c>
      <c r="D574" s="148" t="s">
        <v>613</v>
      </c>
      <c r="E574" s="148"/>
      <c r="F574" s="148"/>
      <c r="G574" s="148">
        <v>135</v>
      </c>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1:27">
      <c r="A575" s="152">
        <v>578</v>
      </c>
      <c r="B575" s="151">
        <v>111</v>
      </c>
      <c r="C575" s="154" t="s">
        <v>816</v>
      </c>
      <c r="D575" s="148" t="s">
        <v>613</v>
      </c>
      <c r="E575" s="148"/>
      <c r="F575" s="148"/>
      <c r="G575" s="148">
        <v>135</v>
      </c>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1:27">
      <c r="A576" s="152">
        <v>579</v>
      </c>
      <c r="B576" s="151">
        <v>111</v>
      </c>
      <c r="C576" s="154" t="s">
        <v>817</v>
      </c>
      <c r="D576" s="148" t="s">
        <v>613</v>
      </c>
      <c r="E576" s="148"/>
      <c r="F576" s="148"/>
      <c r="G576" s="148">
        <v>150</v>
      </c>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1:27">
      <c r="A577" s="152">
        <v>580</v>
      </c>
      <c r="B577" s="151">
        <v>111</v>
      </c>
      <c r="C577" s="154" t="s">
        <v>818</v>
      </c>
      <c r="D577" s="148" t="s">
        <v>613</v>
      </c>
      <c r="E577" s="148"/>
      <c r="F577" s="148"/>
      <c r="G577" s="148">
        <v>208</v>
      </c>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1:27">
      <c r="A578" s="152">
        <v>581</v>
      </c>
      <c r="B578" s="151">
        <v>111</v>
      </c>
      <c r="C578" s="154" t="s">
        <v>549</v>
      </c>
      <c r="D578" s="148" t="s">
        <v>613</v>
      </c>
      <c r="E578" s="148"/>
      <c r="F578" s="148"/>
      <c r="G578" s="148">
        <v>166</v>
      </c>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1:27">
      <c r="A579" s="152">
        <v>582</v>
      </c>
      <c r="B579" s="151">
        <v>111</v>
      </c>
      <c r="C579" s="154" t="s">
        <v>819</v>
      </c>
      <c r="D579" s="148" t="s">
        <v>613</v>
      </c>
      <c r="E579" s="148"/>
      <c r="F579" s="148"/>
      <c r="G579" s="148">
        <v>176</v>
      </c>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1:27">
      <c r="A580" s="152">
        <v>583</v>
      </c>
      <c r="B580" s="151">
        <v>111</v>
      </c>
      <c r="C580" s="154" t="s">
        <v>815</v>
      </c>
      <c r="D580" s="148" t="s">
        <v>639</v>
      </c>
      <c r="E580" s="148"/>
      <c r="F580" s="148"/>
      <c r="G580" s="148">
        <v>120</v>
      </c>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1:27">
      <c r="A581" s="152">
        <v>584</v>
      </c>
      <c r="B581" s="151">
        <v>111</v>
      </c>
      <c r="C581" s="154" t="s">
        <v>816</v>
      </c>
      <c r="D581" s="148" t="s">
        <v>639</v>
      </c>
      <c r="E581" s="148"/>
      <c r="F581" s="148"/>
      <c r="G581" s="148">
        <v>120</v>
      </c>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1:27">
      <c r="A582" s="152">
        <v>585</v>
      </c>
      <c r="B582" s="151">
        <v>111</v>
      </c>
      <c r="C582" s="154" t="s">
        <v>817</v>
      </c>
      <c r="D582" s="148" t="s">
        <v>639</v>
      </c>
      <c r="E582" s="148"/>
      <c r="F582" s="148"/>
      <c r="G582" s="148">
        <v>135</v>
      </c>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1:27">
      <c r="A583" s="152">
        <v>586</v>
      </c>
      <c r="B583" s="151">
        <v>111</v>
      </c>
      <c r="C583" s="154" t="s">
        <v>818</v>
      </c>
      <c r="D583" s="148" t="s">
        <v>639</v>
      </c>
      <c r="E583" s="148"/>
      <c r="F583" s="148"/>
      <c r="G583" s="148">
        <v>190</v>
      </c>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1:27">
      <c r="A584" s="152">
        <v>587</v>
      </c>
      <c r="B584" s="151">
        <v>111</v>
      </c>
      <c r="C584" s="154" t="s">
        <v>549</v>
      </c>
      <c r="D584" s="148" t="s">
        <v>639</v>
      </c>
      <c r="E584" s="148"/>
      <c r="F584" s="148"/>
      <c r="G584" s="148">
        <v>150</v>
      </c>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1:27">
      <c r="A585" s="152">
        <v>588</v>
      </c>
      <c r="B585" s="151">
        <v>111</v>
      </c>
      <c r="C585" s="154" t="s">
        <v>819</v>
      </c>
      <c r="D585" s="148" t="s">
        <v>639</v>
      </c>
      <c r="E585" s="148"/>
      <c r="F585" s="148"/>
      <c r="G585" s="148">
        <v>170</v>
      </c>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1:27">
      <c r="A586" s="152">
        <v>589</v>
      </c>
      <c r="B586" s="151">
        <v>112</v>
      </c>
      <c r="C586" s="154" t="s">
        <v>820</v>
      </c>
      <c r="D586" s="148" t="s">
        <v>613</v>
      </c>
      <c r="E586" s="148"/>
      <c r="F586" s="148"/>
      <c r="G586" s="148">
        <v>1371</v>
      </c>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1:27">
      <c r="A587" s="152">
        <v>590</v>
      </c>
      <c r="B587" s="151">
        <v>112</v>
      </c>
      <c r="C587" s="154" t="s">
        <v>821</v>
      </c>
      <c r="D587" s="148" t="s">
        <v>613</v>
      </c>
      <c r="E587" s="148"/>
      <c r="F587" s="148"/>
      <c r="G587" s="148">
        <v>940</v>
      </c>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1:27">
      <c r="A588" s="152">
        <v>591</v>
      </c>
      <c r="B588" s="151">
        <v>112</v>
      </c>
      <c r="C588" s="154" t="s">
        <v>822</v>
      </c>
      <c r="D588" s="148" t="s">
        <v>613</v>
      </c>
      <c r="E588" s="148"/>
      <c r="F588" s="148"/>
      <c r="G588" s="148">
        <v>1555</v>
      </c>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1:27">
      <c r="A589" s="152">
        <v>592</v>
      </c>
      <c r="B589" s="151">
        <v>112</v>
      </c>
      <c r="C589" s="154" t="s">
        <v>823</v>
      </c>
      <c r="D589" s="148" t="s">
        <v>613</v>
      </c>
      <c r="E589" s="148"/>
      <c r="F589" s="148"/>
      <c r="G589" s="148">
        <v>1093</v>
      </c>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1:27">
      <c r="A590" s="152">
        <v>593</v>
      </c>
      <c r="B590" s="151">
        <v>112</v>
      </c>
      <c r="C590" s="154" t="s">
        <v>824</v>
      </c>
      <c r="D590" s="148" t="s">
        <v>613</v>
      </c>
      <c r="E590" s="148"/>
      <c r="F590" s="148"/>
      <c r="G590" s="148">
        <v>1883</v>
      </c>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1:27">
      <c r="A591" s="152">
        <v>594</v>
      </c>
      <c r="B591" s="151">
        <v>112</v>
      </c>
      <c r="C591" s="154" t="s">
        <v>825</v>
      </c>
      <c r="D591" s="148" t="s">
        <v>613</v>
      </c>
      <c r="E591" s="148"/>
      <c r="F591" s="148"/>
      <c r="G591" s="148">
        <v>1367</v>
      </c>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1:27">
      <c r="A592" s="152">
        <v>595</v>
      </c>
      <c r="B592" s="151">
        <v>112</v>
      </c>
      <c r="C592" s="154" t="s">
        <v>826</v>
      </c>
      <c r="D592" s="148" t="s">
        <v>613</v>
      </c>
      <c r="E592" s="148"/>
      <c r="F592" s="148"/>
      <c r="G592" s="148">
        <v>931</v>
      </c>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1:27">
      <c r="A593" s="152">
        <v>596</v>
      </c>
      <c r="B593" s="151">
        <v>112</v>
      </c>
      <c r="C593" s="154" t="s">
        <v>827</v>
      </c>
      <c r="D593" s="148" t="s">
        <v>613</v>
      </c>
      <c r="E593" s="148"/>
      <c r="F593" s="148"/>
      <c r="G593" s="148">
        <v>720</v>
      </c>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1:27">
      <c r="A594" s="152">
        <v>597</v>
      </c>
      <c r="B594" s="151">
        <v>112</v>
      </c>
      <c r="C594" s="154" t="s">
        <v>828</v>
      </c>
      <c r="D594" s="148" t="s">
        <v>613</v>
      </c>
      <c r="E594" s="148"/>
      <c r="F594" s="148"/>
      <c r="G594" s="148">
        <v>1115</v>
      </c>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1:27">
      <c r="A595" s="152">
        <v>598</v>
      </c>
      <c r="B595" s="151">
        <v>112</v>
      </c>
      <c r="C595" s="154" t="s">
        <v>829</v>
      </c>
      <c r="D595" s="148" t="s">
        <v>613</v>
      </c>
      <c r="E595" s="148"/>
      <c r="F595" s="148"/>
      <c r="G595" s="148">
        <v>873</v>
      </c>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1:27">
      <c r="A596" s="152">
        <v>599</v>
      </c>
      <c r="B596" s="151">
        <v>112</v>
      </c>
      <c r="C596" s="154" t="s">
        <v>830</v>
      </c>
      <c r="D596" s="148" t="s">
        <v>613</v>
      </c>
      <c r="E596" s="148"/>
      <c r="F596" s="148"/>
      <c r="G596" s="148">
        <v>1443</v>
      </c>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1:27">
      <c r="A597" s="152">
        <v>600</v>
      </c>
      <c r="B597" s="151">
        <v>112</v>
      </c>
      <c r="C597" s="154" t="s">
        <v>831</v>
      </c>
      <c r="D597" s="148" t="s">
        <v>613</v>
      </c>
      <c r="E597" s="148"/>
      <c r="F597" s="148"/>
      <c r="G597" s="148">
        <v>1147</v>
      </c>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1:27">
      <c r="A598" s="152">
        <v>601</v>
      </c>
      <c r="B598" s="151">
        <v>114</v>
      </c>
      <c r="C598" s="154" t="s">
        <v>832</v>
      </c>
      <c r="D598" s="148"/>
      <c r="E598" s="148"/>
      <c r="F598" s="148"/>
      <c r="G598" s="148">
        <v>210</v>
      </c>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1:27">
      <c r="A599" s="152">
        <v>602</v>
      </c>
      <c r="B599" s="151">
        <v>114</v>
      </c>
      <c r="C599" s="154" t="s">
        <v>833</v>
      </c>
      <c r="D599" s="148"/>
      <c r="E599" s="148"/>
      <c r="F599" s="148"/>
      <c r="G599" s="148">
        <v>210</v>
      </c>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1:27">
      <c r="A600" s="152">
        <v>603</v>
      </c>
      <c r="B600" s="151">
        <v>114</v>
      </c>
      <c r="C600" s="154" t="s">
        <v>834</v>
      </c>
      <c r="D600" s="148"/>
      <c r="E600" s="148"/>
      <c r="F600" s="148"/>
      <c r="G600" s="148">
        <v>230</v>
      </c>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1:27">
      <c r="A601" s="152">
        <v>604</v>
      </c>
      <c r="B601" s="151">
        <v>114</v>
      </c>
      <c r="C601" s="154" t="s">
        <v>835</v>
      </c>
      <c r="D601" s="148"/>
      <c r="E601" s="148"/>
      <c r="F601" s="148"/>
      <c r="G601" s="148">
        <v>230</v>
      </c>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1:27">
      <c r="A602" s="152">
        <v>605</v>
      </c>
      <c r="B602" s="151">
        <v>115</v>
      </c>
      <c r="C602" s="154" t="s">
        <v>494</v>
      </c>
      <c r="D602" s="148"/>
      <c r="E602" s="148"/>
      <c r="F602" s="148"/>
      <c r="G602" s="148">
        <v>45</v>
      </c>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1:27">
      <c r="A603" s="152">
        <v>606</v>
      </c>
      <c r="B603" s="151">
        <v>115</v>
      </c>
      <c r="C603" s="154" t="s">
        <v>547</v>
      </c>
      <c r="D603" s="148"/>
      <c r="E603" s="148"/>
      <c r="F603" s="148"/>
      <c r="G603" s="148">
        <v>55</v>
      </c>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1:27">
      <c r="A604" s="152">
        <v>607</v>
      </c>
      <c r="B604" s="151">
        <v>115</v>
      </c>
      <c r="C604" s="154" t="s">
        <v>648</v>
      </c>
      <c r="D604" s="148"/>
      <c r="E604" s="148"/>
      <c r="F604" s="148"/>
      <c r="G604" s="148">
        <v>55</v>
      </c>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1:27">
      <c r="A605" s="152">
        <v>608</v>
      </c>
      <c r="B605" s="151">
        <v>115</v>
      </c>
      <c r="C605" s="154" t="s">
        <v>496</v>
      </c>
      <c r="D605" s="148"/>
      <c r="E605" s="148"/>
      <c r="F605" s="148"/>
      <c r="G605" s="148">
        <v>63</v>
      </c>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1:27">
      <c r="A606" s="152">
        <v>609</v>
      </c>
      <c r="B606" s="151">
        <v>115</v>
      </c>
      <c r="C606" s="154" t="s">
        <v>649</v>
      </c>
      <c r="D606" s="148"/>
      <c r="E606" s="148"/>
      <c r="F606" s="148"/>
      <c r="G606" s="148">
        <v>90</v>
      </c>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1:27">
      <c r="A607" s="152">
        <v>610</v>
      </c>
      <c r="B607" s="151">
        <v>115</v>
      </c>
      <c r="C607" s="154" t="s">
        <v>836</v>
      </c>
      <c r="D607" s="148"/>
      <c r="E607" s="148"/>
      <c r="F607" s="148"/>
      <c r="G607" s="148">
        <v>100</v>
      </c>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1:27">
      <c r="A608" s="152">
        <v>611</v>
      </c>
      <c r="B608" s="151">
        <v>115</v>
      </c>
      <c r="C608" s="154" t="s">
        <v>517</v>
      </c>
      <c r="D608" s="148"/>
      <c r="E608" s="148"/>
      <c r="F608" s="148"/>
      <c r="G608" s="148">
        <v>107</v>
      </c>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1:27">
      <c r="A609" s="152">
        <v>612</v>
      </c>
      <c r="B609" s="151">
        <v>116</v>
      </c>
      <c r="C609" s="154" t="s">
        <v>837</v>
      </c>
      <c r="D609" s="148"/>
      <c r="E609" s="148"/>
      <c r="F609" s="148"/>
      <c r="G609" s="148">
        <v>63</v>
      </c>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1:27">
      <c r="A610" s="152">
        <v>613</v>
      </c>
      <c r="B610" s="151">
        <v>116</v>
      </c>
      <c r="C610" s="154" t="s">
        <v>496</v>
      </c>
      <c r="D610" s="148"/>
      <c r="E610" s="148"/>
      <c r="F610" s="148"/>
      <c r="G610" s="148">
        <v>88</v>
      </c>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1:27">
      <c r="A611" s="152">
        <v>614</v>
      </c>
      <c r="B611" s="151">
        <v>116</v>
      </c>
      <c r="C611" s="154" t="s">
        <v>549</v>
      </c>
      <c r="D611" s="148"/>
      <c r="E611" s="148"/>
      <c r="F611" s="148"/>
      <c r="G611" s="148">
        <v>73</v>
      </c>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1:27">
      <c r="A612" s="152">
        <v>615</v>
      </c>
      <c r="B612" s="151">
        <v>117</v>
      </c>
      <c r="C612" s="154" t="s">
        <v>518</v>
      </c>
      <c r="D612" s="148"/>
      <c r="E612" s="148"/>
      <c r="F612" s="148"/>
      <c r="G612" s="148">
        <v>63</v>
      </c>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1:27">
      <c r="A613" s="152">
        <v>616</v>
      </c>
      <c r="B613" s="151">
        <v>117</v>
      </c>
      <c r="C613" s="154" t="s">
        <v>553</v>
      </c>
      <c r="D613" s="148"/>
      <c r="E613" s="148"/>
      <c r="F613" s="148"/>
      <c r="G613" s="148">
        <v>63</v>
      </c>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1:27">
      <c r="A614" s="152">
        <v>617</v>
      </c>
      <c r="B614" s="151">
        <v>117</v>
      </c>
      <c r="C614" s="154" t="s">
        <v>496</v>
      </c>
      <c r="D614" s="148"/>
      <c r="E614" s="148"/>
      <c r="F614" s="148"/>
      <c r="G614" s="148">
        <v>85.5</v>
      </c>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1:27">
      <c r="A615" s="152">
        <v>618</v>
      </c>
      <c r="B615" s="151">
        <v>117</v>
      </c>
      <c r="C615" s="154" t="s">
        <v>649</v>
      </c>
      <c r="D615" s="148"/>
      <c r="E615" s="148"/>
      <c r="F615" s="148"/>
      <c r="G615" s="148">
        <v>117</v>
      </c>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1:27">
      <c r="A616" s="152">
        <v>619</v>
      </c>
      <c r="B616" s="151">
        <v>117</v>
      </c>
      <c r="C616" s="154" t="s">
        <v>836</v>
      </c>
      <c r="D616" s="148"/>
      <c r="E616" s="148"/>
      <c r="F616" s="148"/>
      <c r="G616" s="148">
        <v>140</v>
      </c>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1:27">
      <c r="A617" s="152">
        <v>620</v>
      </c>
      <c r="B617" s="151">
        <v>118</v>
      </c>
      <c r="C617" s="154" t="s">
        <v>501</v>
      </c>
      <c r="D617" s="148"/>
      <c r="E617" s="148"/>
      <c r="F617" s="148"/>
      <c r="G617" s="148">
        <v>50</v>
      </c>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1:27">
      <c r="A618" s="152">
        <v>621</v>
      </c>
      <c r="B618" s="151">
        <v>118</v>
      </c>
      <c r="C618" s="154" t="s">
        <v>758</v>
      </c>
      <c r="D618" s="148"/>
      <c r="E618" s="148"/>
      <c r="F618" s="148"/>
      <c r="G618" s="148">
        <v>60</v>
      </c>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1:27">
      <c r="A619" s="152">
        <v>622</v>
      </c>
      <c r="B619" s="151">
        <v>118</v>
      </c>
      <c r="C619" s="154" t="s">
        <v>522</v>
      </c>
      <c r="D619" s="148"/>
      <c r="E619" s="148"/>
      <c r="F619" s="148"/>
      <c r="G619" s="148">
        <v>73</v>
      </c>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1:27">
      <c r="A620" s="152">
        <v>623</v>
      </c>
      <c r="B620" s="151">
        <v>118</v>
      </c>
      <c r="C620" s="154" t="s">
        <v>759</v>
      </c>
      <c r="D620" s="148"/>
      <c r="E620" s="148"/>
      <c r="F620" s="148"/>
      <c r="G620" s="148">
        <v>82</v>
      </c>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1:27">
      <c r="A621" s="152">
        <v>624</v>
      </c>
      <c r="B621" s="151">
        <v>118</v>
      </c>
      <c r="C621" s="154" t="s">
        <v>838</v>
      </c>
      <c r="D621" s="148"/>
      <c r="E621" s="148"/>
      <c r="F621" s="148"/>
      <c r="G621" s="148">
        <v>104</v>
      </c>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1:27">
      <c r="A622" s="152">
        <v>625</v>
      </c>
      <c r="B622" s="151">
        <v>118</v>
      </c>
      <c r="C622" s="154" t="s">
        <v>839</v>
      </c>
      <c r="D622" s="148"/>
      <c r="E622" s="148"/>
      <c r="F622" s="148"/>
      <c r="G622" s="148">
        <v>125</v>
      </c>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1:27">
      <c r="A623" s="152">
        <v>626</v>
      </c>
      <c r="B623" s="151">
        <v>119</v>
      </c>
      <c r="C623" s="154" t="s">
        <v>501</v>
      </c>
      <c r="D623" s="148"/>
      <c r="E623" s="148"/>
      <c r="F623" s="148"/>
      <c r="G623" s="148">
        <v>50</v>
      </c>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1:27">
      <c r="A624" s="152">
        <v>627</v>
      </c>
      <c r="B624" s="151">
        <v>119</v>
      </c>
      <c r="C624" s="154" t="s">
        <v>758</v>
      </c>
      <c r="D624" s="148"/>
      <c r="E624" s="148"/>
      <c r="F624" s="148"/>
      <c r="G624" s="148">
        <v>64</v>
      </c>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1:27">
      <c r="A625" s="152">
        <v>628</v>
      </c>
      <c r="B625" s="151">
        <v>119</v>
      </c>
      <c r="C625" s="154" t="s">
        <v>759</v>
      </c>
      <c r="D625" s="148"/>
      <c r="E625" s="148"/>
      <c r="F625" s="148"/>
      <c r="G625" s="148">
        <v>82</v>
      </c>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1:27">
      <c r="A626" s="152">
        <v>629</v>
      </c>
      <c r="B626" s="151">
        <v>120</v>
      </c>
      <c r="C626" s="154" t="s">
        <v>810</v>
      </c>
      <c r="D626" s="148"/>
      <c r="E626" s="148"/>
      <c r="F626" s="148"/>
      <c r="G626" s="148">
        <v>75</v>
      </c>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1:27">
      <c r="A627" s="152">
        <v>630</v>
      </c>
      <c r="B627" s="151">
        <v>120</v>
      </c>
      <c r="C627" s="154" t="s">
        <v>496</v>
      </c>
      <c r="D627" s="148"/>
      <c r="E627" s="148"/>
      <c r="F627" s="148"/>
      <c r="G627" s="148">
        <v>105</v>
      </c>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1:27">
      <c r="A628" s="152">
        <v>631</v>
      </c>
      <c r="B628" s="151">
        <v>120</v>
      </c>
      <c r="C628" s="154" t="s">
        <v>715</v>
      </c>
      <c r="D628" s="148"/>
      <c r="E628" s="148"/>
      <c r="F628" s="148"/>
      <c r="G628" s="148">
        <v>130</v>
      </c>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1:27">
      <c r="A629" s="152">
        <v>632</v>
      </c>
      <c r="B629" s="151">
        <v>121</v>
      </c>
      <c r="C629" s="154" t="s">
        <v>810</v>
      </c>
      <c r="D629" s="148"/>
      <c r="E629" s="148"/>
      <c r="F629" s="148"/>
      <c r="G629" s="148">
        <v>70</v>
      </c>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1:27">
      <c r="A630" s="152">
        <v>633</v>
      </c>
      <c r="B630" s="151">
        <v>121</v>
      </c>
      <c r="C630" s="154" t="s">
        <v>522</v>
      </c>
      <c r="D630" s="148"/>
      <c r="E630" s="148"/>
      <c r="F630" s="148"/>
      <c r="G630" s="148">
        <v>85</v>
      </c>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1:27">
      <c r="A631" s="152">
        <v>634</v>
      </c>
      <c r="B631" s="151">
        <v>121</v>
      </c>
      <c r="C631" s="154" t="s">
        <v>496</v>
      </c>
      <c r="D631" s="148"/>
      <c r="E631" s="148"/>
      <c r="F631" s="148"/>
      <c r="G631" s="148">
        <v>100</v>
      </c>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1:27">
      <c r="A632" s="152">
        <v>635</v>
      </c>
      <c r="B632" s="151">
        <v>121</v>
      </c>
      <c r="C632" s="154" t="s">
        <v>840</v>
      </c>
      <c r="D632" s="148"/>
      <c r="E632" s="148"/>
      <c r="F632" s="148"/>
      <c r="G632" s="148">
        <v>95</v>
      </c>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1:27">
      <c r="A633" s="152">
        <v>636</v>
      </c>
      <c r="B633" s="151">
        <v>121</v>
      </c>
      <c r="C633" s="154" t="s">
        <v>841</v>
      </c>
      <c r="D633" s="148"/>
      <c r="E633" s="148"/>
      <c r="F633" s="148"/>
      <c r="G633" s="148">
        <v>125</v>
      </c>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1:27">
      <c r="A634" s="152">
        <v>637</v>
      </c>
      <c r="B634" s="151">
        <v>122</v>
      </c>
      <c r="C634" s="154" t="s">
        <v>494</v>
      </c>
      <c r="D634" s="148"/>
      <c r="E634" s="148"/>
      <c r="F634" s="148"/>
      <c r="G634" s="148">
        <v>55</v>
      </c>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1:27">
      <c r="A635" s="152">
        <v>638</v>
      </c>
      <c r="B635" s="151">
        <v>122</v>
      </c>
      <c r="C635" s="154" t="s">
        <v>611</v>
      </c>
      <c r="D635" s="148"/>
      <c r="E635" s="148"/>
      <c r="F635" s="148"/>
      <c r="G635" s="148">
        <v>55</v>
      </c>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1:27">
      <c r="A636" s="152">
        <v>639</v>
      </c>
      <c r="B636" s="151">
        <v>122</v>
      </c>
      <c r="C636" s="154" t="s">
        <v>496</v>
      </c>
      <c r="D636" s="148"/>
      <c r="E636" s="148"/>
      <c r="F636" s="148"/>
      <c r="G636" s="148">
        <v>65</v>
      </c>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1:27">
      <c r="A637" s="152">
        <v>640</v>
      </c>
      <c r="B637" s="151">
        <v>123</v>
      </c>
      <c r="C637" s="154" t="s">
        <v>531</v>
      </c>
      <c r="D637" s="148"/>
      <c r="E637" s="148"/>
      <c r="F637" s="148"/>
      <c r="G637" s="148">
        <v>110</v>
      </c>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1:27">
      <c r="A638" s="152">
        <v>641</v>
      </c>
      <c r="B638" s="151">
        <v>123</v>
      </c>
      <c r="C638" s="154" t="s">
        <v>842</v>
      </c>
      <c r="D638" s="148"/>
      <c r="E638" s="148"/>
      <c r="F638" s="148"/>
      <c r="G638" s="148">
        <v>156</v>
      </c>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1:27">
      <c r="A639" s="152">
        <v>642</v>
      </c>
      <c r="B639" s="151">
        <v>123</v>
      </c>
      <c r="C639" s="154" t="s">
        <v>843</v>
      </c>
      <c r="D639" s="148"/>
      <c r="E639" s="148"/>
      <c r="F639" s="148"/>
      <c r="G639" s="148">
        <v>187</v>
      </c>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1:27">
      <c r="A640" s="152">
        <v>643</v>
      </c>
      <c r="B640" s="151">
        <v>124</v>
      </c>
      <c r="C640" s="154" t="s">
        <v>509</v>
      </c>
      <c r="D640" s="148"/>
      <c r="E640" s="148">
        <v>100</v>
      </c>
      <c r="F640" s="148">
        <v>10</v>
      </c>
      <c r="G640" s="148">
        <f t="shared" ref="G640:G653" si="19">E640*1.1</f>
        <v>110.00000000000001</v>
      </c>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1:27">
      <c r="A641" s="152">
        <v>644</v>
      </c>
      <c r="B641" s="151">
        <v>124</v>
      </c>
      <c r="C641" s="154" t="s">
        <v>536</v>
      </c>
      <c r="D641" s="148"/>
      <c r="E641" s="148">
        <v>105</v>
      </c>
      <c r="F641" s="148">
        <v>10</v>
      </c>
      <c r="G641" s="148">
        <f t="shared" si="19"/>
        <v>115.50000000000001</v>
      </c>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1:27">
      <c r="A642" s="152">
        <v>645</v>
      </c>
      <c r="B642" s="151">
        <v>124</v>
      </c>
      <c r="C642" s="154" t="s">
        <v>640</v>
      </c>
      <c r="D642" s="148"/>
      <c r="E642" s="148">
        <v>158</v>
      </c>
      <c r="F642" s="148">
        <v>10</v>
      </c>
      <c r="G642" s="148">
        <f t="shared" si="19"/>
        <v>173.8</v>
      </c>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1:27">
      <c r="A643" s="152">
        <v>646</v>
      </c>
      <c r="B643" s="151">
        <v>124</v>
      </c>
      <c r="C643" s="154" t="s">
        <v>844</v>
      </c>
      <c r="D643" s="148"/>
      <c r="E643" s="148">
        <v>115</v>
      </c>
      <c r="F643" s="148">
        <v>10</v>
      </c>
      <c r="G643" s="148">
        <f t="shared" si="19"/>
        <v>126.50000000000001</v>
      </c>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1:27">
      <c r="A644" s="152">
        <v>647</v>
      </c>
      <c r="B644" s="151">
        <v>124</v>
      </c>
      <c r="C644" s="154" t="s">
        <v>845</v>
      </c>
      <c r="D644" s="148"/>
      <c r="E644" s="148">
        <v>130</v>
      </c>
      <c r="F644" s="148">
        <v>10</v>
      </c>
      <c r="G644" s="148">
        <f t="shared" si="19"/>
        <v>143</v>
      </c>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1:27">
      <c r="A645" s="152">
        <v>648</v>
      </c>
      <c r="B645" s="151">
        <v>125</v>
      </c>
      <c r="C645" s="154" t="s">
        <v>509</v>
      </c>
      <c r="D645" s="148"/>
      <c r="E645" s="148">
        <v>87</v>
      </c>
      <c r="F645" s="148">
        <v>10</v>
      </c>
      <c r="G645" s="148">
        <f t="shared" si="19"/>
        <v>95.7</v>
      </c>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1:27">
      <c r="A646" s="152">
        <v>649</v>
      </c>
      <c r="B646" s="151">
        <v>125</v>
      </c>
      <c r="C646" s="154" t="s">
        <v>536</v>
      </c>
      <c r="D646" s="148"/>
      <c r="E646" s="148">
        <v>91</v>
      </c>
      <c r="F646" s="148">
        <v>10</v>
      </c>
      <c r="G646" s="148">
        <f t="shared" si="19"/>
        <v>100.10000000000001</v>
      </c>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1:27">
      <c r="A647" s="152">
        <v>650</v>
      </c>
      <c r="B647" s="151">
        <v>125</v>
      </c>
      <c r="C647" s="154" t="s">
        <v>640</v>
      </c>
      <c r="D647" s="148"/>
      <c r="E647" s="148">
        <v>137</v>
      </c>
      <c r="F647" s="148">
        <v>10</v>
      </c>
      <c r="G647" s="148">
        <f t="shared" si="19"/>
        <v>150.70000000000002</v>
      </c>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1:27">
      <c r="A648" s="152">
        <v>651</v>
      </c>
      <c r="B648" s="151">
        <v>125</v>
      </c>
      <c r="C648" s="154" t="s">
        <v>750</v>
      </c>
      <c r="D648" s="148"/>
      <c r="E648" s="148">
        <v>101</v>
      </c>
      <c r="F648" s="148">
        <v>10</v>
      </c>
      <c r="G648" s="148">
        <f t="shared" si="19"/>
        <v>111.10000000000001</v>
      </c>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1:27">
      <c r="A649" s="152">
        <v>652</v>
      </c>
      <c r="B649" s="151">
        <v>126</v>
      </c>
      <c r="C649" s="154" t="s">
        <v>509</v>
      </c>
      <c r="D649" s="148"/>
      <c r="E649" s="148">
        <v>75</v>
      </c>
      <c r="F649" s="148">
        <v>10</v>
      </c>
      <c r="G649" s="148">
        <f t="shared" si="19"/>
        <v>82.5</v>
      </c>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1:27">
      <c r="A650" s="152">
        <v>653</v>
      </c>
      <c r="B650" s="151">
        <v>126</v>
      </c>
      <c r="C650" s="154" t="s">
        <v>536</v>
      </c>
      <c r="D650" s="148"/>
      <c r="E650" s="148">
        <v>80</v>
      </c>
      <c r="F650" s="148">
        <v>10</v>
      </c>
      <c r="G650" s="148">
        <f t="shared" si="19"/>
        <v>88</v>
      </c>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1:27">
      <c r="A651" s="152">
        <v>654</v>
      </c>
      <c r="B651" s="151">
        <v>126</v>
      </c>
      <c r="C651" s="154" t="s">
        <v>640</v>
      </c>
      <c r="D651" s="148"/>
      <c r="E651" s="148">
        <v>120</v>
      </c>
      <c r="F651" s="148">
        <v>10</v>
      </c>
      <c r="G651" s="148">
        <f t="shared" si="19"/>
        <v>132</v>
      </c>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1:27">
      <c r="A652" s="152">
        <v>655</v>
      </c>
      <c r="B652" s="151">
        <v>126</v>
      </c>
      <c r="C652" s="154" t="s">
        <v>760</v>
      </c>
      <c r="D652" s="148"/>
      <c r="E652" s="148">
        <v>90</v>
      </c>
      <c r="F652" s="148">
        <v>10</v>
      </c>
      <c r="G652" s="148">
        <f t="shared" si="19"/>
        <v>99.000000000000014</v>
      </c>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1:27">
      <c r="A653" s="152">
        <v>656</v>
      </c>
      <c r="B653" s="151">
        <v>126</v>
      </c>
      <c r="C653" s="154" t="s">
        <v>525</v>
      </c>
      <c r="D653" s="148"/>
      <c r="E653" s="148">
        <v>105</v>
      </c>
      <c r="F653" s="148">
        <v>10</v>
      </c>
      <c r="G653" s="148">
        <f t="shared" si="19"/>
        <v>115.50000000000001</v>
      </c>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1:27">
      <c r="A654" s="160">
        <v>657</v>
      </c>
      <c r="B654" s="161">
        <v>127</v>
      </c>
      <c r="C654" s="162" t="s">
        <v>494</v>
      </c>
      <c r="D654" s="150"/>
      <c r="E654" s="150"/>
      <c r="F654" s="150"/>
      <c r="G654" s="150">
        <v>36.090000000000003</v>
      </c>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1:27">
      <c r="A655" s="160">
        <v>658</v>
      </c>
      <c r="B655" s="161">
        <v>127</v>
      </c>
      <c r="C655" s="162" t="s">
        <v>648</v>
      </c>
      <c r="D655" s="150"/>
      <c r="E655" s="150"/>
      <c r="F655" s="150"/>
      <c r="G655" s="150">
        <v>42.97</v>
      </c>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1:27">
      <c r="A656" s="160">
        <v>659</v>
      </c>
      <c r="B656" s="161">
        <v>127</v>
      </c>
      <c r="C656" s="162" t="s">
        <v>496</v>
      </c>
      <c r="D656" s="150"/>
      <c r="E656" s="150"/>
      <c r="F656" s="150"/>
      <c r="G656" s="150">
        <v>49.84</v>
      </c>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1:27">
      <c r="A657" s="160">
        <v>660</v>
      </c>
      <c r="B657" s="161">
        <v>127</v>
      </c>
      <c r="C657" s="162" t="s">
        <v>549</v>
      </c>
      <c r="D657" s="150"/>
      <c r="E657" s="150"/>
      <c r="F657" s="150"/>
      <c r="G657" s="150">
        <v>57.58</v>
      </c>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1:27">
      <c r="A658" s="152">
        <v>661</v>
      </c>
      <c r="B658" s="151">
        <v>128</v>
      </c>
      <c r="C658" s="154" t="s">
        <v>552</v>
      </c>
      <c r="D658" s="148"/>
      <c r="E658" s="148"/>
      <c r="F658" s="148"/>
      <c r="G658" s="148">
        <v>65</v>
      </c>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1:27">
      <c r="A659" s="152">
        <v>662</v>
      </c>
      <c r="B659" s="151">
        <v>128</v>
      </c>
      <c r="C659" s="154" t="s">
        <v>553</v>
      </c>
      <c r="D659" s="148"/>
      <c r="E659" s="148"/>
      <c r="F659" s="148"/>
      <c r="G659" s="148">
        <v>65</v>
      </c>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1:27">
      <c r="A660" s="152">
        <v>663</v>
      </c>
      <c r="B660" s="151">
        <v>128</v>
      </c>
      <c r="C660" s="154" t="s">
        <v>496</v>
      </c>
      <c r="D660" s="148"/>
      <c r="E660" s="148"/>
      <c r="F660" s="148"/>
      <c r="G660" s="148">
        <v>83</v>
      </c>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1:27">
      <c r="A661" s="152">
        <v>664</v>
      </c>
      <c r="B661" s="151">
        <v>128</v>
      </c>
      <c r="C661" s="154" t="s">
        <v>604</v>
      </c>
      <c r="D661" s="148"/>
      <c r="E661" s="148"/>
      <c r="F661" s="148"/>
      <c r="G661" s="148">
        <v>101</v>
      </c>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1:27">
      <c r="A662" s="152">
        <v>665</v>
      </c>
      <c r="B662" s="151">
        <v>128</v>
      </c>
      <c r="C662" s="154" t="s">
        <v>517</v>
      </c>
      <c r="D662" s="148"/>
      <c r="E662" s="148"/>
      <c r="F662" s="148"/>
      <c r="G662" s="148">
        <v>100</v>
      </c>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1:27">
      <c r="A663" s="152">
        <v>666</v>
      </c>
      <c r="B663" s="151">
        <v>129</v>
      </c>
      <c r="C663" s="154" t="s">
        <v>501</v>
      </c>
      <c r="D663" s="148"/>
      <c r="E663" s="148"/>
      <c r="F663" s="148"/>
      <c r="G663" s="148">
        <v>68</v>
      </c>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1:27">
      <c r="A664" s="152">
        <v>667</v>
      </c>
      <c r="B664" s="151">
        <v>129</v>
      </c>
      <c r="C664" s="154" t="s">
        <v>502</v>
      </c>
      <c r="D664" s="148"/>
      <c r="E664" s="148"/>
      <c r="F664" s="148"/>
      <c r="G664" s="148">
        <v>76</v>
      </c>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1:27">
      <c r="A665" s="152">
        <v>668</v>
      </c>
      <c r="B665" s="151">
        <v>129</v>
      </c>
      <c r="C665" s="154" t="s">
        <v>521</v>
      </c>
      <c r="D665" s="148"/>
      <c r="E665" s="148"/>
      <c r="F665" s="148"/>
      <c r="G665" s="148">
        <v>88</v>
      </c>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1:27">
      <c r="A666" s="152">
        <v>669</v>
      </c>
      <c r="B666" s="151">
        <v>129</v>
      </c>
      <c r="C666" s="154" t="s">
        <v>551</v>
      </c>
      <c r="D666" s="148"/>
      <c r="E666" s="148"/>
      <c r="F666" s="148"/>
      <c r="G666" s="148">
        <v>96</v>
      </c>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1:27">
      <c r="A667" s="152">
        <v>670</v>
      </c>
      <c r="B667" s="151">
        <v>129</v>
      </c>
      <c r="C667" s="154" t="s">
        <v>517</v>
      </c>
      <c r="D667" s="148"/>
      <c r="E667" s="148"/>
      <c r="F667" s="148"/>
      <c r="G667" s="148">
        <v>136</v>
      </c>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1:27">
      <c r="A668" s="152">
        <v>671</v>
      </c>
      <c r="B668" s="151">
        <v>130</v>
      </c>
      <c r="C668" s="154" t="s">
        <v>501</v>
      </c>
      <c r="D668" s="148"/>
      <c r="E668" s="148"/>
      <c r="F668" s="148"/>
      <c r="G668" s="148">
        <v>65</v>
      </c>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1:27">
      <c r="A669" s="152">
        <v>672</v>
      </c>
      <c r="B669" s="151">
        <v>130</v>
      </c>
      <c r="C669" s="154" t="s">
        <v>502</v>
      </c>
      <c r="D669" s="148"/>
      <c r="E669" s="148"/>
      <c r="F669" s="148"/>
      <c r="G669" s="148">
        <v>73</v>
      </c>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1:27">
      <c r="A670" s="152">
        <v>673</v>
      </c>
      <c r="B670" s="151">
        <v>130</v>
      </c>
      <c r="C670" s="154" t="s">
        <v>521</v>
      </c>
      <c r="D670" s="148"/>
      <c r="E670" s="148"/>
      <c r="F670" s="148"/>
      <c r="G670" s="148">
        <v>85</v>
      </c>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1:27">
      <c r="A671" s="152">
        <v>674</v>
      </c>
      <c r="B671" s="151">
        <v>130</v>
      </c>
      <c r="C671" s="154" t="s">
        <v>551</v>
      </c>
      <c r="D671" s="148"/>
      <c r="E671" s="148"/>
      <c r="F671" s="148"/>
      <c r="G671" s="148">
        <v>93</v>
      </c>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1:27">
      <c r="A672" s="152">
        <v>675</v>
      </c>
      <c r="B672" s="151">
        <v>130</v>
      </c>
      <c r="C672" s="154" t="s">
        <v>517</v>
      </c>
      <c r="D672" s="148"/>
      <c r="E672" s="148"/>
      <c r="F672" s="148"/>
      <c r="G672" s="148">
        <v>128</v>
      </c>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1:27">
      <c r="A673" s="152">
        <v>676</v>
      </c>
      <c r="B673" s="151">
        <v>131</v>
      </c>
      <c r="C673" s="154" t="s">
        <v>501</v>
      </c>
      <c r="D673" s="148"/>
      <c r="E673" s="148"/>
      <c r="F673" s="148"/>
      <c r="G673" s="148">
        <v>65</v>
      </c>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1:27">
      <c r="A674" s="152">
        <v>677</v>
      </c>
      <c r="B674" s="151">
        <v>131</v>
      </c>
      <c r="C674" s="154" t="s">
        <v>502</v>
      </c>
      <c r="D674" s="148"/>
      <c r="E674" s="148"/>
      <c r="F674" s="148"/>
      <c r="G674" s="148">
        <v>73</v>
      </c>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1:27">
      <c r="A675" s="152">
        <v>678</v>
      </c>
      <c r="B675" s="151">
        <v>131</v>
      </c>
      <c r="C675" s="154" t="s">
        <v>521</v>
      </c>
      <c r="D675" s="148"/>
      <c r="E675" s="148"/>
      <c r="F675" s="148"/>
      <c r="G675" s="148">
        <v>85</v>
      </c>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1:27">
      <c r="A676" s="152">
        <v>679</v>
      </c>
      <c r="B676" s="151">
        <v>131</v>
      </c>
      <c r="C676" s="154" t="s">
        <v>551</v>
      </c>
      <c r="D676" s="148"/>
      <c r="E676" s="148"/>
      <c r="F676" s="148"/>
      <c r="G676" s="148">
        <v>93</v>
      </c>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1:27">
      <c r="A677" s="152">
        <v>680</v>
      </c>
      <c r="B677" s="151">
        <v>131</v>
      </c>
      <c r="C677" s="154" t="s">
        <v>517</v>
      </c>
      <c r="D677" s="148"/>
      <c r="E677" s="148"/>
      <c r="F677" s="148"/>
      <c r="G677" s="148">
        <v>128</v>
      </c>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1:27">
      <c r="A678" s="152">
        <v>681</v>
      </c>
      <c r="B678" s="151">
        <v>132</v>
      </c>
      <c r="C678" s="154" t="s">
        <v>846</v>
      </c>
      <c r="D678" s="148" t="s">
        <v>613</v>
      </c>
      <c r="E678" s="148"/>
      <c r="F678" s="148"/>
      <c r="G678" s="148">
        <v>109</v>
      </c>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1:27">
      <c r="A679" s="152">
        <v>682</v>
      </c>
      <c r="B679" s="151">
        <v>132</v>
      </c>
      <c r="C679" s="154" t="s">
        <v>549</v>
      </c>
      <c r="D679" s="148" t="s">
        <v>613</v>
      </c>
      <c r="E679" s="148"/>
      <c r="F679" s="148"/>
      <c r="G679" s="148">
        <v>151</v>
      </c>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1:27">
      <c r="A680" s="152">
        <v>683</v>
      </c>
      <c r="B680" s="151">
        <v>132</v>
      </c>
      <c r="C680" s="154" t="s">
        <v>846</v>
      </c>
      <c r="D680" s="148" t="s">
        <v>847</v>
      </c>
      <c r="E680" s="148"/>
      <c r="F680" s="148"/>
      <c r="G680" s="148">
        <v>102</v>
      </c>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1:27">
      <c r="A681" s="152">
        <v>684</v>
      </c>
      <c r="B681" s="151">
        <v>132</v>
      </c>
      <c r="C681" s="154" t="s">
        <v>549</v>
      </c>
      <c r="D681" s="148" t="s">
        <v>847</v>
      </c>
      <c r="E681" s="148"/>
      <c r="F681" s="148"/>
      <c r="G681" s="148">
        <v>145</v>
      </c>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1:27">
      <c r="A682" s="152">
        <v>685</v>
      </c>
      <c r="B682" s="151">
        <v>132</v>
      </c>
      <c r="C682" s="154" t="s">
        <v>846</v>
      </c>
      <c r="D682" s="148" t="s">
        <v>639</v>
      </c>
      <c r="E682" s="148"/>
      <c r="F682" s="148"/>
      <c r="G682" s="148">
        <v>83</v>
      </c>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1:27">
      <c r="A683" s="152">
        <v>686</v>
      </c>
      <c r="B683" s="151">
        <v>132</v>
      </c>
      <c r="C683" s="154" t="s">
        <v>549</v>
      </c>
      <c r="D683" s="148" t="s">
        <v>639</v>
      </c>
      <c r="E683" s="148"/>
      <c r="F683" s="148"/>
      <c r="G683" s="148">
        <v>125</v>
      </c>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1:27">
      <c r="A684" s="152">
        <v>687</v>
      </c>
      <c r="B684" s="151">
        <v>133</v>
      </c>
      <c r="C684" s="154" t="s">
        <v>848</v>
      </c>
      <c r="D684" s="148"/>
      <c r="E684" s="148"/>
      <c r="F684" s="148"/>
      <c r="G684" s="148">
        <v>157</v>
      </c>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1:27">
      <c r="A685" s="152">
        <v>688</v>
      </c>
      <c r="B685" s="151">
        <v>133</v>
      </c>
      <c r="C685" s="154" t="s">
        <v>849</v>
      </c>
      <c r="D685" s="148"/>
      <c r="E685" s="148"/>
      <c r="F685" s="148"/>
      <c r="G685" s="148">
        <v>176</v>
      </c>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1:27">
      <c r="A686" s="152">
        <v>689</v>
      </c>
      <c r="B686" s="151">
        <v>133</v>
      </c>
      <c r="C686" s="154" t="s">
        <v>521</v>
      </c>
      <c r="D686" s="148"/>
      <c r="E686" s="148"/>
      <c r="F686" s="148"/>
      <c r="G686" s="148">
        <v>176</v>
      </c>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1:27">
      <c r="A687" s="152">
        <v>690</v>
      </c>
      <c r="B687" s="151">
        <v>133</v>
      </c>
      <c r="C687" s="154" t="s">
        <v>551</v>
      </c>
      <c r="D687" s="148"/>
      <c r="E687" s="148"/>
      <c r="F687" s="148"/>
      <c r="G687" s="148">
        <v>204</v>
      </c>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1:27">
      <c r="A688" s="152">
        <v>691</v>
      </c>
      <c r="B688" s="151">
        <v>133</v>
      </c>
      <c r="C688" s="154" t="s">
        <v>850</v>
      </c>
      <c r="D688" s="148"/>
      <c r="E688" s="148"/>
      <c r="F688" s="148"/>
      <c r="G688" s="148">
        <v>236</v>
      </c>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1:27">
      <c r="A689" s="152">
        <v>692</v>
      </c>
      <c r="B689" s="151">
        <v>133</v>
      </c>
      <c r="C689" s="154" t="s">
        <v>526</v>
      </c>
      <c r="D689" s="148"/>
      <c r="E689" s="148"/>
      <c r="F689" s="148"/>
      <c r="G689" s="148">
        <v>204</v>
      </c>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1:27">
      <c r="A690" s="152">
        <v>693</v>
      </c>
      <c r="B690" s="151">
        <v>133</v>
      </c>
      <c r="C690" s="154" t="s">
        <v>527</v>
      </c>
      <c r="D690" s="148"/>
      <c r="E690" s="148"/>
      <c r="F690" s="148"/>
      <c r="G690" s="148">
        <v>236</v>
      </c>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1:27">
      <c r="A691" s="152">
        <v>694</v>
      </c>
      <c r="B691" s="151">
        <v>133</v>
      </c>
      <c r="C691" s="154" t="s">
        <v>851</v>
      </c>
      <c r="D691" s="148"/>
      <c r="E691" s="148"/>
      <c r="F691" s="148"/>
      <c r="G691" s="148">
        <v>280</v>
      </c>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1:27">
      <c r="A692" s="152">
        <v>695</v>
      </c>
      <c r="B692" s="151">
        <v>134</v>
      </c>
      <c r="C692" s="154" t="s">
        <v>521</v>
      </c>
      <c r="D692" s="148"/>
      <c r="E692" s="148">
        <v>122</v>
      </c>
      <c r="F692" s="148">
        <v>10</v>
      </c>
      <c r="G692" s="148">
        <f t="shared" ref="G692:G725" si="20">E692*1.1</f>
        <v>134.20000000000002</v>
      </c>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1:27">
      <c r="A693" s="152">
        <v>696</v>
      </c>
      <c r="B693" s="151">
        <v>134</v>
      </c>
      <c r="C693" s="154" t="s">
        <v>522</v>
      </c>
      <c r="D693" s="148"/>
      <c r="E693" s="148">
        <v>131</v>
      </c>
      <c r="F693" s="148">
        <v>10</v>
      </c>
      <c r="G693" s="148">
        <f t="shared" si="20"/>
        <v>144.10000000000002</v>
      </c>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1:27">
      <c r="A694" s="152">
        <v>697</v>
      </c>
      <c r="B694" s="151">
        <v>134</v>
      </c>
      <c r="C694" s="154" t="s">
        <v>523</v>
      </c>
      <c r="D694" s="148"/>
      <c r="E694" s="148">
        <v>197</v>
      </c>
      <c r="F694" s="148">
        <v>10</v>
      </c>
      <c r="G694" s="148">
        <f t="shared" si="20"/>
        <v>216.70000000000002</v>
      </c>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1:27">
      <c r="A695" s="152">
        <v>698</v>
      </c>
      <c r="B695" s="151">
        <v>134</v>
      </c>
      <c r="C695" s="154" t="s">
        <v>525</v>
      </c>
      <c r="D695" s="148"/>
      <c r="E695" s="148">
        <v>156</v>
      </c>
      <c r="F695" s="148">
        <v>10</v>
      </c>
      <c r="G695" s="148">
        <f t="shared" si="20"/>
        <v>171.60000000000002</v>
      </c>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1:27">
      <c r="A696" s="152">
        <v>699</v>
      </c>
      <c r="B696" s="151">
        <v>134</v>
      </c>
      <c r="C696" s="154" t="s">
        <v>852</v>
      </c>
      <c r="D696" s="148"/>
      <c r="E696" s="148">
        <v>206</v>
      </c>
      <c r="F696" s="148">
        <v>10</v>
      </c>
      <c r="G696" s="148">
        <f t="shared" si="20"/>
        <v>226.60000000000002</v>
      </c>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1:27">
      <c r="A697" s="152">
        <v>700</v>
      </c>
      <c r="B697" s="151">
        <v>135</v>
      </c>
      <c r="C697" s="154" t="s">
        <v>853</v>
      </c>
      <c r="D697" s="148"/>
      <c r="E697" s="148">
        <v>97</v>
      </c>
      <c r="F697" s="148">
        <v>10</v>
      </c>
      <c r="G697" s="148">
        <f t="shared" si="20"/>
        <v>106.7</v>
      </c>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1:27">
      <c r="A698" s="152">
        <v>701</v>
      </c>
      <c r="B698" s="151">
        <v>135</v>
      </c>
      <c r="C698" s="154" t="s">
        <v>854</v>
      </c>
      <c r="D698" s="148"/>
      <c r="E698" s="148">
        <v>107</v>
      </c>
      <c r="F698" s="148">
        <v>10</v>
      </c>
      <c r="G698" s="148">
        <f t="shared" si="20"/>
        <v>117.7</v>
      </c>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1:27">
      <c r="A699" s="152">
        <v>702</v>
      </c>
      <c r="B699" s="151">
        <v>135</v>
      </c>
      <c r="C699" s="154" t="s">
        <v>855</v>
      </c>
      <c r="D699" s="148"/>
      <c r="E699" s="148">
        <v>117</v>
      </c>
      <c r="F699" s="148">
        <v>10</v>
      </c>
      <c r="G699" s="148">
        <f t="shared" si="20"/>
        <v>128.70000000000002</v>
      </c>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1:27">
      <c r="A700" s="152">
        <v>703</v>
      </c>
      <c r="B700" s="151">
        <v>135</v>
      </c>
      <c r="C700" s="154" t="s">
        <v>551</v>
      </c>
      <c r="D700" s="148"/>
      <c r="E700" s="148">
        <v>127</v>
      </c>
      <c r="F700" s="148">
        <v>10</v>
      </c>
      <c r="G700" s="148">
        <f t="shared" si="20"/>
        <v>139.70000000000002</v>
      </c>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1:27">
      <c r="A701" s="152">
        <v>704</v>
      </c>
      <c r="B701" s="151">
        <v>135</v>
      </c>
      <c r="C701" s="154" t="s">
        <v>856</v>
      </c>
      <c r="D701" s="148"/>
      <c r="E701" s="148">
        <v>127</v>
      </c>
      <c r="F701" s="148">
        <v>10</v>
      </c>
      <c r="G701" s="148">
        <f t="shared" si="20"/>
        <v>139.70000000000002</v>
      </c>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1:27">
      <c r="A702" s="152">
        <v>705</v>
      </c>
      <c r="B702" s="151">
        <v>135</v>
      </c>
      <c r="C702" s="154" t="s">
        <v>857</v>
      </c>
      <c r="D702" s="148"/>
      <c r="E702" s="148">
        <v>137</v>
      </c>
      <c r="F702" s="148">
        <v>10</v>
      </c>
      <c r="G702" s="148">
        <f t="shared" si="20"/>
        <v>150.70000000000002</v>
      </c>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1:27">
      <c r="A703" s="152">
        <v>706</v>
      </c>
      <c r="B703" s="151">
        <v>135</v>
      </c>
      <c r="C703" s="154" t="s">
        <v>858</v>
      </c>
      <c r="D703" s="148"/>
      <c r="E703" s="148">
        <v>137</v>
      </c>
      <c r="F703" s="148">
        <v>10</v>
      </c>
      <c r="G703" s="148">
        <f t="shared" si="20"/>
        <v>150.70000000000002</v>
      </c>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1:27">
      <c r="A704" s="152">
        <v>707</v>
      </c>
      <c r="B704" s="151">
        <v>135</v>
      </c>
      <c r="C704" s="154" t="s">
        <v>859</v>
      </c>
      <c r="D704" s="148"/>
      <c r="E704" s="148">
        <v>147</v>
      </c>
      <c r="F704" s="148">
        <v>10</v>
      </c>
      <c r="G704" s="148">
        <f t="shared" si="20"/>
        <v>161.70000000000002</v>
      </c>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1:27">
      <c r="A705" s="152">
        <v>708</v>
      </c>
      <c r="B705" s="151">
        <v>135</v>
      </c>
      <c r="C705" s="154" t="s">
        <v>860</v>
      </c>
      <c r="D705" s="148"/>
      <c r="E705" s="148">
        <v>147</v>
      </c>
      <c r="F705" s="148">
        <v>10</v>
      </c>
      <c r="G705" s="148">
        <f t="shared" si="20"/>
        <v>161.70000000000002</v>
      </c>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1:27">
      <c r="A706" s="152">
        <v>709</v>
      </c>
      <c r="B706" s="151">
        <v>135</v>
      </c>
      <c r="C706" s="154" t="s">
        <v>861</v>
      </c>
      <c r="D706" s="148"/>
      <c r="E706" s="148">
        <v>157</v>
      </c>
      <c r="F706" s="148">
        <v>10</v>
      </c>
      <c r="G706" s="148">
        <f t="shared" si="20"/>
        <v>172.70000000000002</v>
      </c>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1:27">
      <c r="A707" s="152">
        <v>710</v>
      </c>
      <c r="B707" s="151">
        <v>135</v>
      </c>
      <c r="C707" s="154" t="s">
        <v>862</v>
      </c>
      <c r="D707" s="148"/>
      <c r="E707" s="148">
        <v>167</v>
      </c>
      <c r="F707" s="148">
        <v>10</v>
      </c>
      <c r="G707" s="148">
        <f t="shared" si="20"/>
        <v>183.70000000000002</v>
      </c>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1:27">
      <c r="A708" s="152">
        <v>711</v>
      </c>
      <c r="B708" s="151">
        <v>135</v>
      </c>
      <c r="C708" s="154" t="s">
        <v>863</v>
      </c>
      <c r="D708" s="148"/>
      <c r="E708" s="148">
        <v>177</v>
      </c>
      <c r="F708" s="148">
        <v>10</v>
      </c>
      <c r="G708" s="148">
        <f t="shared" si="20"/>
        <v>194.70000000000002</v>
      </c>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1:27">
      <c r="A709" s="152">
        <v>712</v>
      </c>
      <c r="B709" s="151">
        <v>135</v>
      </c>
      <c r="C709" s="154" t="s">
        <v>864</v>
      </c>
      <c r="D709" s="148"/>
      <c r="E709" s="148">
        <v>187</v>
      </c>
      <c r="F709" s="148">
        <v>10</v>
      </c>
      <c r="G709" s="148">
        <f t="shared" si="20"/>
        <v>205.70000000000002</v>
      </c>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1:27">
      <c r="A710" s="152">
        <v>713</v>
      </c>
      <c r="B710" s="151">
        <v>136</v>
      </c>
      <c r="C710" s="154" t="s">
        <v>865</v>
      </c>
      <c r="D710" s="148"/>
      <c r="E710" s="148">
        <v>97</v>
      </c>
      <c r="F710" s="148">
        <v>10</v>
      </c>
      <c r="G710" s="148">
        <f t="shared" si="20"/>
        <v>106.7</v>
      </c>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1:27">
      <c r="A711" s="152">
        <v>714</v>
      </c>
      <c r="B711" s="151">
        <v>136</v>
      </c>
      <c r="C711" s="154" t="s">
        <v>866</v>
      </c>
      <c r="D711" s="148"/>
      <c r="E711" s="148">
        <v>117</v>
      </c>
      <c r="F711" s="148">
        <v>10</v>
      </c>
      <c r="G711" s="148">
        <f t="shared" si="20"/>
        <v>128.70000000000002</v>
      </c>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1:27">
      <c r="A712" s="152">
        <v>715</v>
      </c>
      <c r="B712" s="151">
        <v>136</v>
      </c>
      <c r="C712" s="154" t="s">
        <v>867</v>
      </c>
      <c r="D712" s="148"/>
      <c r="E712" s="148">
        <v>177</v>
      </c>
      <c r="F712" s="148">
        <v>10</v>
      </c>
      <c r="G712" s="148">
        <f t="shared" si="20"/>
        <v>194.70000000000002</v>
      </c>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1:27">
      <c r="A713" s="152">
        <v>716</v>
      </c>
      <c r="B713" s="151">
        <v>137</v>
      </c>
      <c r="C713" s="154" t="s">
        <v>518</v>
      </c>
      <c r="D713" s="148"/>
      <c r="E713" s="148">
        <v>73</v>
      </c>
      <c r="F713" s="148">
        <v>10</v>
      </c>
      <c r="G713" s="148">
        <f t="shared" si="20"/>
        <v>80.300000000000011</v>
      </c>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1:27">
      <c r="A714" s="152">
        <v>717</v>
      </c>
      <c r="B714" s="151">
        <v>137</v>
      </c>
      <c r="C714" s="154" t="s">
        <v>496</v>
      </c>
      <c r="D714" s="148"/>
      <c r="E714" s="148">
        <v>105</v>
      </c>
      <c r="F714" s="148">
        <v>10</v>
      </c>
      <c r="G714" s="148">
        <f t="shared" si="20"/>
        <v>115.50000000000001</v>
      </c>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1:27">
      <c r="A715" s="152">
        <v>718</v>
      </c>
      <c r="B715" s="151">
        <v>137</v>
      </c>
      <c r="C715" s="154" t="s">
        <v>513</v>
      </c>
      <c r="D715" s="148"/>
      <c r="E715" s="148">
        <v>130</v>
      </c>
      <c r="F715" s="148">
        <v>10</v>
      </c>
      <c r="G715" s="148">
        <f t="shared" si="20"/>
        <v>143</v>
      </c>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1:27">
      <c r="A716" s="152">
        <v>719</v>
      </c>
      <c r="B716" s="151">
        <v>138</v>
      </c>
      <c r="C716" s="154" t="s">
        <v>612</v>
      </c>
      <c r="D716" s="148" t="s">
        <v>613</v>
      </c>
      <c r="E716" s="148">
        <v>75</v>
      </c>
      <c r="F716" s="148">
        <v>10</v>
      </c>
      <c r="G716" s="148">
        <f t="shared" si="20"/>
        <v>82.5</v>
      </c>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1:27">
      <c r="A717" s="152">
        <v>720</v>
      </c>
      <c r="B717" s="151">
        <v>138</v>
      </c>
      <c r="C717" s="154" t="s">
        <v>614</v>
      </c>
      <c r="D717" s="148" t="s">
        <v>613</v>
      </c>
      <c r="E717" s="148">
        <v>85</v>
      </c>
      <c r="F717" s="148">
        <v>10</v>
      </c>
      <c r="G717" s="148">
        <f t="shared" si="20"/>
        <v>93.500000000000014</v>
      </c>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1:27">
      <c r="A718" s="152">
        <v>721</v>
      </c>
      <c r="B718" s="151">
        <v>138</v>
      </c>
      <c r="C718" s="154" t="s">
        <v>868</v>
      </c>
      <c r="D718" s="148" t="s">
        <v>613</v>
      </c>
      <c r="E718" s="148">
        <v>97</v>
      </c>
      <c r="F718" s="148">
        <v>10</v>
      </c>
      <c r="G718" s="148">
        <f t="shared" si="20"/>
        <v>106.7</v>
      </c>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1:27">
      <c r="A719" s="152">
        <v>722</v>
      </c>
      <c r="B719" s="151">
        <v>138</v>
      </c>
      <c r="C719" s="154" t="s">
        <v>612</v>
      </c>
      <c r="D719" s="148" t="s">
        <v>639</v>
      </c>
      <c r="E719" s="148">
        <v>62</v>
      </c>
      <c r="F719" s="148">
        <v>10</v>
      </c>
      <c r="G719" s="148">
        <f t="shared" si="20"/>
        <v>68.2</v>
      </c>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1:27">
      <c r="A720" s="152">
        <v>723</v>
      </c>
      <c r="B720" s="151">
        <v>138</v>
      </c>
      <c r="C720" s="154" t="s">
        <v>614</v>
      </c>
      <c r="D720" s="148" t="s">
        <v>639</v>
      </c>
      <c r="E720" s="148">
        <v>72</v>
      </c>
      <c r="F720" s="148">
        <v>10</v>
      </c>
      <c r="G720" s="148">
        <f t="shared" si="20"/>
        <v>79.2</v>
      </c>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1:27">
      <c r="A721" s="152">
        <v>724</v>
      </c>
      <c r="B721" s="151">
        <v>138</v>
      </c>
      <c r="C721" s="154" t="s">
        <v>868</v>
      </c>
      <c r="D721" s="148" t="s">
        <v>639</v>
      </c>
      <c r="E721" s="148">
        <v>84</v>
      </c>
      <c r="F721" s="148">
        <v>10</v>
      </c>
      <c r="G721" s="148">
        <f t="shared" si="20"/>
        <v>92.4</v>
      </c>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1:27">
      <c r="A722" s="152">
        <v>725</v>
      </c>
      <c r="B722" s="151">
        <v>139</v>
      </c>
      <c r="C722" s="154" t="s">
        <v>853</v>
      </c>
      <c r="D722" s="148" t="s">
        <v>613</v>
      </c>
      <c r="E722" s="166">
        <v>118</v>
      </c>
      <c r="F722" s="148">
        <v>10</v>
      </c>
      <c r="G722" s="148">
        <f t="shared" si="20"/>
        <v>129.80000000000001</v>
      </c>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1:27">
      <c r="A723" s="152">
        <v>726</v>
      </c>
      <c r="B723" s="151">
        <v>139</v>
      </c>
      <c r="C723" s="154" t="s">
        <v>854</v>
      </c>
      <c r="D723" s="148" t="s">
        <v>613</v>
      </c>
      <c r="E723" s="166">
        <v>126</v>
      </c>
      <c r="F723" s="148">
        <v>10</v>
      </c>
      <c r="G723" s="148">
        <f t="shared" si="20"/>
        <v>138.60000000000002</v>
      </c>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1:27">
      <c r="A724" s="152">
        <v>727</v>
      </c>
      <c r="B724" s="151">
        <v>139</v>
      </c>
      <c r="C724" s="154" t="s">
        <v>869</v>
      </c>
      <c r="D724" s="148" t="s">
        <v>613</v>
      </c>
      <c r="E724" s="166">
        <v>158</v>
      </c>
      <c r="F724" s="148">
        <v>10</v>
      </c>
      <c r="G724" s="148">
        <f t="shared" si="20"/>
        <v>173.8</v>
      </c>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1:27">
      <c r="A725" s="152">
        <v>728</v>
      </c>
      <c r="B725" s="151">
        <v>139</v>
      </c>
      <c r="C725" s="154" t="s">
        <v>870</v>
      </c>
      <c r="D725" s="148" t="s">
        <v>613</v>
      </c>
      <c r="E725" s="166">
        <v>166</v>
      </c>
      <c r="F725" s="148">
        <v>10</v>
      </c>
      <c r="G725" s="148">
        <f t="shared" si="20"/>
        <v>182.60000000000002</v>
      </c>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1:27">
      <c r="A726" s="152">
        <v>729</v>
      </c>
      <c r="B726" s="151">
        <v>140</v>
      </c>
      <c r="C726" s="154" t="s">
        <v>552</v>
      </c>
      <c r="D726" s="148"/>
      <c r="F726" s="148"/>
      <c r="G726" s="148">
        <v>75</v>
      </c>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1:27">
      <c r="A727" s="152">
        <v>730</v>
      </c>
      <c r="B727" s="151">
        <v>140</v>
      </c>
      <c r="C727" s="154" t="s">
        <v>553</v>
      </c>
      <c r="D727" s="148"/>
      <c r="F727" s="148"/>
      <c r="G727" s="148">
        <v>75</v>
      </c>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1:27">
      <c r="A728" s="152">
        <v>731</v>
      </c>
      <c r="B728" s="151">
        <v>140</v>
      </c>
      <c r="C728" s="154" t="s">
        <v>496</v>
      </c>
      <c r="D728" s="148"/>
      <c r="F728" s="148"/>
      <c r="G728" s="148">
        <v>95</v>
      </c>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1:27">
      <c r="A729" s="152">
        <v>732</v>
      </c>
      <c r="B729" s="151">
        <v>140</v>
      </c>
      <c r="C729" s="154" t="s">
        <v>604</v>
      </c>
      <c r="D729" s="148"/>
      <c r="F729" s="148"/>
      <c r="G729" s="148">
        <v>113</v>
      </c>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1:27">
      <c r="A730" s="152">
        <v>733</v>
      </c>
      <c r="B730" s="151">
        <v>140</v>
      </c>
      <c r="C730" s="154" t="s">
        <v>549</v>
      </c>
      <c r="D730" s="148"/>
      <c r="F730" s="148"/>
      <c r="G730" s="148">
        <v>100</v>
      </c>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1:27">
      <c r="A731" s="152">
        <v>734</v>
      </c>
      <c r="B731" s="151">
        <v>140</v>
      </c>
      <c r="C731" s="154" t="s">
        <v>517</v>
      </c>
      <c r="D731" s="148"/>
      <c r="F731" s="148"/>
      <c r="G731" s="148">
        <v>130</v>
      </c>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1:27">
      <c r="A732" s="152">
        <v>735</v>
      </c>
      <c r="B732" s="151">
        <v>141</v>
      </c>
      <c r="C732" s="154" t="s">
        <v>552</v>
      </c>
      <c r="D732" s="148"/>
      <c r="F732" s="148"/>
      <c r="G732" s="148">
        <v>80</v>
      </c>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1:27">
      <c r="A733" s="152">
        <v>736</v>
      </c>
      <c r="B733" s="151">
        <v>141</v>
      </c>
      <c r="C733" s="154" t="s">
        <v>553</v>
      </c>
      <c r="D733" s="148"/>
      <c r="F733" s="148"/>
      <c r="G733" s="148">
        <v>80</v>
      </c>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1:27">
      <c r="A734" s="152">
        <v>737</v>
      </c>
      <c r="B734" s="151">
        <v>141</v>
      </c>
      <c r="C734" s="154" t="s">
        <v>496</v>
      </c>
      <c r="D734" s="148"/>
      <c r="F734" s="148"/>
      <c r="G734" s="148">
        <v>100</v>
      </c>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1:27">
      <c r="A735" s="152">
        <v>738</v>
      </c>
      <c r="B735" s="151">
        <v>141</v>
      </c>
      <c r="C735" s="154" t="s">
        <v>604</v>
      </c>
      <c r="D735" s="148"/>
      <c r="F735" s="148"/>
      <c r="G735" s="148">
        <v>118</v>
      </c>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1:27">
      <c r="A736" s="152">
        <v>739</v>
      </c>
      <c r="B736" s="151">
        <v>141</v>
      </c>
      <c r="C736" s="154" t="s">
        <v>549</v>
      </c>
      <c r="D736" s="148"/>
      <c r="F736" s="148"/>
      <c r="G736" s="148">
        <v>150</v>
      </c>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1:27">
      <c r="A737" s="152">
        <v>740</v>
      </c>
      <c r="B737" s="151">
        <v>142</v>
      </c>
      <c r="C737" s="154" t="s">
        <v>531</v>
      </c>
      <c r="D737" s="148"/>
      <c r="F737" s="148"/>
      <c r="G737" s="148">
        <v>98</v>
      </c>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1:27">
      <c r="A738" s="152">
        <v>741</v>
      </c>
      <c r="B738" s="151">
        <v>142</v>
      </c>
      <c r="C738" s="154" t="s">
        <v>797</v>
      </c>
      <c r="D738" s="148"/>
      <c r="F738" s="148"/>
      <c r="G738" s="148">
        <v>135</v>
      </c>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1:27">
      <c r="A739" s="152">
        <v>742</v>
      </c>
      <c r="B739" s="151">
        <v>142</v>
      </c>
      <c r="C739" s="154" t="s">
        <v>549</v>
      </c>
      <c r="D739" s="148"/>
      <c r="F739" s="148"/>
      <c r="G739" s="148">
        <v>170</v>
      </c>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1:27">
      <c r="A740" s="152">
        <v>743</v>
      </c>
      <c r="B740" s="151">
        <v>143</v>
      </c>
      <c r="C740" s="154" t="s">
        <v>501</v>
      </c>
      <c r="D740" s="148"/>
      <c r="E740" s="148"/>
      <c r="F740" s="148"/>
      <c r="G740" s="148">
        <v>34</v>
      </c>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1:27">
      <c r="A741" s="152">
        <v>744</v>
      </c>
      <c r="B741" s="151">
        <v>143</v>
      </c>
      <c r="C741" s="154" t="s">
        <v>502</v>
      </c>
      <c r="D741" s="148"/>
      <c r="E741" s="148"/>
      <c r="F741" s="148"/>
      <c r="G741" s="148">
        <v>43</v>
      </c>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1:27">
      <c r="A742" s="152">
        <v>745</v>
      </c>
      <c r="B742" s="151">
        <v>143</v>
      </c>
      <c r="C742" s="154" t="s">
        <v>871</v>
      </c>
      <c r="D742" s="148"/>
      <c r="E742" s="148"/>
      <c r="F742" s="148"/>
      <c r="G742" s="148">
        <v>58</v>
      </c>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1:27">
      <c r="A743" s="152">
        <v>746</v>
      </c>
      <c r="B743" s="151">
        <v>143</v>
      </c>
      <c r="C743" s="154" t="s">
        <v>872</v>
      </c>
      <c r="D743" s="148"/>
      <c r="E743" s="148"/>
      <c r="F743" s="148"/>
      <c r="G743" s="148">
        <v>55</v>
      </c>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1:27">
      <c r="A744" s="152">
        <v>747</v>
      </c>
      <c r="B744" s="151">
        <v>143</v>
      </c>
      <c r="C744" s="154" t="s">
        <v>873</v>
      </c>
      <c r="D744" s="148"/>
      <c r="E744" s="148"/>
      <c r="F744" s="148"/>
      <c r="G744" s="148">
        <v>65</v>
      </c>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1:27">
      <c r="A745" s="152">
        <v>748</v>
      </c>
      <c r="B745" s="151">
        <v>143</v>
      </c>
      <c r="C745" s="154" t="s">
        <v>874</v>
      </c>
      <c r="D745" s="148"/>
      <c r="E745" s="148"/>
      <c r="F745" s="148"/>
      <c r="G745" s="148">
        <v>77</v>
      </c>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1:27">
      <c r="A746" s="152">
        <v>749</v>
      </c>
      <c r="B746" s="151">
        <v>144</v>
      </c>
      <c r="C746" s="154" t="s">
        <v>875</v>
      </c>
      <c r="D746" s="148"/>
      <c r="E746" s="148">
        <v>77</v>
      </c>
      <c r="F746" s="148">
        <v>10</v>
      </c>
      <c r="G746" s="148">
        <f t="shared" ref="G746:G753" si="21">E746*1.1</f>
        <v>84.7</v>
      </c>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1:27">
      <c r="A747" s="152">
        <v>750</v>
      </c>
      <c r="B747" s="151">
        <v>144</v>
      </c>
      <c r="C747" s="154" t="s">
        <v>876</v>
      </c>
      <c r="D747" s="148"/>
      <c r="E747" s="166">
        <v>92</v>
      </c>
      <c r="F747" s="148">
        <v>10</v>
      </c>
      <c r="G747" s="148">
        <f t="shared" si="21"/>
        <v>101.2</v>
      </c>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1:27">
      <c r="A748" s="152">
        <v>751</v>
      </c>
      <c r="B748" s="151">
        <v>144</v>
      </c>
      <c r="C748" s="154" t="s">
        <v>877</v>
      </c>
      <c r="D748" s="148"/>
      <c r="E748" s="148">
        <v>96</v>
      </c>
      <c r="F748" s="148">
        <v>10</v>
      </c>
      <c r="G748" s="148">
        <f t="shared" si="21"/>
        <v>105.60000000000001</v>
      </c>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1:27">
      <c r="A749" s="152">
        <v>752</v>
      </c>
      <c r="B749" s="151">
        <v>144</v>
      </c>
      <c r="C749" s="154" t="s">
        <v>878</v>
      </c>
      <c r="D749" s="148"/>
      <c r="E749" s="148">
        <v>102</v>
      </c>
      <c r="F749" s="148">
        <v>10</v>
      </c>
      <c r="G749" s="148">
        <f t="shared" si="21"/>
        <v>112.2</v>
      </c>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1:27">
      <c r="A750" s="152">
        <v>753</v>
      </c>
      <c r="B750" s="151">
        <v>144</v>
      </c>
      <c r="C750" s="154" t="s">
        <v>879</v>
      </c>
      <c r="D750" s="148"/>
      <c r="E750" s="148">
        <v>105</v>
      </c>
      <c r="F750" s="148">
        <v>10</v>
      </c>
      <c r="G750" s="148">
        <f t="shared" si="21"/>
        <v>115.50000000000001</v>
      </c>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1:27">
      <c r="A751" s="152">
        <v>754</v>
      </c>
      <c r="B751" s="151">
        <v>144</v>
      </c>
      <c r="C751" s="154" t="s">
        <v>523</v>
      </c>
      <c r="D751" s="148"/>
      <c r="E751" s="148">
        <v>133</v>
      </c>
      <c r="F751" s="148">
        <v>10</v>
      </c>
      <c r="G751" s="148">
        <f t="shared" si="21"/>
        <v>146.30000000000001</v>
      </c>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1:27">
      <c r="A752" s="152">
        <v>755</v>
      </c>
      <c r="B752" s="151">
        <v>144</v>
      </c>
      <c r="C752" s="154" t="s">
        <v>880</v>
      </c>
      <c r="D752" s="148"/>
      <c r="E752" s="148">
        <v>169</v>
      </c>
      <c r="F752" s="148">
        <v>10</v>
      </c>
      <c r="G752" s="148">
        <f t="shared" si="21"/>
        <v>185.9</v>
      </c>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1:27">
      <c r="A753" s="152">
        <v>756</v>
      </c>
      <c r="B753" s="151">
        <v>144</v>
      </c>
      <c r="C753" s="154" t="s">
        <v>881</v>
      </c>
      <c r="D753" s="148"/>
      <c r="E753" s="148">
        <v>122</v>
      </c>
      <c r="F753" s="148">
        <v>10</v>
      </c>
      <c r="G753" s="148">
        <f t="shared" si="21"/>
        <v>134.20000000000002</v>
      </c>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1:27">
      <c r="A754" s="152">
        <v>757</v>
      </c>
      <c r="B754" s="151">
        <v>145</v>
      </c>
      <c r="C754" s="154" t="s">
        <v>531</v>
      </c>
      <c r="D754" s="148"/>
      <c r="E754" s="148"/>
      <c r="F754" s="148"/>
      <c r="G754" s="148">
        <v>110</v>
      </c>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1:27">
      <c r="A755" s="152">
        <v>758</v>
      </c>
      <c r="B755" s="151">
        <v>145</v>
      </c>
      <c r="C755" s="154" t="s">
        <v>867</v>
      </c>
      <c r="D755" s="148"/>
      <c r="E755" s="148"/>
      <c r="F755" s="148"/>
      <c r="G755" s="148">
        <v>156</v>
      </c>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1:27">
      <c r="A756" s="152">
        <v>759</v>
      </c>
      <c r="B756" s="151">
        <v>145</v>
      </c>
      <c r="C756" s="154" t="s">
        <v>882</v>
      </c>
      <c r="D756" s="148"/>
      <c r="E756" s="148"/>
      <c r="F756" s="148"/>
      <c r="G756" s="148">
        <v>187</v>
      </c>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1:27">
      <c r="A757" s="160">
        <v>760</v>
      </c>
      <c r="B757" s="161">
        <v>146</v>
      </c>
      <c r="C757" s="162" t="s">
        <v>2592</v>
      </c>
      <c r="D757" s="167"/>
      <c r="E757" s="167"/>
      <c r="F757" s="167"/>
      <c r="G757" s="167"/>
      <c r="H757" s="167">
        <v>175</v>
      </c>
      <c r="I757" s="148"/>
      <c r="J757" s="148"/>
      <c r="K757" s="148"/>
      <c r="L757" s="148"/>
      <c r="M757" s="148"/>
      <c r="N757" s="148"/>
      <c r="O757" s="148"/>
      <c r="P757" s="148"/>
      <c r="Q757" s="148"/>
      <c r="R757" s="148"/>
      <c r="S757" s="148"/>
      <c r="T757" s="148"/>
      <c r="U757" s="148"/>
      <c r="V757" s="148"/>
      <c r="W757" s="148"/>
      <c r="X757" s="148"/>
      <c r="Y757" s="148"/>
      <c r="Z757" s="148"/>
      <c r="AA757" s="148"/>
    </row>
    <row r="758" spans="1:27">
      <c r="A758" s="160">
        <v>761</v>
      </c>
      <c r="B758" s="161">
        <v>146</v>
      </c>
      <c r="C758" s="162" t="s">
        <v>2593</v>
      </c>
      <c r="D758" s="150"/>
      <c r="E758" s="150"/>
      <c r="F758" s="150"/>
      <c r="G758" s="150"/>
      <c r="H758" s="150">
        <v>215</v>
      </c>
      <c r="I758" s="148"/>
      <c r="J758" s="148"/>
      <c r="K758" s="148"/>
      <c r="L758" s="148"/>
      <c r="M758" s="148"/>
      <c r="N758" s="148"/>
      <c r="O758" s="148"/>
      <c r="P758" s="148"/>
      <c r="Q758" s="148"/>
      <c r="R758" s="148"/>
      <c r="S758" s="148"/>
      <c r="T758" s="148"/>
      <c r="U758" s="148"/>
      <c r="V758" s="148"/>
      <c r="W758" s="148"/>
      <c r="X758" s="148"/>
      <c r="Y758" s="148"/>
      <c r="Z758" s="148"/>
      <c r="AA758" s="148"/>
    </row>
    <row r="759" spans="1:27">
      <c r="A759" s="160">
        <v>762</v>
      </c>
      <c r="B759" s="161">
        <v>146</v>
      </c>
      <c r="C759" s="162" t="s">
        <v>2594</v>
      </c>
      <c r="D759" s="150"/>
      <c r="E759" s="150"/>
      <c r="F759" s="150"/>
      <c r="G759" s="150"/>
      <c r="H759" s="150">
        <v>237</v>
      </c>
      <c r="I759" s="148"/>
      <c r="J759" s="148"/>
      <c r="K759" s="148"/>
      <c r="L759" s="148"/>
      <c r="M759" s="148"/>
      <c r="N759" s="148"/>
      <c r="O759" s="148"/>
      <c r="P759" s="148"/>
      <c r="Q759" s="148"/>
      <c r="R759" s="148"/>
      <c r="S759" s="148"/>
      <c r="T759" s="148"/>
      <c r="U759" s="148"/>
      <c r="V759" s="148"/>
      <c r="W759" s="148"/>
      <c r="X759" s="148"/>
      <c r="Y759" s="148"/>
      <c r="Z759" s="148"/>
      <c r="AA759" s="148"/>
    </row>
    <row r="760" spans="1:27">
      <c r="A760" s="160">
        <v>763</v>
      </c>
      <c r="B760" s="161">
        <v>146</v>
      </c>
      <c r="C760" s="162" t="s">
        <v>2595</v>
      </c>
      <c r="D760" s="150"/>
      <c r="E760" s="150"/>
      <c r="F760" s="150"/>
      <c r="G760" s="150"/>
      <c r="H760" s="150">
        <v>266</v>
      </c>
      <c r="I760" s="148"/>
      <c r="J760" s="148"/>
      <c r="K760" s="148"/>
      <c r="L760" s="148"/>
      <c r="M760" s="148"/>
      <c r="N760" s="148"/>
      <c r="O760" s="148"/>
      <c r="P760" s="148"/>
      <c r="Q760" s="148"/>
      <c r="R760" s="148"/>
      <c r="S760" s="148"/>
      <c r="T760" s="148"/>
      <c r="U760" s="148"/>
      <c r="V760" s="148"/>
      <c r="W760" s="148"/>
      <c r="X760" s="148"/>
      <c r="Y760" s="148"/>
      <c r="Z760" s="148"/>
      <c r="AA760" s="148"/>
    </row>
    <row r="761" spans="1:27">
      <c r="A761" s="152">
        <v>764</v>
      </c>
      <c r="B761" s="151">
        <v>148</v>
      </c>
      <c r="C761" s="154" t="s">
        <v>883</v>
      </c>
      <c r="D761" s="148"/>
      <c r="E761" s="148">
        <v>340</v>
      </c>
      <c r="F761" s="148">
        <v>10</v>
      </c>
      <c r="G761" s="148">
        <f t="shared" ref="G761:G783" si="22">E761*1.1</f>
        <v>374.00000000000006</v>
      </c>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1:27">
      <c r="A762" s="152">
        <v>765</v>
      </c>
      <c r="B762" s="151">
        <v>148</v>
      </c>
      <c r="C762" s="154" t="s">
        <v>884</v>
      </c>
      <c r="D762" s="148"/>
      <c r="E762" s="148">
        <v>438.6</v>
      </c>
      <c r="F762" s="148">
        <v>10</v>
      </c>
      <c r="G762" s="148">
        <f t="shared" si="22"/>
        <v>482.46000000000004</v>
      </c>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1:27">
      <c r="A763" s="152">
        <v>766</v>
      </c>
      <c r="B763" s="151">
        <v>148</v>
      </c>
      <c r="C763" s="154" t="s">
        <v>885</v>
      </c>
      <c r="D763" s="148"/>
      <c r="E763" s="148">
        <v>527.85</v>
      </c>
      <c r="F763" s="148">
        <v>10</v>
      </c>
      <c r="G763" s="148">
        <f t="shared" si="22"/>
        <v>580.6350000000001</v>
      </c>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1:27">
      <c r="A764" s="152">
        <v>767</v>
      </c>
      <c r="B764" s="151">
        <v>149</v>
      </c>
      <c r="C764" s="154" t="s">
        <v>886</v>
      </c>
      <c r="D764" s="148" t="s">
        <v>613</v>
      </c>
      <c r="E764" s="148">
        <v>285</v>
      </c>
      <c r="F764" s="148">
        <v>10</v>
      </c>
      <c r="G764" s="148">
        <f t="shared" si="22"/>
        <v>313.5</v>
      </c>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1:27">
      <c r="A765" s="152">
        <v>768</v>
      </c>
      <c r="B765" s="151">
        <v>149</v>
      </c>
      <c r="C765" s="154" t="s">
        <v>887</v>
      </c>
      <c r="D765" s="148" t="s">
        <v>613</v>
      </c>
      <c r="E765" s="148">
        <v>305</v>
      </c>
      <c r="F765" s="148">
        <v>10</v>
      </c>
      <c r="G765" s="148">
        <f t="shared" si="22"/>
        <v>335.5</v>
      </c>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1:27">
      <c r="A766" s="152">
        <v>769</v>
      </c>
      <c r="B766" s="151">
        <v>149</v>
      </c>
      <c r="C766" s="154" t="s">
        <v>888</v>
      </c>
      <c r="D766" s="148" t="s">
        <v>613</v>
      </c>
      <c r="E766" s="148">
        <v>405</v>
      </c>
      <c r="F766" s="148">
        <v>10</v>
      </c>
      <c r="G766" s="148">
        <f t="shared" si="22"/>
        <v>445.50000000000006</v>
      </c>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1:27">
      <c r="A767" s="152">
        <v>770</v>
      </c>
      <c r="B767" s="151">
        <v>149</v>
      </c>
      <c r="C767" s="154" t="s">
        <v>889</v>
      </c>
      <c r="D767" s="148" t="s">
        <v>613</v>
      </c>
      <c r="E767" s="148">
        <v>445</v>
      </c>
      <c r="F767" s="148">
        <v>10</v>
      </c>
      <c r="G767" s="148">
        <f t="shared" si="22"/>
        <v>489.50000000000006</v>
      </c>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1:27">
      <c r="A768" s="152">
        <v>771</v>
      </c>
      <c r="B768" s="151">
        <v>149</v>
      </c>
      <c r="C768" s="154" t="s">
        <v>890</v>
      </c>
      <c r="D768" s="148" t="s">
        <v>613</v>
      </c>
      <c r="E768" s="148">
        <v>465</v>
      </c>
      <c r="F768" s="148">
        <v>10</v>
      </c>
      <c r="G768" s="148">
        <f t="shared" si="22"/>
        <v>511.50000000000006</v>
      </c>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1:27">
      <c r="A769" s="152">
        <v>772</v>
      </c>
      <c r="B769" s="151">
        <v>149</v>
      </c>
      <c r="C769" s="154" t="s">
        <v>891</v>
      </c>
      <c r="D769" s="148" t="s">
        <v>613</v>
      </c>
      <c r="E769" s="148">
        <v>465</v>
      </c>
      <c r="F769" s="148">
        <v>10</v>
      </c>
      <c r="G769" s="148">
        <f t="shared" si="22"/>
        <v>511.50000000000006</v>
      </c>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1:27">
      <c r="A770" s="152">
        <v>773</v>
      </c>
      <c r="B770" s="151">
        <v>149</v>
      </c>
      <c r="C770" s="154" t="s">
        <v>886</v>
      </c>
      <c r="D770" s="148" t="s">
        <v>639</v>
      </c>
      <c r="E770" s="148">
        <v>235</v>
      </c>
      <c r="F770" s="148">
        <v>10</v>
      </c>
      <c r="G770" s="148">
        <f t="shared" si="22"/>
        <v>258.5</v>
      </c>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1:27">
      <c r="A771" s="152">
        <v>774</v>
      </c>
      <c r="B771" s="151">
        <v>149</v>
      </c>
      <c r="C771" s="154" t="s">
        <v>887</v>
      </c>
      <c r="D771" s="148" t="s">
        <v>639</v>
      </c>
      <c r="E771" s="148">
        <v>255</v>
      </c>
      <c r="F771" s="148">
        <v>10</v>
      </c>
      <c r="G771" s="148">
        <f t="shared" si="22"/>
        <v>280.5</v>
      </c>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1:27">
      <c r="A772" s="152">
        <v>775</v>
      </c>
      <c r="B772" s="151">
        <v>149</v>
      </c>
      <c r="C772" s="154" t="s">
        <v>888</v>
      </c>
      <c r="D772" s="148" t="s">
        <v>639</v>
      </c>
      <c r="E772" s="148">
        <v>355</v>
      </c>
      <c r="F772" s="148">
        <v>10</v>
      </c>
      <c r="G772" s="148">
        <f t="shared" si="22"/>
        <v>390.50000000000006</v>
      </c>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1:27">
      <c r="A773" s="152">
        <v>776</v>
      </c>
      <c r="B773" s="151">
        <v>149</v>
      </c>
      <c r="C773" s="154" t="s">
        <v>889</v>
      </c>
      <c r="D773" s="148" t="s">
        <v>639</v>
      </c>
      <c r="E773" s="148">
        <v>395</v>
      </c>
      <c r="F773" s="148">
        <v>10</v>
      </c>
      <c r="G773" s="148">
        <f t="shared" si="22"/>
        <v>434.50000000000006</v>
      </c>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1:27">
      <c r="A774" s="152">
        <v>777</v>
      </c>
      <c r="B774" s="151">
        <v>149</v>
      </c>
      <c r="C774" s="154" t="s">
        <v>890</v>
      </c>
      <c r="D774" s="148" t="s">
        <v>639</v>
      </c>
      <c r="E774" s="148">
        <v>415</v>
      </c>
      <c r="F774" s="148">
        <v>10</v>
      </c>
      <c r="G774" s="148">
        <f t="shared" si="22"/>
        <v>456.50000000000006</v>
      </c>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1:27">
      <c r="A775" s="152">
        <v>778</v>
      </c>
      <c r="B775" s="151">
        <v>149</v>
      </c>
      <c r="C775" s="154" t="s">
        <v>891</v>
      </c>
      <c r="D775" s="148" t="s">
        <v>639</v>
      </c>
      <c r="E775" s="148">
        <v>415</v>
      </c>
      <c r="F775" s="148">
        <v>10</v>
      </c>
      <c r="G775" s="148">
        <f t="shared" si="22"/>
        <v>456.50000000000006</v>
      </c>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1:27">
      <c r="A776" s="152">
        <v>779</v>
      </c>
      <c r="B776" s="151">
        <v>150</v>
      </c>
      <c r="C776" s="154" t="s">
        <v>892</v>
      </c>
      <c r="D776" s="148"/>
      <c r="E776" s="148">
        <v>200</v>
      </c>
      <c r="F776" s="148">
        <v>10</v>
      </c>
      <c r="G776" s="148">
        <f t="shared" si="22"/>
        <v>220.00000000000003</v>
      </c>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1:27">
      <c r="A777" s="152">
        <v>780</v>
      </c>
      <c r="B777" s="151">
        <v>150</v>
      </c>
      <c r="C777" s="154" t="s">
        <v>800</v>
      </c>
      <c r="D777" s="148"/>
      <c r="E777" s="148">
        <v>220</v>
      </c>
      <c r="F777" s="148">
        <v>10</v>
      </c>
      <c r="G777" s="148">
        <f t="shared" si="22"/>
        <v>242.00000000000003</v>
      </c>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1:27">
      <c r="A778" s="152">
        <v>781</v>
      </c>
      <c r="B778" s="151">
        <v>150</v>
      </c>
      <c r="C778" s="154" t="s">
        <v>893</v>
      </c>
      <c r="D778" s="148"/>
      <c r="E778" s="148">
        <v>240</v>
      </c>
      <c r="F778" s="148">
        <v>10</v>
      </c>
      <c r="G778" s="148">
        <f t="shared" si="22"/>
        <v>264</v>
      </c>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1:27">
      <c r="A779" s="152">
        <v>782</v>
      </c>
      <c r="B779" s="151">
        <v>150</v>
      </c>
      <c r="C779" s="154" t="s">
        <v>530</v>
      </c>
      <c r="D779" s="148"/>
      <c r="E779" s="148">
        <v>280</v>
      </c>
      <c r="F779" s="148">
        <v>10</v>
      </c>
      <c r="G779" s="148">
        <f t="shared" si="22"/>
        <v>308</v>
      </c>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1:27">
      <c r="A780" s="152">
        <v>783</v>
      </c>
      <c r="B780" s="151">
        <v>150</v>
      </c>
      <c r="C780" s="154" t="s">
        <v>894</v>
      </c>
      <c r="D780" s="148"/>
      <c r="E780" s="148">
        <v>300</v>
      </c>
      <c r="F780" s="148">
        <v>10</v>
      </c>
      <c r="G780" s="148">
        <f t="shared" si="22"/>
        <v>330</v>
      </c>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1:27">
      <c r="A781" s="152">
        <v>784</v>
      </c>
      <c r="B781" s="151">
        <v>151</v>
      </c>
      <c r="C781" s="154" t="s">
        <v>895</v>
      </c>
      <c r="D781" s="148"/>
      <c r="E781" s="148">
        <v>828</v>
      </c>
      <c r="F781" s="148">
        <v>10</v>
      </c>
      <c r="G781" s="148">
        <f t="shared" si="22"/>
        <v>910.80000000000007</v>
      </c>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1:27">
      <c r="A782" s="152">
        <v>785</v>
      </c>
      <c r="B782" s="151">
        <v>151</v>
      </c>
      <c r="C782" s="154" t="s">
        <v>896</v>
      </c>
      <c r="D782" s="148"/>
      <c r="E782" s="148">
        <v>400</v>
      </c>
      <c r="F782" s="148">
        <v>10</v>
      </c>
      <c r="G782" s="148">
        <f t="shared" si="22"/>
        <v>440.00000000000006</v>
      </c>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1:27">
      <c r="A783" s="152">
        <v>786</v>
      </c>
      <c r="B783" s="151">
        <v>151</v>
      </c>
      <c r="C783" s="154" t="s">
        <v>897</v>
      </c>
      <c r="D783" s="148"/>
      <c r="E783" s="148">
        <v>265</v>
      </c>
      <c r="F783" s="148">
        <v>10</v>
      </c>
      <c r="G783" s="148">
        <f t="shared" si="22"/>
        <v>291.5</v>
      </c>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1:27">
      <c r="A784" s="152">
        <v>787</v>
      </c>
      <c r="B784" s="151">
        <v>152</v>
      </c>
      <c r="C784" s="154" t="s">
        <v>898</v>
      </c>
      <c r="D784" s="148" t="s">
        <v>613</v>
      </c>
      <c r="E784" s="148"/>
      <c r="F784" s="148"/>
      <c r="G784" s="148">
        <v>198</v>
      </c>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1:27">
      <c r="A785" s="152">
        <v>788</v>
      </c>
      <c r="B785" s="151">
        <v>152</v>
      </c>
      <c r="C785" s="154" t="s">
        <v>549</v>
      </c>
      <c r="D785" s="148" t="s">
        <v>613</v>
      </c>
      <c r="E785" s="148"/>
      <c r="F785" s="148"/>
      <c r="G785" s="148">
        <v>229</v>
      </c>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1:27">
      <c r="A786" s="152">
        <v>789</v>
      </c>
      <c r="B786" s="151">
        <v>152</v>
      </c>
      <c r="C786" s="154" t="s">
        <v>899</v>
      </c>
      <c r="D786" s="148" t="s">
        <v>613</v>
      </c>
      <c r="E786" s="148"/>
      <c r="F786" s="148"/>
      <c r="G786" s="148">
        <v>272</v>
      </c>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1:27">
      <c r="A787" s="152">
        <v>790</v>
      </c>
      <c r="B787" s="151">
        <v>152</v>
      </c>
      <c r="C787" s="154" t="s">
        <v>550</v>
      </c>
      <c r="D787" s="148" t="s">
        <v>613</v>
      </c>
      <c r="E787" s="148"/>
      <c r="F787" s="148"/>
      <c r="G787" s="148">
        <v>367</v>
      </c>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1:27">
      <c r="A788" s="152">
        <v>791</v>
      </c>
      <c r="B788" s="151">
        <v>152</v>
      </c>
      <c r="C788" s="154" t="s">
        <v>898</v>
      </c>
      <c r="D788" s="148" t="s">
        <v>847</v>
      </c>
      <c r="E788" s="148"/>
      <c r="F788" s="148"/>
      <c r="G788" s="148">
        <v>191</v>
      </c>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1:27">
      <c r="A789" s="152">
        <v>792</v>
      </c>
      <c r="B789" s="151">
        <v>152</v>
      </c>
      <c r="C789" s="154" t="s">
        <v>549</v>
      </c>
      <c r="D789" s="148" t="s">
        <v>847</v>
      </c>
      <c r="E789" s="148"/>
      <c r="F789" s="148"/>
      <c r="G789" s="148">
        <v>211</v>
      </c>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1:27">
      <c r="A790" s="152">
        <v>793</v>
      </c>
      <c r="B790" s="151">
        <v>152</v>
      </c>
      <c r="C790" s="154" t="s">
        <v>899</v>
      </c>
      <c r="D790" s="148" t="s">
        <v>847</v>
      </c>
      <c r="E790" s="148"/>
      <c r="F790" s="148"/>
      <c r="G790" s="148">
        <v>253</v>
      </c>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1:27">
      <c r="A791" s="152">
        <v>794</v>
      </c>
      <c r="B791" s="151">
        <v>152</v>
      </c>
      <c r="C791" s="154" t="s">
        <v>550</v>
      </c>
      <c r="D791" s="148" t="s">
        <v>847</v>
      </c>
      <c r="E791" s="148"/>
      <c r="F791" s="148"/>
      <c r="G791" s="148">
        <v>333</v>
      </c>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1:27">
      <c r="A792" s="152">
        <v>795</v>
      </c>
      <c r="B792" s="151">
        <v>152</v>
      </c>
      <c r="C792" s="154" t="s">
        <v>898</v>
      </c>
      <c r="D792" s="148" t="s">
        <v>639</v>
      </c>
      <c r="E792" s="148"/>
      <c r="F792" s="148"/>
      <c r="G792" s="148">
        <v>149</v>
      </c>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1:27">
      <c r="A793" s="152">
        <v>796</v>
      </c>
      <c r="B793" s="151">
        <v>152</v>
      </c>
      <c r="C793" s="154" t="s">
        <v>549</v>
      </c>
      <c r="D793" s="148" t="s">
        <v>639</v>
      </c>
      <c r="E793" s="148"/>
      <c r="F793" s="148"/>
      <c r="G793" s="148">
        <v>170</v>
      </c>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1:27">
      <c r="A794" s="152">
        <v>797</v>
      </c>
      <c r="B794" s="151">
        <v>152</v>
      </c>
      <c r="C794" s="154" t="s">
        <v>899</v>
      </c>
      <c r="D794" s="148" t="s">
        <v>639</v>
      </c>
      <c r="E794" s="148"/>
      <c r="F794" s="148"/>
      <c r="G794" s="148">
        <v>200</v>
      </c>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1:27">
      <c r="A795" s="152">
        <v>798</v>
      </c>
      <c r="B795" s="151">
        <v>152</v>
      </c>
      <c r="C795" s="154" t="s">
        <v>550</v>
      </c>
      <c r="D795" s="148" t="s">
        <v>639</v>
      </c>
      <c r="E795" s="148"/>
      <c r="F795" s="148"/>
      <c r="G795" s="148">
        <v>277</v>
      </c>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1:27">
      <c r="A796" s="152">
        <v>799</v>
      </c>
      <c r="B796" s="151">
        <v>153</v>
      </c>
      <c r="C796" s="154" t="s">
        <v>494</v>
      </c>
      <c r="D796" s="148"/>
      <c r="E796" s="148">
        <v>60</v>
      </c>
      <c r="F796" s="148">
        <v>18</v>
      </c>
      <c r="G796" s="148">
        <f t="shared" ref="G796:G798" si="23">E796*1.1</f>
        <v>66</v>
      </c>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1:27">
      <c r="A797" s="152">
        <v>800</v>
      </c>
      <c r="B797" s="151">
        <v>153</v>
      </c>
      <c r="C797" s="154" t="s">
        <v>495</v>
      </c>
      <c r="D797" s="148"/>
      <c r="E797" s="148">
        <v>70</v>
      </c>
      <c r="F797" s="148">
        <v>18</v>
      </c>
      <c r="G797" s="148">
        <f t="shared" si="23"/>
        <v>77</v>
      </c>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1:27">
      <c r="A798" s="152">
        <v>801</v>
      </c>
      <c r="B798" s="151">
        <v>153</v>
      </c>
      <c r="C798" s="154" t="s">
        <v>496</v>
      </c>
      <c r="D798" s="148"/>
      <c r="E798" s="148">
        <v>90</v>
      </c>
      <c r="F798" s="148">
        <v>18</v>
      </c>
      <c r="G798" s="148">
        <f t="shared" si="23"/>
        <v>99.000000000000014</v>
      </c>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1:27">
      <c r="A799" s="152">
        <v>802</v>
      </c>
      <c r="B799" s="151">
        <v>154</v>
      </c>
      <c r="C799" s="154" t="s">
        <v>501</v>
      </c>
      <c r="D799" s="148"/>
      <c r="F799" s="148"/>
      <c r="G799" s="148">
        <v>90</v>
      </c>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1:27">
      <c r="A800" s="152">
        <v>803</v>
      </c>
      <c r="B800" s="151">
        <v>154</v>
      </c>
      <c r="C800" s="154" t="s">
        <v>758</v>
      </c>
      <c r="D800" s="148"/>
      <c r="F800" s="148"/>
      <c r="G800" s="148">
        <v>100</v>
      </c>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1:27">
      <c r="A801" s="152">
        <v>804</v>
      </c>
      <c r="B801" s="151">
        <v>154</v>
      </c>
      <c r="C801" s="154" t="s">
        <v>900</v>
      </c>
      <c r="D801" s="148"/>
      <c r="F801" s="148"/>
      <c r="G801" s="148">
        <v>140</v>
      </c>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1:27">
      <c r="A802" s="152">
        <v>805</v>
      </c>
      <c r="B802" s="151">
        <v>154</v>
      </c>
      <c r="C802" s="154" t="s">
        <v>649</v>
      </c>
      <c r="D802" s="148"/>
      <c r="F802" s="148"/>
      <c r="G802" s="148">
        <v>170</v>
      </c>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1:27">
      <c r="A803" s="152">
        <v>806</v>
      </c>
      <c r="B803" s="151">
        <v>154</v>
      </c>
      <c r="C803" s="154" t="s">
        <v>496</v>
      </c>
      <c r="D803" s="148"/>
      <c r="F803" s="148"/>
      <c r="G803" s="148">
        <v>140</v>
      </c>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1:27">
      <c r="A804" s="152">
        <v>807</v>
      </c>
      <c r="B804" s="151">
        <v>154</v>
      </c>
      <c r="C804" s="154" t="s">
        <v>901</v>
      </c>
      <c r="D804" s="148"/>
      <c r="F804" s="148"/>
      <c r="G804" s="148">
        <v>120</v>
      </c>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1:27">
      <c r="A805" s="152">
        <v>808</v>
      </c>
      <c r="B805" s="151">
        <v>155</v>
      </c>
      <c r="C805" s="154" t="s">
        <v>902</v>
      </c>
      <c r="D805" s="148" t="s">
        <v>613</v>
      </c>
      <c r="E805" s="148"/>
      <c r="F805" s="148"/>
      <c r="G805" s="148">
        <v>135</v>
      </c>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1:27">
      <c r="A806" s="152">
        <v>809</v>
      </c>
      <c r="B806" s="151">
        <v>155</v>
      </c>
      <c r="C806" s="154" t="s">
        <v>903</v>
      </c>
      <c r="D806" s="148" t="s">
        <v>613</v>
      </c>
      <c r="E806" s="148"/>
      <c r="F806" s="148"/>
      <c r="G806" s="148">
        <v>135</v>
      </c>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1:27">
      <c r="A807" s="152">
        <v>810</v>
      </c>
      <c r="B807" s="151">
        <v>155</v>
      </c>
      <c r="C807" s="154" t="s">
        <v>904</v>
      </c>
      <c r="D807" s="148" t="s">
        <v>613</v>
      </c>
      <c r="E807" s="148"/>
      <c r="F807" s="148"/>
      <c r="G807" s="148">
        <v>180</v>
      </c>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1:27">
      <c r="A808" s="152">
        <v>811</v>
      </c>
      <c r="B808" s="151">
        <v>155</v>
      </c>
      <c r="C808" s="154" t="s">
        <v>902</v>
      </c>
      <c r="D808" s="148" t="s">
        <v>639</v>
      </c>
      <c r="E808" s="148"/>
      <c r="F808" s="148"/>
      <c r="G808" s="148">
        <v>119</v>
      </c>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1:27">
      <c r="A809" s="152">
        <v>812</v>
      </c>
      <c r="B809" s="151">
        <v>155</v>
      </c>
      <c r="C809" s="154" t="s">
        <v>903</v>
      </c>
      <c r="D809" s="148" t="s">
        <v>639</v>
      </c>
      <c r="E809" s="148"/>
      <c r="F809" s="148"/>
      <c r="G809" s="148">
        <v>119</v>
      </c>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1:27">
      <c r="A810" s="152">
        <v>813</v>
      </c>
      <c r="B810" s="151">
        <v>155</v>
      </c>
      <c r="C810" s="154" t="s">
        <v>904</v>
      </c>
      <c r="D810" s="148" t="s">
        <v>639</v>
      </c>
      <c r="E810" s="148"/>
      <c r="F810" s="148"/>
      <c r="G810" s="148">
        <v>169</v>
      </c>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1:27">
      <c r="A811" s="152">
        <v>814</v>
      </c>
      <c r="B811" s="151">
        <v>156</v>
      </c>
      <c r="C811" s="154" t="s">
        <v>509</v>
      </c>
      <c r="D811" s="148"/>
      <c r="E811" s="148">
        <v>96</v>
      </c>
      <c r="F811" s="148">
        <v>10</v>
      </c>
      <c r="G811" s="148">
        <f t="shared" ref="G811:G816" si="24">E811*1.1</f>
        <v>105.60000000000001</v>
      </c>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1:27">
      <c r="A812" s="152">
        <v>815</v>
      </c>
      <c r="B812" s="151">
        <v>156</v>
      </c>
      <c r="C812" s="154" t="s">
        <v>536</v>
      </c>
      <c r="D812" s="148"/>
      <c r="E812" s="148">
        <v>101</v>
      </c>
      <c r="F812" s="148">
        <v>10</v>
      </c>
      <c r="G812" s="148">
        <f t="shared" si="24"/>
        <v>111.10000000000001</v>
      </c>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1:27">
      <c r="A813" s="152">
        <v>816</v>
      </c>
      <c r="B813" s="151">
        <v>156</v>
      </c>
      <c r="C813" s="154" t="s">
        <v>640</v>
      </c>
      <c r="D813" s="148"/>
      <c r="E813" s="148">
        <v>152</v>
      </c>
      <c r="F813" s="148">
        <v>10</v>
      </c>
      <c r="G813" s="148">
        <f t="shared" si="24"/>
        <v>167.20000000000002</v>
      </c>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1:27">
      <c r="A814" s="152">
        <v>817</v>
      </c>
      <c r="B814" s="151">
        <v>156</v>
      </c>
      <c r="C814" s="154" t="s">
        <v>760</v>
      </c>
      <c r="D814" s="148"/>
      <c r="E814" s="148">
        <v>111</v>
      </c>
      <c r="F814" s="148">
        <v>10</v>
      </c>
      <c r="G814" s="148">
        <f t="shared" si="24"/>
        <v>122.10000000000001</v>
      </c>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1:27">
      <c r="A815" s="152">
        <v>818</v>
      </c>
      <c r="B815" s="151">
        <v>156</v>
      </c>
      <c r="C815" s="154" t="s">
        <v>525</v>
      </c>
      <c r="D815" s="148"/>
      <c r="E815" s="148">
        <v>131</v>
      </c>
      <c r="F815" s="148">
        <v>10</v>
      </c>
      <c r="G815" s="148">
        <f t="shared" si="24"/>
        <v>144.10000000000002</v>
      </c>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1:27">
      <c r="A816" s="152">
        <v>819</v>
      </c>
      <c r="B816" s="151">
        <v>156</v>
      </c>
      <c r="C816" s="154" t="s">
        <v>905</v>
      </c>
      <c r="D816" s="148"/>
      <c r="E816" s="148">
        <v>146</v>
      </c>
      <c r="F816" s="148">
        <v>10</v>
      </c>
      <c r="G816" s="148">
        <f t="shared" si="24"/>
        <v>160.60000000000002</v>
      </c>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1:27">
      <c r="A817" s="152">
        <v>820</v>
      </c>
      <c r="B817" s="151">
        <v>157</v>
      </c>
      <c r="C817" s="154" t="s">
        <v>501</v>
      </c>
      <c r="D817" s="148"/>
      <c r="E817" s="148"/>
      <c r="F817" s="148"/>
      <c r="G817" s="148">
        <v>105</v>
      </c>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1:27">
      <c r="A818" s="152">
        <v>821</v>
      </c>
      <c r="B818" s="151">
        <v>157</v>
      </c>
      <c r="C818" s="154" t="s">
        <v>502</v>
      </c>
      <c r="D818" s="148"/>
      <c r="E818" s="148"/>
      <c r="F818" s="148"/>
      <c r="G818" s="148">
        <v>113</v>
      </c>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1:27">
      <c r="A819" s="152">
        <v>822</v>
      </c>
      <c r="B819" s="151">
        <v>157</v>
      </c>
      <c r="C819" s="154" t="s">
        <v>521</v>
      </c>
      <c r="D819" s="148"/>
      <c r="E819" s="148"/>
      <c r="F819" s="148"/>
      <c r="G819" s="148">
        <v>135</v>
      </c>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1:27">
      <c r="A820" s="152">
        <v>823</v>
      </c>
      <c r="B820" s="151">
        <v>157</v>
      </c>
      <c r="C820" s="154" t="s">
        <v>551</v>
      </c>
      <c r="D820" s="148"/>
      <c r="E820" s="148"/>
      <c r="F820" s="148"/>
      <c r="G820" s="148">
        <v>143</v>
      </c>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1:27">
      <c r="A821" s="152">
        <v>824</v>
      </c>
      <c r="B821" s="151">
        <v>157</v>
      </c>
      <c r="C821" s="154" t="s">
        <v>868</v>
      </c>
      <c r="D821" s="148"/>
      <c r="E821" s="148"/>
      <c r="F821" s="148"/>
      <c r="G821" s="148">
        <v>179</v>
      </c>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1:27">
      <c r="A822" s="152">
        <v>825</v>
      </c>
      <c r="B822" s="151">
        <v>157</v>
      </c>
      <c r="C822" s="154" t="s">
        <v>867</v>
      </c>
      <c r="D822" s="148"/>
      <c r="E822" s="148"/>
      <c r="F822" s="148"/>
      <c r="G822" s="148">
        <v>229</v>
      </c>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1:27">
      <c r="A823" s="152">
        <v>826</v>
      </c>
      <c r="B823" s="151">
        <v>158</v>
      </c>
      <c r="C823" s="154" t="s">
        <v>494</v>
      </c>
      <c r="D823" s="148"/>
      <c r="E823" s="148"/>
      <c r="F823" s="148"/>
      <c r="G823" s="148">
        <v>50</v>
      </c>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1:27">
      <c r="A824" s="152">
        <v>827</v>
      </c>
      <c r="B824" s="151">
        <v>158</v>
      </c>
      <c r="C824" s="154" t="s">
        <v>611</v>
      </c>
      <c r="D824" s="148"/>
      <c r="E824" s="148"/>
      <c r="F824" s="148"/>
      <c r="G824" s="148">
        <v>60</v>
      </c>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1:27">
      <c r="A825" s="152">
        <v>828</v>
      </c>
      <c r="B825" s="151">
        <v>158</v>
      </c>
      <c r="C825" s="154" t="s">
        <v>496</v>
      </c>
      <c r="D825" s="148"/>
      <c r="E825" s="148"/>
      <c r="F825" s="148"/>
      <c r="G825" s="148">
        <v>90</v>
      </c>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1:27">
      <c r="A826" s="152">
        <v>829</v>
      </c>
      <c r="B826" s="151">
        <v>159</v>
      </c>
      <c r="C826" s="154" t="s">
        <v>494</v>
      </c>
      <c r="D826" s="148"/>
      <c r="E826" s="148"/>
      <c r="F826" s="148"/>
      <c r="G826" s="148">
        <v>70</v>
      </c>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1:27">
      <c r="A827" s="152">
        <v>830</v>
      </c>
      <c r="B827" s="151">
        <v>159</v>
      </c>
      <c r="C827" s="154" t="s">
        <v>611</v>
      </c>
      <c r="D827" s="148"/>
      <c r="E827" s="148"/>
      <c r="F827" s="148"/>
      <c r="G827" s="148">
        <v>80</v>
      </c>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1:27">
      <c r="A828" s="152">
        <v>831</v>
      </c>
      <c r="B828" s="151">
        <v>159</v>
      </c>
      <c r="C828" s="154" t="s">
        <v>496</v>
      </c>
      <c r="D828" s="148"/>
      <c r="E828" s="148"/>
      <c r="F828" s="148"/>
      <c r="G828" s="148">
        <v>120</v>
      </c>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1:27">
      <c r="A829" s="152">
        <v>832</v>
      </c>
      <c r="B829" s="151">
        <v>159</v>
      </c>
      <c r="C829" s="154" t="s">
        <v>906</v>
      </c>
      <c r="D829" s="148"/>
      <c r="E829" s="148"/>
      <c r="F829" s="148"/>
      <c r="G829" s="148">
        <v>120</v>
      </c>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1:27">
      <c r="A830" s="152">
        <v>833</v>
      </c>
      <c r="B830" s="151">
        <v>160</v>
      </c>
      <c r="C830" s="154" t="s">
        <v>907</v>
      </c>
      <c r="D830" s="148"/>
      <c r="E830" s="148"/>
      <c r="F830" s="148"/>
      <c r="G830" s="148">
        <v>244</v>
      </c>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1:27">
      <c r="A831" s="152">
        <v>834</v>
      </c>
      <c r="B831" s="151">
        <v>160</v>
      </c>
      <c r="C831" s="154" t="s">
        <v>908</v>
      </c>
      <c r="D831" s="148"/>
      <c r="E831" s="148"/>
      <c r="F831" s="148"/>
      <c r="G831" s="148">
        <v>254</v>
      </c>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1:27">
      <c r="A832" s="152">
        <v>835</v>
      </c>
      <c r="B832" s="151">
        <v>160</v>
      </c>
      <c r="C832" s="154" t="s">
        <v>909</v>
      </c>
      <c r="D832" s="148"/>
      <c r="E832" s="148"/>
      <c r="F832" s="148"/>
      <c r="G832" s="148">
        <v>312</v>
      </c>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1:27">
      <c r="A833" s="152">
        <v>836</v>
      </c>
      <c r="B833" s="151">
        <v>160</v>
      </c>
      <c r="C833" s="154" t="s">
        <v>910</v>
      </c>
      <c r="D833" s="148"/>
      <c r="E833" s="148"/>
      <c r="F833" s="148"/>
      <c r="G833" s="148">
        <v>276</v>
      </c>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1:27">
      <c r="A834" s="152">
        <v>837</v>
      </c>
      <c r="B834" s="151">
        <v>160</v>
      </c>
      <c r="C834" s="154" t="s">
        <v>911</v>
      </c>
      <c r="D834" s="148"/>
      <c r="E834" s="148"/>
      <c r="F834" s="148"/>
      <c r="G834" s="148">
        <v>276</v>
      </c>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1:27">
      <c r="A835" s="152">
        <v>838</v>
      </c>
      <c r="B835" s="151">
        <v>160</v>
      </c>
      <c r="C835" s="154" t="s">
        <v>912</v>
      </c>
      <c r="D835" s="148"/>
      <c r="E835" s="148"/>
      <c r="F835" s="148"/>
      <c r="G835" s="148">
        <v>424</v>
      </c>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1:27">
      <c r="A836" s="152">
        <v>839</v>
      </c>
      <c r="B836" s="151">
        <v>161</v>
      </c>
      <c r="C836" s="154" t="s">
        <v>913</v>
      </c>
      <c r="D836" s="148"/>
      <c r="E836" s="148"/>
      <c r="F836" s="148"/>
      <c r="G836" s="148">
        <v>176</v>
      </c>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1:27">
      <c r="A837" s="152">
        <v>840</v>
      </c>
      <c r="B837" s="151">
        <v>161</v>
      </c>
      <c r="C837" s="154" t="s">
        <v>914</v>
      </c>
      <c r="D837" s="148"/>
      <c r="E837" s="148"/>
      <c r="F837" s="148"/>
      <c r="G837" s="148">
        <v>220</v>
      </c>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1:27">
      <c r="A838" s="152">
        <v>841</v>
      </c>
      <c r="B838" s="151">
        <v>162</v>
      </c>
      <c r="C838" s="154" t="s">
        <v>915</v>
      </c>
      <c r="D838" s="148"/>
      <c r="E838" s="148">
        <v>52</v>
      </c>
      <c r="F838" s="148">
        <v>4</v>
      </c>
      <c r="G838" s="148">
        <f t="shared" ref="G838:G843" si="25">E838*1.04</f>
        <v>54.08</v>
      </c>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1:27">
      <c r="A839" s="152">
        <v>842</v>
      </c>
      <c r="B839" s="151">
        <v>162</v>
      </c>
      <c r="C839" s="154" t="s">
        <v>916</v>
      </c>
      <c r="D839" s="148"/>
      <c r="E839" s="148">
        <v>62</v>
      </c>
      <c r="F839" s="148">
        <v>4</v>
      </c>
      <c r="G839" s="148">
        <f t="shared" si="25"/>
        <v>64.48</v>
      </c>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1:27">
      <c r="A840" s="152">
        <v>843</v>
      </c>
      <c r="B840" s="151">
        <v>162</v>
      </c>
      <c r="C840" s="154" t="s">
        <v>917</v>
      </c>
      <c r="D840" s="148"/>
      <c r="E840" s="148">
        <v>78</v>
      </c>
      <c r="F840" s="148">
        <v>4</v>
      </c>
      <c r="G840" s="148">
        <f t="shared" si="25"/>
        <v>81.12</v>
      </c>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1:27">
      <c r="A841" s="152">
        <v>844</v>
      </c>
      <c r="B841" s="151">
        <v>162</v>
      </c>
      <c r="C841" s="154" t="s">
        <v>918</v>
      </c>
      <c r="D841" s="148"/>
      <c r="E841" s="148">
        <v>85</v>
      </c>
      <c r="F841" s="148">
        <v>4</v>
      </c>
      <c r="G841" s="148">
        <f t="shared" si="25"/>
        <v>88.4</v>
      </c>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1:27">
      <c r="A842" s="152">
        <v>845</v>
      </c>
      <c r="B842" s="151">
        <v>162</v>
      </c>
      <c r="C842" s="154" t="s">
        <v>517</v>
      </c>
      <c r="D842" s="148"/>
      <c r="E842" s="148">
        <v>88</v>
      </c>
      <c r="F842" s="148">
        <v>4</v>
      </c>
      <c r="G842" s="148">
        <f t="shared" si="25"/>
        <v>91.52000000000001</v>
      </c>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1:27">
      <c r="A843" s="152">
        <v>846</v>
      </c>
      <c r="B843" s="151">
        <v>162</v>
      </c>
      <c r="C843" s="154" t="s">
        <v>891</v>
      </c>
      <c r="D843" s="148"/>
      <c r="E843" s="148">
        <v>134</v>
      </c>
      <c r="F843" s="148">
        <v>4</v>
      </c>
      <c r="G843" s="148">
        <f t="shared" si="25"/>
        <v>139.36000000000001</v>
      </c>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1:27">
      <c r="A844" s="152">
        <v>847</v>
      </c>
      <c r="B844" s="151">
        <v>163</v>
      </c>
      <c r="C844" s="154" t="s">
        <v>919</v>
      </c>
      <c r="D844" s="148"/>
      <c r="E844" s="148">
        <v>334.9</v>
      </c>
      <c r="F844" s="148">
        <v>10</v>
      </c>
      <c r="G844" s="148">
        <f t="shared" ref="G844:G873" si="26">E844*1.1</f>
        <v>368.39</v>
      </c>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1:27">
      <c r="A845" s="152">
        <v>848</v>
      </c>
      <c r="B845" s="151">
        <v>163</v>
      </c>
      <c r="C845" s="154" t="s">
        <v>920</v>
      </c>
      <c r="D845" s="148"/>
      <c r="E845" s="148">
        <v>375.7</v>
      </c>
      <c r="F845" s="148">
        <v>10</v>
      </c>
      <c r="G845" s="148">
        <f t="shared" si="26"/>
        <v>413.27000000000004</v>
      </c>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1:27">
      <c r="A846" s="152">
        <v>849</v>
      </c>
      <c r="B846" s="151">
        <v>163</v>
      </c>
      <c r="C846" s="154" t="s">
        <v>541</v>
      </c>
      <c r="D846" s="148"/>
      <c r="E846" s="148">
        <v>416.5</v>
      </c>
      <c r="F846" s="148">
        <v>10</v>
      </c>
      <c r="G846" s="148">
        <f t="shared" si="26"/>
        <v>458.15000000000003</v>
      </c>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1:27">
      <c r="A847" s="152">
        <v>850</v>
      </c>
      <c r="B847" s="151">
        <v>163</v>
      </c>
      <c r="C847" s="154" t="s">
        <v>921</v>
      </c>
      <c r="D847" s="148"/>
      <c r="E847" s="148">
        <v>499.8</v>
      </c>
      <c r="F847" s="148">
        <v>10</v>
      </c>
      <c r="G847" s="148">
        <f t="shared" si="26"/>
        <v>549.78000000000009</v>
      </c>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1:27">
      <c r="A848" s="152">
        <v>851</v>
      </c>
      <c r="B848" s="151">
        <v>163</v>
      </c>
      <c r="C848" s="154" t="s">
        <v>542</v>
      </c>
      <c r="D848" s="148"/>
      <c r="E848" s="148">
        <v>630.70000000000005</v>
      </c>
      <c r="F848" s="148">
        <v>10</v>
      </c>
      <c r="G848" s="148">
        <f t="shared" si="26"/>
        <v>693.7700000000001</v>
      </c>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1:27">
      <c r="A849" s="152">
        <v>852</v>
      </c>
      <c r="B849" s="151">
        <v>163</v>
      </c>
      <c r="C849" s="154" t="s">
        <v>922</v>
      </c>
      <c r="D849" s="148"/>
      <c r="E849" s="148">
        <v>718.25</v>
      </c>
      <c r="F849" s="148">
        <v>10</v>
      </c>
      <c r="G849" s="148">
        <f t="shared" si="26"/>
        <v>790.07500000000005</v>
      </c>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1:27">
      <c r="A850" s="152">
        <v>853</v>
      </c>
      <c r="B850" s="151">
        <v>163</v>
      </c>
      <c r="C850" s="154" t="s">
        <v>923</v>
      </c>
      <c r="D850" s="148"/>
      <c r="E850" s="148">
        <v>211.65</v>
      </c>
      <c r="F850" s="148">
        <v>10</v>
      </c>
      <c r="G850" s="148">
        <f t="shared" si="26"/>
        <v>232.81500000000003</v>
      </c>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1:27">
      <c r="A851" s="152">
        <v>854</v>
      </c>
      <c r="B851" s="151">
        <v>163</v>
      </c>
      <c r="C851" s="154" t="s">
        <v>924</v>
      </c>
      <c r="D851" s="148"/>
      <c r="E851" s="148">
        <v>232.48</v>
      </c>
      <c r="F851" s="148">
        <v>10</v>
      </c>
      <c r="G851" s="148">
        <f t="shared" si="26"/>
        <v>255.72800000000001</v>
      </c>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1:27">
      <c r="A852" s="152">
        <v>855</v>
      </c>
      <c r="B852" s="151">
        <v>163</v>
      </c>
      <c r="C852" s="154" t="s">
        <v>925</v>
      </c>
      <c r="D852" s="148"/>
      <c r="E852" s="148">
        <v>252.88</v>
      </c>
      <c r="F852" s="148">
        <v>10</v>
      </c>
      <c r="G852" s="148">
        <f t="shared" si="26"/>
        <v>278.16800000000001</v>
      </c>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1:27">
      <c r="A853" s="152">
        <v>856</v>
      </c>
      <c r="B853" s="151">
        <v>163</v>
      </c>
      <c r="C853" s="154" t="s">
        <v>926</v>
      </c>
      <c r="D853" s="148"/>
      <c r="E853" s="148">
        <v>323.85000000000002</v>
      </c>
      <c r="F853" s="148">
        <v>10</v>
      </c>
      <c r="G853" s="148">
        <f t="shared" si="26"/>
        <v>356.23500000000007</v>
      </c>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1:27">
      <c r="A854" s="152">
        <v>857</v>
      </c>
      <c r="B854" s="151">
        <v>163</v>
      </c>
      <c r="C854" s="154" t="s">
        <v>927</v>
      </c>
      <c r="D854" s="148"/>
      <c r="E854" s="148">
        <v>400.35</v>
      </c>
      <c r="F854" s="148">
        <v>10</v>
      </c>
      <c r="G854" s="148">
        <f t="shared" si="26"/>
        <v>440.38500000000005</v>
      </c>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1:27">
      <c r="A855" s="152">
        <v>858</v>
      </c>
      <c r="B855" s="151">
        <v>163</v>
      </c>
      <c r="C855" s="154" t="s">
        <v>928</v>
      </c>
      <c r="D855" s="148"/>
      <c r="E855" s="148">
        <v>451.78</v>
      </c>
      <c r="F855" s="148">
        <v>10</v>
      </c>
      <c r="G855" s="148">
        <f t="shared" si="26"/>
        <v>496.95800000000003</v>
      </c>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1:27">
      <c r="A856" s="152">
        <v>859</v>
      </c>
      <c r="B856" s="151">
        <v>164</v>
      </c>
      <c r="C856" s="154" t="s">
        <v>929</v>
      </c>
      <c r="D856" s="148"/>
      <c r="E856" s="148">
        <v>348</v>
      </c>
      <c r="F856" s="148">
        <v>10</v>
      </c>
      <c r="G856" s="148">
        <f t="shared" si="26"/>
        <v>382.8</v>
      </c>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1:27">
      <c r="A857" s="152">
        <v>860</v>
      </c>
      <c r="B857" s="151">
        <v>164</v>
      </c>
      <c r="C857" s="154" t="s">
        <v>930</v>
      </c>
      <c r="D857" s="148"/>
      <c r="E857" s="148">
        <v>418</v>
      </c>
      <c r="F857" s="148">
        <v>10</v>
      </c>
      <c r="G857" s="148">
        <f t="shared" si="26"/>
        <v>459.8</v>
      </c>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1:27">
      <c r="A858" s="152">
        <v>861</v>
      </c>
      <c r="B858" s="151">
        <v>164</v>
      </c>
      <c r="C858" s="154" t="s">
        <v>931</v>
      </c>
      <c r="D858" s="148"/>
      <c r="E858" s="148">
        <v>563</v>
      </c>
      <c r="F858" s="148">
        <v>10</v>
      </c>
      <c r="G858" s="148">
        <f t="shared" si="26"/>
        <v>619.30000000000007</v>
      </c>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1:27">
      <c r="A859" s="152">
        <v>862</v>
      </c>
      <c r="B859" s="151">
        <v>164</v>
      </c>
      <c r="C859" s="154" t="s">
        <v>932</v>
      </c>
      <c r="D859" s="148"/>
      <c r="E859" s="148">
        <v>836</v>
      </c>
      <c r="F859" s="148">
        <v>10</v>
      </c>
      <c r="G859" s="148">
        <f t="shared" si="26"/>
        <v>919.6</v>
      </c>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1:27">
      <c r="A860" s="152">
        <v>863</v>
      </c>
      <c r="B860" s="151">
        <v>164</v>
      </c>
      <c r="C860" s="154" t="s">
        <v>933</v>
      </c>
      <c r="D860" s="148"/>
      <c r="E860" s="148">
        <v>418</v>
      </c>
      <c r="F860" s="148">
        <v>10</v>
      </c>
      <c r="G860" s="148">
        <f t="shared" si="26"/>
        <v>459.8</v>
      </c>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1:27">
      <c r="A861" s="152">
        <v>864</v>
      </c>
      <c r="B861" s="151">
        <v>164</v>
      </c>
      <c r="C861" s="154" t="s">
        <v>934</v>
      </c>
      <c r="D861" s="148"/>
      <c r="E861" s="148">
        <v>488</v>
      </c>
      <c r="F861" s="148">
        <v>10</v>
      </c>
      <c r="G861" s="148">
        <f t="shared" si="26"/>
        <v>536.80000000000007</v>
      </c>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1:27">
      <c r="A862" s="152">
        <v>865</v>
      </c>
      <c r="B862" s="151">
        <v>164</v>
      </c>
      <c r="C862" s="154" t="s">
        <v>935</v>
      </c>
      <c r="D862" s="148"/>
      <c r="E862" s="148">
        <v>633</v>
      </c>
      <c r="F862" s="148">
        <v>10</v>
      </c>
      <c r="G862" s="148">
        <f t="shared" si="26"/>
        <v>696.30000000000007</v>
      </c>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1:27">
      <c r="A863" s="152">
        <v>866</v>
      </c>
      <c r="B863" s="151">
        <v>164</v>
      </c>
      <c r="C863" s="154" t="s">
        <v>936</v>
      </c>
      <c r="D863" s="148"/>
      <c r="E863" s="148">
        <v>595</v>
      </c>
      <c r="F863" s="148">
        <v>10</v>
      </c>
      <c r="G863" s="148">
        <f t="shared" si="26"/>
        <v>654.5</v>
      </c>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1:27">
      <c r="A864" s="152">
        <v>867</v>
      </c>
      <c r="B864" s="151">
        <v>164</v>
      </c>
      <c r="C864" s="154" t="s">
        <v>937</v>
      </c>
      <c r="D864" s="148"/>
      <c r="E864" s="148">
        <v>765</v>
      </c>
      <c r="F864" s="148">
        <v>10</v>
      </c>
      <c r="G864" s="148">
        <f t="shared" si="26"/>
        <v>841.50000000000011</v>
      </c>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1:27">
      <c r="A865" s="152">
        <v>868</v>
      </c>
      <c r="B865" s="151">
        <v>164</v>
      </c>
      <c r="C865" s="154" t="s">
        <v>938</v>
      </c>
      <c r="D865" s="148"/>
      <c r="E865" s="148">
        <v>1020</v>
      </c>
      <c r="F865" s="148">
        <v>10</v>
      </c>
      <c r="G865" s="148">
        <f t="shared" si="26"/>
        <v>1122</v>
      </c>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1:27">
      <c r="A866" s="152">
        <v>869</v>
      </c>
      <c r="B866" s="151">
        <v>164</v>
      </c>
      <c r="C866" s="154" t="s">
        <v>939</v>
      </c>
      <c r="D866" s="148"/>
      <c r="E866" s="148">
        <v>1275</v>
      </c>
      <c r="F866" s="148">
        <v>10</v>
      </c>
      <c r="G866" s="148">
        <f t="shared" si="26"/>
        <v>1402.5</v>
      </c>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1:27">
      <c r="A867" s="152">
        <v>870</v>
      </c>
      <c r="B867" s="151">
        <v>164</v>
      </c>
      <c r="C867" s="154" t="s">
        <v>940</v>
      </c>
      <c r="D867" s="148"/>
      <c r="E867" s="148">
        <v>318</v>
      </c>
      <c r="F867" s="148">
        <v>10</v>
      </c>
      <c r="G867" s="148">
        <f t="shared" si="26"/>
        <v>349.8</v>
      </c>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1:27">
      <c r="A868" s="152">
        <v>871</v>
      </c>
      <c r="B868" s="151">
        <v>164</v>
      </c>
      <c r="C868" s="154" t="s">
        <v>941</v>
      </c>
      <c r="D868" s="148"/>
      <c r="E868" s="148">
        <v>318</v>
      </c>
      <c r="F868" s="148">
        <v>10</v>
      </c>
      <c r="G868" s="148">
        <f t="shared" si="26"/>
        <v>349.8</v>
      </c>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1:27">
      <c r="A869" s="152">
        <v>872</v>
      </c>
      <c r="B869" s="151">
        <v>164</v>
      </c>
      <c r="C869" s="154" t="s">
        <v>942</v>
      </c>
      <c r="D869" s="148"/>
      <c r="E869" s="148">
        <v>413</v>
      </c>
      <c r="F869" s="148">
        <v>10</v>
      </c>
      <c r="G869" s="148">
        <f t="shared" si="26"/>
        <v>454.3</v>
      </c>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1:27">
      <c r="A870" s="152">
        <v>873</v>
      </c>
      <c r="B870" s="151">
        <v>164</v>
      </c>
      <c r="C870" s="154" t="s">
        <v>943</v>
      </c>
      <c r="D870" s="148"/>
      <c r="E870" s="148">
        <v>636</v>
      </c>
      <c r="F870" s="148">
        <v>10</v>
      </c>
      <c r="G870" s="148">
        <f t="shared" si="26"/>
        <v>699.6</v>
      </c>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1:27">
      <c r="A871" s="152">
        <v>874</v>
      </c>
      <c r="B871" s="151">
        <v>164</v>
      </c>
      <c r="C871" s="154" t="s">
        <v>944</v>
      </c>
      <c r="D871" s="148"/>
      <c r="E871" s="148">
        <v>388</v>
      </c>
      <c r="F871" s="148">
        <v>10</v>
      </c>
      <c r="G871" s="148">
        <f t="shared" si="26"/>
        <v>426.8</v>
      </c>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1:27">
      <c r="A872" s="152">
        <v>875</v>
      </c>
      <c r="B872" s="151">
        <v>164</v>
      </c>
      <c r="C872" s="154" t="s">
        <v>945</v>
      </c>
      <c r="D872" s="148"/>
      <c r="E872" s="148">
        <v>388</v>
      </c>
      <c r="F872" s="148">
        <v>10</v>
      </c>
      <c r="G872" s="148">
        <f t="shared" si="26"/>
        <v>426.8</v>
      </c>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1:27">
      <c r="A873" s="152">
        <v>876</v>
      </c>
      <c r="B873" s="151">
        <v>164</v>
      </c>
      <c r="C873" s="154" t="s">
        <v>946</v>
      </c>
      <c r="D873" s="148"/>
      <c r="E873" s="148">
        <v>483</v>
      </c>
      <c r="F873" s="148">
        <v>10</v>
      </c>
      <c r="G873" s="148">
        <f t="shared" si="26"/>
        <v>531.30000000000007</v>
      </c>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1:27">
      <c r="A874" s="152">
        <v>877</v>
      </c>
      <c r="B874" s="151">
        <v>165</v>
      </c>
      <c r="C874" s="155" t="s">
        <v>947</v>
      </c>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1:27">
      <c r="A875" s="152">
        <v>878</v>
      </c>
      <c r="B875" s="151">
        <v>165</v>
      </c>
      <c r="C875" s="155" t="s">
        <v>948</v>
      </c>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1:27">
      <c r="A876" s="152">
        <v>879</v>
      </c>
      <c r="B876" s="151">
        <v>165</v>
      </c>
      <c r="C876" s="155" t="s">
        <v>804</v>
      </c>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1:27">
      <c r="A877" s="152">
        <v>880</v>
      </c>
      <c r="B877" s="151">
        <v>165</v>
      </c>
      <c r="C877" s="155" t="s">
        <v>949</v>
      </c>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1:27">
      <c r="A878" s="152">
        <v>881</v>
      </c>
      <c r="B878" s="151">
        <v>166</v>
      </c>
      <c r="C878" s="154" t="s">
        <v>950</v>
      </c>
      <c r="D878" s="148"/>
      <c r="E878" s="148"/>
      <c r="F878" s="148"/>
      <c r="G878" s="148">
        <v>52</v>
      </c>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1:27">
      <c r="A879" s="152">
        <v>882</v>
      </c>
      <c r="B879" s="151">
        <v>166</v>
      </c>
      <c r="C879" s="154" t="s">
        <v>494</v>
      </c>
      <c r="D879" s="148"/>
      <c r="E879" s="148"/>
      <c r="F879" s="148"/>
      <c r="G879" s="148">
        <v>25</v>
      </c>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1:27">
      <c r="A880" s="152">
        <v>883</v>
      </c>
      <c r="B880" s="151">
        <v>166</v>
      </c>
      <c r="C880" s="154" t="s">
        <v>951</v>
      </c>
      <c r="D880" s="148"/>
      <c r="E880" s="148"/>
      <c r="F880" s="148"/>
      <c r="G880" s="148">
        <v>35</v>
      </c>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1:27">
      <c r="A881" s="152">
        <v>884</v>
      </c>
      <c r="B881" s="151">
        <v>166</v>
      </c>
      <c r="C881" s="154" t="s">
        <v>496</v>
      </c>
      <c r="D881" s="148"/>
      <c r="E881" s="148"/>
      <c r="F881" s="148"/>
      <c r="G881" s="148">
        <v>50</v>
      </c>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1:27">
      <c r="A882" s="152">
        <v>885</v>
      </c>
      <c r="B882" s="151">
        <v>166</v>
      </c>
      <c r="C882" s="154" t="s">
        <v>715</v>
      </c>
      <c r="D882" s="148"/>
      <c r="E882" s="148"/>
      <c r="F882" s="148"/>
      <c r="G882" s="148">
        <v>50</v>
      </c>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1:27">
      <c r="A883" s="152">
        <v>886</v>
      </c>
      <c r="B883" s="151">
        <v>166</v>
      </c>
      <c r="C883" s="154" t="s">
        <v>952</v>
      </c>
      <c r="D883" s="148"/>
      <c r="E883" s="148"/>
      <c r="F883" s="148"/>
      <c r="G883" s="148">
        <v>62</v>
      </c>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1:27">
      <c r="A884" s="152">
        <v>887</v>
      </c>
      <c r="B884" s="151">
        <v>166</v>
      </c>
      <c r="C884" s="154" t="s">
        <v>659</v>
      </c>
      <c r="D884" s="148"/>
      <c r="E884" s="148"/>
      <c r="F884" s="148"/>
      <c r="G884" s="148">
        <v>58</v>
      </c>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1:27">
      <c r="A885" s="152">
        <v>888</v>
      </c>
      <c r="B885" s="151">
        <v>167</v>
      </c>
      <c r="C885" s="154" t="s">
        <v>501</v>
      </c>
      <c r="D885" s="148"/>
      <c r="E885" s="148"/>
      <c r="F885" s="148"/>
      <c r="G885" s="148">
        <v>50</v>
      </c>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1:27">
      <c r="A886" s="152">
        <v>889</v>
      </c>
      <c r="B886" s="151">
        <v>167</v>
      </c>
      <c r="C886" s="154" t="s">
        <v>758</v>
      </c>
      <c r="D886" s="148"/>
      <c r="E886" s="148"/>
      <c r="F886" s="148"/>
      <c r="G886" s="148">
        <v>55</v>
      </c>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1:27">
      <c r="A887" s="152">
        <v>890</v>
      </c>
      <c r="B887" s="151">
        <v>167</v>
      </c>
      <c r="C887" s="154" t="s">
        <v>759</v>
      </c>
      <c r="D887" s="148"/>
      <c r="E887" s="148"/>
      <c r="F887" s="148"/>
      <c r="G887" s="148">
        <v>70</v>
      </c>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1:27">
      <c r="A888" s="152">
        <v>891</v>
      </c>
      <c r="B888" s="151">
        <v>167</v>
      </c>
      <c r="C888" s="154" t="s">
        <v>521</v>
      </c>
      <c r="D888" s="148"/>
      <c r="E888" s="148"/>
      <c r="F888" s="148"/>
      <c r="G888" s="148">
        <v>55</v>
      </c>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1:27">
      <c r="A889" s="152">
        <v>892</v>
      </c>
      <c r="B889" s="151">
        <v>167</v>
      </c>
      <c r="C889" s="154" t="s">
        <v>522</v>
      </c>
      <c r="D889" s="148"/>
      <c r="E889" s="148"/>
      <c r="F889" s="148"/>
      <c r="G889" s="148">
        <v>70</v>
      </c>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1:27">
      <c r="A890" s="152">
        <v>893</v>
      </c>
      <c r="B890" s="151">
        <v>167</v>
      </c>
      <c r="C890" s="154" t="s">
        <v>953</v>
      </c>
      <c r="G890" s="166">
        <v>80</v>
      </c>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1:27">
      <c r="A891" s="152">
        <v>894</v>
      </c>
      <c r="B891" s="151">
        <v>167</v>
      </c>
      <c r="C891" s="154" t="s">
        <v>523</v>
      </c>
      <c r="D891" s="148"/>
      <c r="E891" s="148"/>
      <c r="F891" s="148"/>
      <c r="G891" s="148">
        <v>80</v>
      </c>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1:27">
      <c r="A892" s="152">
        <v>895</v>
      </c>
      <c r="B892" s="151">
        <v>167</v>
      </c>
      <c r="C892" s="154" t="s">
        <v>880</v>
      </c>
      <c r="D892" s="148"/>
      <c r="E892" s="148"/>
      <c r="F892" s="148"/>
      <c r="G892" s="148">
        <v>110</v>
      </c>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1:27">
      <c r="A893" s="152">
        <v>896</v>
      </c>
      <c r="B893" s="151">
        <v>167</v>
      </c>
      <c r="C893" s="154" t="s">
        <v>954</v>
      </c>
      <c r="D893" s="148"/>
      <c r="E893" s="148"/>
      <c r="F893" s="148"/>
      <c r="G893" s="148">
        <v>110</v>
      </c>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1:27">
      <c r="A894" s="152">
        <v>897</v>
      </c>
      <c r="B894" s="151">
        <v>168</v>
      </c>
      <c r="C894" s="154" t="s">
        <v>494</v>
      </c>
      <c r="D894" s="148"/>
      <c r="E894" s="148"/>
      <c r="F894" s="148"/>
      <c r="G894" s="148">
        <v>55</v>
      </c>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1:27">
      <c r="A895" s="152">
        <v>898</v>
      </c>
      <c r="B895" s="151">
        <v>168</v>
      </c>
      <c r="C895" s="154" t="s">
        <v>648</v>
      </c>
      <c r="D895" s="148"/>
      <c r="E895" s="148"/>
      <c r="F895" s="148"/>
      <c r="G895" s="148">
        <v>55</v>
      </c>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1:27">
      <c r="A896" s="152">
        <v>899</v>
      </c>
      <c r="B896" s="151">
        <v>168</v>
      </c>
      <c r="C896" s="154" t="s">
        <v>496</v>
      </c>
      <c r="D896" s="148"/>
      <c r="E896" s="148"/>
      <c r="F896" s="148"/>
      <c r="G896" s="148">
        <v>65</v>
      </c>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1:27">
      <c r="A897" s="152">
        <v>900</v>
      </c>
      <c r="B897" s="151">
        <v>169</v>
      </c>
      <c r="C897" s="154" t="s">
        <v>761</v>
      </c>
      <c r="D897" s="148"/>
      <c r="E897" s="148">
        <v>99</v>
      </c>
      <c r="F897" s="166">
        <v>10</v>
      </c>
      <c r="G897" s="148">
        <f t="shared" ref="G897:G900" si="27">E897*1.1</f>
        <v>108.9</v>
      </c>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1:27">
      <c r="A898" s="152">
        <v>901</v>
      </c>
      <c r="B898" s="151">
        <v>169</v>
      </c>
      <c r="C898" s="154" t="s">
        <v>955</v>
      </c>
      <c r="D898" s="148"/>
      <c r="E898" s="148">
        <v>179</v>
      </c>
      <c r="F898" s="166">
        <v>10</v>
      </c>
      <c r="G898" s="148">
        <f t="shared" si="27"/>
        <v>196.9</v>
      </c>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1:27">
      <c r="A899" s="152">
        <v>902</v>
      </c>
      <c r="B899" s="151">
        <v>169</v>
      </c>
      <c r="C899" s="154" t="s">
        <v>956</v>
      </c>
      <c r="D899" s="148"/>
      <c r="E899" s="148">
        <v>199</v>
      </c>
      <c r="F899" s="166">
        <v>10</v>
      </c>
      <c r="G899" s="148">
        <f t="shared" si="27"/>
        <v>218.9</v>
      </c>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1:27">
      <c r="A900" s="152">
        <v>903</v>
      </c>
      <c r="B900" s="151">
        <v>169</v>
      </c>
      <c r="C900" s="154" t="s">
        <v>957</v>
      </c>
      <c r="D900" s="148"/>
      <c r="E900" s="148">
        <v>219</v>
      </c>
      <c r="F900" s="166">
        <v>10</v>
      </c>
      <c r="G900" s="148">
        <f t="shared" si="27"/>
        <v>240.9</v>
      </c>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1:27">
      <c r="A901" s="152">
        <v>904</v>
      </c>
      <c r="B901" s="151">
        <v>170</v>
      </c>
      <c r="C901" s="154" t="s">
        <v>958</v>
      </c>
      <c r="D901" s="148"/>
      <c r="F901" s="148"/>
      <c r="G901" s="148">
        <v>200</v>
      </c>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1:27">
      <c r="A902" s="152">
        <v>905</v>
      </c>
      <c r="B902" s="151">
        <v>170</v>
      </c>
      <c r="C902" s="154" t="s">
        <v>959</v>
      </c>
      <c r="D902" s="148"/>
      <c r="F902" s="148"/>
      <c r="G902" s="148">
        <v>350</v>
      </c>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1:27">
      <c r="A903" s="152">
        <v>906</v>
      </c>
      <c r="B903" s="151">
        <v>170</v>
      </c>
      <c r="C903" s="154" t="s">
        <v>960</v>
      </c>
      <c r="D903" s="148"/>
      <c r="F903" s="148"/>
      <c r="G903" s="148">
        <v>460</v>
      </c>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1:27">
      <c r="A904" s="152">
        <v>907</v>
      </c>
      <c r="B904" s="151">
        <v>170</v>
      </c>
      <c r="C904" s="154" t="s">
        <v>961</v>
      </c>
      <c r="D904" s="148"/>
      <c r="F904" s="148"/>
      <c r="G904" s="148">
        <v>560</v>
      </c>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1:27">
      <c r="A905" s="152">
        <v>908</v>
      </c>
      <c r="B905" s="151">
        <v>171</v>
      </c>
      <c r="C905" s="154" t="s">
        <v>494</v>
      </c>
      <c r="D905" s="148"/>
      <c r="F905" s="148"/>
      <c r="G905" s="148">
        <v>129</v>
      </c>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1:27">
      <c r="A906" s="152">
        <v>909</v>
      </c>
      <c r="B906" s="151">
        <v>171</v>
      </c>
      <c r="C906" s="154" t="s">
        <v>648</v>
      </c>
      <c r="D906" s="148"/>
      <c r="F906" s="148"/>
      <c r="G906" s="148">
        <v>129</v>
      </c>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1:27">
      <c r="A907" s="152">
        <v>910</v>
      </c>
      <c r="B907" s="151">
        <v>171</v>
      </c>
      <c r="C907" s="154" t="s">
        <v>631</v>
      </c>
      <c r="D907" s="148"/>
      <c r="F907" s="148"/>
      <c r="G907" s="148">
        <v>150</v>
      </c>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1:27">
      <c r="A908" s="152">
        <v>911</v>
      </c>
      <c r="B908" s="151">
        <v>171</v>
      </c>
      <c r="C908" s="154" t="s">
        <v>496</v>
      </c>
      <c r="D908" s="148"/>
      <c r="F908" s="148"/>
      <c r="G908" s="148">
        <v>164</v>
      </c>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1:27">
      <c r="A909" s="152">
        <v>912</v>
      </c>
      <c r="B909" s="151">
        <v>172</v>
      </c>
      <c r="C909" s="154" t="s">
        <v>494</v>
      </c>
      <c r="D909" s="148"/>
      <c r="E909" s="148"/>
      <c r="F909" s="148"/>
      <c r="G909" s="148">
        <v>52</v>
      </c>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1:27">
      <c r="A910" s="152">
        <v>913</v>
      </c>
      <c r="B910" s="151">
        <v>172</v>
      </c>
      <c r="C910" s="154" t="s">
        <v>962</v>
      </c>
      <c r="D910" s="148"/>
      <c r="E910" s="148"/>
      <c r="F910" s="148"/>
      <c r="G910" s="148">
        <v>62</v>
      </c>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1:27">
      <c r="A911" s="152">
        <v>914</v>
      </c>
      <c r="B911" s="151">
        <v>172</v>
      </c>
      <c r="C911" s="154" t="s">
        <v>963</v>
      </c>
      <c r="D911" s="148"/>
      <c r="E911" s="148"/>
      <c r="F911" s="148"/>
      <c r="G911" s="148">
        <v>65</v>
      </c>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1:27">
      <c r="A912" s="152">
        <v>915</v>
      </c>
      <c r="B912" s="151">
        <v>172</v>
      </c>
      <c r="C912" s="154" t="s">
        <v>964</v>
      </c>
      <c r="D912" s="148"/>
      <c r="E912" s="148"/>
      <c r="F912" s="148"/>
      <c r="G912" s="148">
        <v>67</v>
      </c>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1:27">
      <c r="A913" s="152">
        <v>916</v>
      </c>
      <c r="B913" s="151">
        <v>172</v>
      </c>
      <c r="C913" s="154" t="s">
        <v>965</v>
      </c>
      <c r="D913" s="148"/>
      <c r="E913" s="148"/>
      <c r="F913" s="148"/>
      <c r="G913" s="148">
        <v>77</v>
      </c>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1:27">
      <c r="A914" s="152">
        <v>917</v>
      </c>
      <c r="B914" s="151">
        <v>172</v>
      </c>
      <c r="C914" s="154" t="s">
        <v>966</v>
      </c>
      <c r="D914" s="148"/>
      <c r="E914" s="148"/>
      <c r="F914" s="148"/>
      <c r="G914" s="148">
        <v>80</v>
      </c>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1:27">
      <c r="A915" s="152">
        <v>918</v>
      </c>
      <c r="B915" s="151">
        <v>172</v>
      </c>
      <c r="C915" s="154" t="s">
        <v>496</v>
      </c>
      <c r="D915" s="148"/>
      <c r="E915" s="148"/>
      <c r="F915" s="148"/>
      <c r="G915" s="148">
        <v>95</v>
      </c>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1:27">
      <c r="A916" s="152">
        <v>919</v>
      </c>
      <c r="B916" s="151">
        <v>172</v>
      </c>
      <c r="C916" s="154" t="s">
        <v>715</v>
      </c>
      <c r="D916" s="148"/>
      <c r="E916" s="148"/>
      <c r="F916" s="148"/>
      <c r="G916" s="148">
        <v>110</v>
      </c>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1:27">
      <c r="A917" s="152">
        <v>920</v>
      </c>
      <c r="B917" s="151">
        <v>173</v>
      </c>
      <c r="C917" s="154" t="s">
        <v>501</v>
      </c>
      <c r="D917" s="148" t="s">
        <v>613</v>
      </c>
      <c r="E917" s="148"/>
      <c r="F917" s="148"/>
      <c r="G917" s="148">
        <v>47</v>
      </c>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1:27">
      <c r="A918" s="152">
        <v>921</v>
      </c>
      <c r="B918" s="151">
        <v>173</v>
      </c>
      <c r="C918" s="154" t="s">
        <v>758</v>
      </c>
      <c r="D918" s="148" t="s">
        <v>613</v>
      </c>
      <c r="E918" s="148"/>
      <c r="F918" s="148"/>
      <c r="G918" s="148">
        <v>72</v>
      </c>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1:27">
      <c r="A919" s="152">
        <v>922</v>
      </c>
      <c r="B919" s="151">
        <v>173</v>
      </c>
      <c r="C919" s="154" t="s">
        <v>522</v>
      </c>
      <c r="D919" s="148" t="s">
        <v>613</v>
      </c>
      <c r="E919" s="148"/>
      <c r="F919" s="148"/>
      <c r="G919" s="148">
        <v>85</v>
      </c>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1:27">
      <c r="A920" s="152">
        <v>923</v>
      </c>
      <c r="B920" s="151">
        <v>173</v>
      </c>
      <c r="C920" s="154" t="s">
        <v>967</v>
      </c>
      <c r="D920" s="148" t="s">
        <v>613</v>
      </c>
      <c r="E920" s="148"/>
      <c r="F920" s="148"/>
      <c r="G920" s="148">
        <v>95</v>
      </c>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1:27">
      <c r="A921" s="152">
        <v>924</v>
      </c>
      <c r="B921" s="151">
        <v>173</v>
      </c>
      <c r="C921" s="154" t="s">
        <v>759</v>
      </c>
      <c r="D921" s="148" t="s">
        <v>613</v>
      </c>
      <c r="E921" s="148"/>
      <c r="F921" s="148"/>
      <c r="G921" s="148">
        <v>95</v>
      </c>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1:27">
      <c r="A922" s="152">
        <v>925</v>
      </c>
      <c r="B922" s="151">
        <v>173</v>
      </c>
      <c r="C922" s="154" t="s">
        <v>968</v>
      </c>
      <c r="D922" s="148" t="s">
        <v>613</v>
      </c>
      <c r="E922" s="148"/>
      <c r="F922" s="148"/>
      <c r="G922" s="148">
        <v>115</v>
      </c>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1:27">
      <c r="A923" s="152">
        <v>926</v>
      </c>
      <c r="B923" s="151">
        <v>173</v>
      </c>
      <c r="C923" s="154" t="s">
        <v>838</v>
      </c>
      <c r="D923" s="148" t="s">
        <v>613</v>
      </c>
      <c r="E923" s="148"/>
      <c r="F923" s="148"/>
      <c r="G923" s="148">
        <v>125</v>
      </c>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1:27">
      <c r="A924" s="152">
        <v>927</v>
      </c>
      <c r="B924" s="151">
        <v>173</v>
      </c>
      <c r="C924" s="154" t="s">
        <v>969</v>
      </c>
      <c r="D924" s="148" t="s">
        <v>613</v>
      </c>
      <c r="E924" s="148"/>
      <c r="F924" s="148"/>
      <c r="G924" s="148">
        <v>115</v>
      </c>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1:27">
      <c r="A925" s="152">
        <v>928</v>
      </c>
      <c r="B925" s="151">
        <v>173</v>
      </c>
      <c r="C925" s="154" t="s">
        <v>970</v>
      </c>
      <c r="D925" s="148" t="s">
        <v>613</v>
      </c>
      <c r="E925" s="148"/>
      <c r="F925" s="148"/>
      <c r="G925" s="148">
        <v>125</v>
      </c>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1:27">
      <c r="A926" s="152">
        <v>929</v>
      </c>
      <c r="B926" s="151">
        <v>173</v>
      </c>
      <c r="C926" s="154" t="s">
        <v>501</v>
      </c>
      <c r="D926" s="148" t="s">
        <v>639</v>
      </c>
      <c r="E926" s="148"/>
      <c r="F926" s="148"/>
      <c r="G926" s="148">
        <v>42</v>
      </c>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1:27">
      <c r="A927" s="152">
        <v>930</v>
      </c>
      <c r="B927" s="151">
        <v>173</v>
      </c>
      <c r="C927" s="154" t="s">
        <v>758</v>
      </c>
      <c r="D927" s="148" t="s">
        <v>639</v>
      </c>
      <c r="E927" s="148"/>
      <c r="F927" s="148"/>
      <c r="G927" s="148">
        <v>62</v>
      </c>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1:27">
      <c r="A928" s="152">
        <v>931</v>
      </c>
      <c r="B928" s="151">
        <v>173</v>
      </c>
      <c r="C928" s="154" t="s">
        <v>522</v>
      </c>
      <c r="D928" s="148" t="s">
        <v>639</v>
      </c>
      <c r="E928" s="148"/>
      <c r="F928" s="148"/>
      <c r="G928" s="148">
        <v>75</v>
      </c>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1:27">
      <c r="A929" s="152">
        <v>932</v>
      </c>
      <c r="B929" s="151">
        <v>173</v>
      </c>
      <c r="C929" s="154" t="s">
        <v>967</v>
      </c>
      <c r="D929" s="148" t="s">
        <v>639</v>
      </c>
      <c r="E929" s="148"/>
      <c r="F929" s="148"/>
      <c r="G929" s="148">
        <v>85</v>
      </c>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1:27">
      <c r="A930" s="152">
        <v>933</v>
      </c>
      <c r="B930" s="151">
        <v>173</v>
      </c>
      <c r="C930" s="154" t="s">
        <v>759</v>
      </c>
      <c r="D930" s="148" t="s">
        <v>639</v>
      </c>
      <c r="E930" s="148"/>
      <c r="F930" s="148"/>
      <c r="G930" s="148">
        <v>90</v>
      </c>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1:27">
      <c r="A931" s="152">
        <v>934</v>
      </c>
      <c r="B931" s="151">
        <v>173</v>
      </c>
      <c r="C931" s="154" t="s">
        <v>968</v>
      </c>
      <c r="D931" s="148" t="s">
        <v>639</v>
      </c>
      <c r="E931" s="148"/>
      <c r="F931" s="148"/>
      <c r="G931" s="148">
        <v>105</v>
      </c>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1:27">
      <c r="A932" s="152">
        <v>935</v>
      </c>
      <c r="B932" s="151">
        <v>173</v>
      </c>
      <c r="C932" s="154" t="s">
        <v>838</v>
      </c>
      <c r="D932" s="148" t="s">
        <v>639</v>
      </c>
      <c r="E932" s="148"/>
      <c r="F932" s="148"/>
      <c r="G932" s="148">
        <v>115</v>
      </c>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1:27">
      <c r="A933" s="152">
        <v>936</v>
      </c>
      <c r="B933" s="151">
        <v>173</v>
      </c>
      <c r="C933" s="154" t="s">
        <v>969</v>
      </c>
      <c r="D933" s="148" t="s">
        <v>639</v>
      </c>
      <c r="E933" s="148"/>
      <c r="F933" s="148"/>
      <c r="G933" s="148">
        <v>95</v>
      </c>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1:27">
      <c r="A934" s="152">
        <v>937</v>
      </c>
      <c r="B934" s="151">
        <v>173</v>
      </c>
      <c r="C934" s="154" t="s">
        <v>970</v>
      </c>
      <c r="D934" s="148" t="s">
        <v>639</v>
      </c>
      <c r="E934" s="148"/>
      <c r="F934" s="148"/>
      <c r="G934" s="148">
        <v>105</v>
      </c>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1:27">
      <c r="A935" s="152">
        <v>938</v>
      </c>
      <c r="B935" s="151">
        <v>174</v>
      </c>
      <c r="C935" s="154" t="s">
        <v>971</v>
      </c>
      <c r="D935" s="148"/>
      <c r="E935" s="148"/>
      <c r="F935" s="148"/>
      <c r="G935" s="148">
        <v>85</v>
      </c>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1:27">
      <c r="A936" s="152">
        <v>939</v>
      </c>
      <c r="B936" s="151">
        <v>174</v>
      </c>
      <c r="C936" s="154" t="s">
        <v>972</v>
      </c>
      <c r="D936" s="148"/>
      <c r="E936" s="148"/>
      <c r="F936" s="148"/>
      <c r="G936" s="148">
        <v>105</v>
      </c>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1:27">
      <c r="A937" s="152">
        <v>940</v>
      </c>
      <c r="B937" s="151">
        <v>175</v>
      </c>
      <c r="C937" s="154" t="s">
        <v>501</v>
      </c>
      <c r="D937" s="148"/>
      <c r="E937" s="148"/>
      <c r="F937" s="148"/>
      <c r="G937" s="148">
        <v>66</v>
      </c>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1:27">
      <c r="A938" s="152">
        <v>941</v>
      </c>
      <c r="B938" s="151">
        <v>175</v>
      </c>
      <c r="C938" s="154" t="s">
        <v>502</v>
      </c>
      <c r="D938" s="148"/>
      <c r="E938" s="148"/>
      <c r="F938" s="148"/>
      <c r="G938" s="148">
        <v>74</v>
      </c>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1:27">
      <c r="A939" s="152">
        <v>942</v>
      </c>
      <c r="B939" s="151">
        <v>175</v>
      </c>
      <c r="C939" s="154" t="s">
        <v>521</v>
      </c>
      <c r="D939" s="148"/>
      <c r="E939" s="148"/>
      <c r="F939" s="148"/>
      <c r="G939" s="148">
        <v>96</v>
      </c>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1:27">
      <c r="A940" s="152">
        <v>943</v>
      </c>
      <c r="B940" s="151">
        <v>175</v>
      </c>
      <c r="C940" s="154" t="s">
        <v>551</v>
      </c>
      <c r="D940" s="148"/>
      <c r="E940" s="148"/>
      <c r="F940" s="148"/>
      <c r="G940" s="148">
        <v>104</v>
      </c>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1:27">
      <c r="A941" s="152">
        <v>944</v>
      </c>
      <c r="B941" s="151">
        <v>176</v>
      </c>
      <c r="C941" s="154" t="s">
        <v>521</v>
      </c>
      <c r="D941" s="148"/>
      <c r="E941" s="148">
        <v>101</v>
      </c>
      <c r="F941" s="148">
        <v>10</v>
      </c>
      <c r="G941" s="148">
        <f t="shared" ref="G941:G953" si="28">E941*1.1</f>
        <v>111.10000000000001</v>
      </c>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1:27">
      <c r="A942" s="152">
        <v>945</v>
      </c>
      <c r="B942" s="151">
        <v>176</v>
      </c>
      <c r="C942" s="154" t="s">
        <v>522</v>
      </c>
      <c r="D942" s="148"/>
      <c r="E942" s="148">
        <v>110</v>
      </c>
      <c r="F942" s="148">
        <v>10</v>
      </c>
      <c r="G942" s="148">
        <f t="shared" si="28"/>
        <v>121.00000000000001</v>
      </c>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1:27">
      <c r="A943" s="152">
        <v>946</v>
      </c>
      <c r="B943" s="151">
        <v>176</v>
      </c>
      <c r="C943" s="154" t="s">
        <v>523</v>
      </c>
      <c r="D943" s="148"/>
      <c r="E943" s="148">
        <v>165</v>
      </c>
      <c r="F943" s="148">
        <v>10</v>
      </c>
      <c r="G943" s="148">
        <f t="shared" si="28"/>
        <v>181.50000000000003</v>
      </c>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1:27">
      <c r="A944" s="152">
        <v>947</v>
      </c>
      <c r="B944" s="151">
        <v>176</v>
      </c>
      <c r="C944" s="154" t="s">
        <v>525</v>
      </c>
      <c r="D944" s="148"/>
      <c r="E944" s="148">
        <v>126</v>
      </c>
      <c r="F944" s="148">
        <v>10</v>
      </c>
      <c r="G944" s="148">
        <f t="shared" si="28"/>
        <v>138.60000000000002</v>
      </c>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1:27">
      <c r="A945" s="152">
        <v>948</v>
      </c>
      <c r="B945" s="151">
        <v>176</v>
      </c>
      <c r="C945" s="154" t="s">
        <v>973</v>
      </c>
      <c r="D945" s="148"/>
      <c r="E945" s="148">
        <v>146</v>
      </c>
      <c r="F945" s="148">
        <v>10</v>
      </c>
      <c r="G945" s="148">
        <f t="shared" si="28"/>
        <v>160.60000000000002</v>
      </c>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1:27">
      <c r="A946" s="152">
        <v>949</v>
      </c>
      <c r="B946" s="151">
        <v>176</v>
      </c>
      <c r="C946" s="154" t="s">
        <v>974</v>
      </c>
      <c r="D946" s="148"/>
      <c r="E946" s="148">
        <v>162</v>
      </c>
      <c r="F946" s="148">
        <v>10</v>
      </c>
      <c r="G946" s="148">
        <f t="shared" si="28"/>
        <v>178.20000000000002</v>
      </c>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1:27">
      <c r="A947" s="152">
        <v>950</v>
      </c>
      <c r="B947" s="151">
        <v>176</v>
      </c>
      <c r="C947" s="154" t="s">
        <v>975</v>
      </c>
      <c r="D947" s="148"/>
      <c r="E947" s="148">
        <v>188</v>
      </c>
      <c r="F947" s="148">
        <v>10</v>
      </c>
      <c r="G947" s="148">
        <f t="shared" si="28"/>
        <v>206.8</v>
      </c>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1:27">
      <c r="A948" s="152">
        <v>951</v>
      </c>
      <c r="B948" s="151">
        <v>177</v>
      </c>
      <c r="C948" s="154" t="s">
        <v>976</v>
      </c>
      <c r="D948" s="148"/>
      <c r="E948" s="148">
        <v>190</v>
      </c>
      <c r="F948" s="148">
        <v>10</v>
      </c>
      <c r="G948" s="148">
        <f t="shared" si="28"/>
        <v>209.00000000000003</v>
      </c>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1:27">
      <c r="A949" s="152">
        <v>952</v>
      </c>
      <c r="B949" s="151">
        <v>177</v>
      </c>
      <c r="C949" s="154" t="s">
        <v>800</v>
      </c>
      <c r="D949" s="148"/>
      <c r="E949" s="148">
        <v>205</v>
      </c>
      <c r="F949" s="148">
        <v>10</v>
      </c>
      <c r="G949" s="148">
        <f t="shared" si="28"/>
        <v>225.50000000000003</v>
      </c>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1:27">
      <c r="A950" s="152">
        <v>953</v>
      </c>
      <c r="B950" s="151">
        <v>177</v>
      </c>
      <c r="C950" s="154" t="s">
        <v>977</v>
      </c>
      <c r="D950" s="148"/>
      <c r="E950" s="148">
        <v>305</v>
      </c>
      <c r="F950" s="148">
        <v>10</v>
      </c>
      <c r="G950" s="148">
        <f t="shared" si="28"/>
        <v>335.5</v>
      </c>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1:27">
      <c r="A951" s="152">
        <v>954</v>
      </c>
      <c r="B951" s="151">
        <v>177</v>
      </c>
      <c r="C951" s="154" t="s">
        <v>978</v>
      </c>
      <c r="D951" s="148"/>
      <c r="E951" s="148">
        <v>420</v>
      </c>
      <c r="F951" s="148">
        <v>10</v>
      </c>
      <c r="G951" s="148">
        <f t="shared" si="28"/>
        <v>462.00000000000006</v>
      </c>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1:27">
      <c r="A952" s="152">
        <v>955</v>
      </c>
      <c r="B952" s="151">
        <v>177</v>
      </c>
      <c r="C952" s="154" t="s">
        <v>979</v>
      </c>
      <c r="D952" s="148"/>
      <c r="E952" s="148">
        <v>725</v>
      </c>
      <c r="F952" s="148">
        <v>10</v>
      </c>
      <c r="G952" s="148">
        <f t="shared" si="28"/>
        <v>797.50000000000011</v>
      </c>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1:27">
      <c r="A953" s="152">
        <v>956</v>
      </c>
      <c r="B953" s="151">
        <v>177</v>
      </c>
      <c r="C953" s="154" t="s">
        <v>980</v>
      </c>
      <c r="D953" s="148"/>
      <c r="E953" s="148">
        <v>875</v>
      </c>
      <c r="F953" s="148">
        <v>10</v>
      </c>
      <c r="G953" s="148">
        <f t="shared" si="28"/>
        <v>962.50000000000011</v>
      </c>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1:27">
      <c r="A954" s="152">
        <v>957</v>
      </c>
      <c r="B954" s="151">
        <v>178</v>
      </c>
      <c r="C954" s="154" t="s">
        <v>501</v>
      </c>
      <c r="D954" s="148"/>
      <c r="E954" s="148"/>
      <c r="F954" s="148"/>
      <c r="G954" s="148">
        <v>100</v>
      </c>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1:27">
      <c r="A955" s="152">
        <v>958</v>
      </c>
      <c r="B955" s="151">
        <v>178</v>
      </c>
      <c r="C955" s="154" t="s">
        <v>502</v>
      </c>
      <c r="D955" s="148"/>
      <c r="E955" s="148"/>
      <c r="F955" s="148"/>
      <c r="G955" s="148">
        <v>100</v>
      </c>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1:27">
      <c r="A956" s="152">
        <v>959</v>
      </c>
      <c r="B956" s="151">
        <v>178</v>
      </c>
      <c r="C956" s="154" t="s">
        <v>759</v>
      </c>
      <c r="D956" s="148"/>
      <c r="E956" s="148"/>
      <c r="F956" s="148"/>
      <c r="G956" s="148">
        <v>140</v>
      </c>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1:27">
      <c r="A957" s="152">
        <v>960</v>
      </c>
      <c r="B957" s="151">
        <v>178</v>
      </c>
      <c r="C957" s="154" t="s">
        <v>614</v>
      </c>
      <c r="D957" s="148"/>
      <c r="E957" s="148"/>
      <c r="F957" s="148"/>
      <c r="G957" s="148">
        <v>140</v>
      </c>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1:27">
      <c r="A958" s="152">
        <v>961</v>
      </c>
      <c r="B958" s="151">
        <v>178</v>
      </c>
      <c r="C958" s="154" t="s">
        <v>880</v>
      </c>
      <c r="D958" s="148"/>
      <c r="E958" s="148"/>
      <c r="F958" s="148"/>
      <c r="G958" s="148">
        <v>212</v>
      </c>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1:27">
      <c r="A959" s="152">
        <v>962</v>
      </c>
      <c r="B959" s="151">
        <v>178</v>
      </c>
      <c r="C959" s="154" t="s">
        <v>981</v>
      </c>
      <c r="D959" s="148"/>
      <c r="E959" s="148"/>
      <c r="F959" s="148"/>
      <c r="G959" s="148">
        <v>157</v>
      </c>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1:27">
      <c r="A960" s="152">
        <v>963</v>
      </c>
      <c r="B960" s="151">
        <v>178</v>
      </c>
      <c r="C960" s="154" t="s">
        <v>812</v>
      </c>
      <c r="D960" s="148"/>
      <c r="E960" s="148"/>
      <c r="F960" s="148"/>
      <c r="G960" s="148">
        <v>197</v>
      </c>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1:27">
      <c r="A961" s="152">
        <v>964</v>
      </c>
      <c r="B961" s="151">
        <v>178</v>
      </c>
      <c r="C961" s="154" t="s">
        <v>550</v>
      </c>
      <c r="D961" s="148"/>
      <c r="E961" s="148"/>
      <c r="F961" s="148"/>
      <c r="G961" s="148">
        <v>237</v>
      </c>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1:27">
      <c r="A962" s="152">
        <v>965</v>
      </c>
      <c r="B962" s="151">
        <v>179</v>
      </c>
      <c r="C962" s="154" t="s">
        <v>552</v>
      </c>
      <c r="D962" s="148"/>
      <c r="E962" s="148"/>
      <c r="G962" s="148">
        <v>50</v>
      </c>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1:27">
      <c r="A963" s="152">
        <v>966</v>
      </c>
      <c r="B963" s="151">
        <v>179</v>
      </c>
      <c r="C963" s="154" t="s">
        <v>553</v>
      </c>
      <c r="D963" s="148"/>
      <c r="E963" s="148"/>
      <c r="G963" s="148">
        <v>50</v>
      </c>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1:27">
      <c r="A964" s="152">
        <v>967</v>
      </c>
      <c r="B964" s="151">
        <v>179</v>
      </c>
      <c r="C964" s="154" t="s">
        <v>496</v>
      </c>
      <c r="D964" s="148"/>
      <c r="E964" s="148"/>
      <c r="G964" s="148">
        <v>75</v>
      </c>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1:27">
      <c r="A965" s="152">
        <v>968</v>
      </c>
      <c r="B965" s="151">
        <v>179</v>
      </c>
      <c r="C965" s="154" t="s">
        <v>604</v>
      </c>
      <c r="D965" s="148"/>
      <c r="E965" s="148"/>
      <c r="G965" s="148">
        <v>85</v>
      </c>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1:27">
      <c r="A966" s="152">
        <v>969</v>
      </c>
      <c r="B966" s="151">
        <v>180</v>
      </c>
      <c r="C966" s="154" t="s">
        <v>517</v>
      </c>
      <c r="D966" s="148"/>
      <c r="E966" s="148"/>
      <c r="G966" s="148">
        <v>120</v>
      </c>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1:27">
      <c r="A967" s="152">
        <v>970</v>
      </c>
      <c r="B967" s="151">
        <v>180</v>
      </c>
      <c r="C967" s="154" t="s">
        <v>552</v>
      </c>
      <c r="D967" s="148"/>
      <c r="E967" s="148"/>
      <c r="G967" s="148">
        <v>75</v>
      </c>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1:27">
      <c r="A968" s="152">
        <v>971</v>
      </c>
      <c r="B968" s="151">
        <v>180</v>
      </c>
      <c r="C968" s="154" t="s">
        <v>553</v>
      </c>
      <c r="D968" s="148"/>
      <c r="E968" s="148"/>
      <c r="G968" s="148">
        <v>75</v>
      </c>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1:27">
      <c r="A969" s="152">
        <v>972</v>
      </c>
      <c r="B969" s="151">
        <v>180</v>
      </c>
      <c r="C969" s="154" t="s">
        <v>496</v>
      </c>
      <c r="D969" s="148"/>
      <c r="E969" s="148"/>
      <c r="G969" s="148">
        <v>95</v>
      </c>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1:27">
      <c r="A970" s="152">
        <v>973</v>
      </c>
      <c r="B970" s="151">
        <v>180</v>
      </c>
      <c r="C970" s="154" t="s">
        <v>517</v>
      </c>
      <c r="D970" s="148"/>
      <c r="E970" s="148"/>
      <c r="G970" s="148">
        <v>150</v>
      </c>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1:27">
      <c r="A971" s="152">
        <v>974</v>
      </c>
      <c r="B971" s="151">
        <v>181</v>
      </c>
      <c r="C971" s="163" t="s">
        <v>982</v>
      </c>
      <c r="D971" s="148"/>
      <c r="E971" s="148"/>
      <c r="G971" s="148">
        <v>191</v>
      </c>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1:27">
      <c r="A972" s="152">
        <v>975</v>
      </c>
      <c r="B972" s="151">
        <v>181</v>
      </c>
      <c r="C972" s="163" t="s">
        <v>983</v>
      </c>
      <c r="D972" s="148"/>
      <c r="E972" s="148"/>
      <c r="G972" s="148">
        <v>105</v>
      </c>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1:27">
      <c r="A973" s="152">
        <v>976</v>
      </c>
      <c r="B973" s="151">
        <v>181</v>
      </c>
      <c r="C973" s="163" t="s">
        <v>984</v>
      </c>
      <c r="D973" s="148"/>
      <c r="E973" s="148"/>
      <c r="G973" s="148">
        <v>379</v>
      </c>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1:27">
      <c r="A974" s="152">
        <v>977</v>
      </c>
      <c r="B974" s="151">
        <v>181</v>
      </c>
      <c r="C974" s="163" t="s">
        <v>985</v>
      </c>
      <c r="D974" s="148"/>
      <c r="E974" s="148"/>
      <c r="G974" s="148">
        <v>276</v>
      </c>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1:27">
      <c r="A975" s="152">
        <v>978</v>
      </c>
      <c r="B975" s="151">
        <v>182</v>
      </c>
      <c r="C975" s="163" t="s">
        <v>913</v>
      </c>
      <c r="D975" s="148"/>
      <c r="E975" s="148">
        <v>294</v>
      </c>
      <c r="F975" s="148">
        <v>10</v>
      </c>
      <c r="G975" s="148">
        <f t="shared" ref="G975:G988" si="29">E975*1.1</f>
        <v>323.40000000000003</v>
      </c>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1:27">
      <c r="A976" s="152">
        <v>979</v>
      </c>
      <c r="B976" s="151">
        <v>182</v>
      </c>
      <c r="C976" s="163" t="s">
        <v>986</v>
      </c>
      <c r="D976" s="148"/>
      <c r="E976" s="148">
        <v>336</v>
      </c>
      <c r="F976" s="148">
        <v>10</v>
      </c>
      <c r="G976" s="148">
        <f t="shared" si="29"/>
        <v>369.6</v>
      </c>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1:27">
      <c r="A977" s="152">
        <v>980</v>
      </c>
      <c r="B977" s="151">
        <v>182</v>
      </c>
      <c r="C977" s="163" t="s">
        <v>987</v>
      </c>
      <c r="D977" s="148"/>
      <c r="E977" s="148">
        <v>490</v>
      </c>
      <c r="F977" s="148">
        <v>10</v>
      </c>
      <c r="G977" s="148">
        <f t="shared" si="29"/>
        <v>539</v>
      </c>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1:27">
      <c r="A978" s="152">
        <v>981</v>
      </c>
      <c r="B978" s="151">
        <v>182</v>
      </c>
      <c r="C978" s="163" t="s">
        <v>988</v>
      </c>
      <c r="D978" s="148"/>
      <c r="E978" s="148">
        <v>595</v>
      </c>
      <c r="F978" s="148">
        <v>10</v>
      </c>
      <c r="G978" s="148">
        <f t="shared" si="29"/>
        <v>654.5</v>
      </c>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1:27">
      <c r="A979" s="152">
        <v>982</v>
      </c>
      <c r="B979" s="151">
        <v>183</v>
      </c>
      <c r="C979" s="155" t="s">
        <v>887</v>
      </c>
      <c r="D979" s="148" t="s">
        <v>613</v>
      </c>
      <c r="E979" s="148">
        <v>369</v>
      </c>
      <c r="F979" s="148">
        <v>10</v>
      </c>
      <c r="G979" s="148">
        <f t="shared" si="29"/>
        <v>405.90000000000003</v>
      </c>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1:27">
      <c r="A980" s="152">
        <v>983</v>
      </c>
      <c r="B980" s="151">
        <v>183</v>
      </c>
      <c r="C980" s="155" t="s">
        <v>989</v>
      </c>
      <c r="D980" s="148" t="s">
        <v>613</v>
      </c>
      <c r="E980" s="148">
        <v>399</v>
      </c>
      <c r="F980" s="148">
        <v>10</v>
      </c>
      <c r="G980" s="148">
        <f t="shared" si="29"/>
        <v>438.90000000000003</v>
      </c>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1:27">
      <c r="A981" s="152">
        <v>984</v>
      </c>
      <c r="B981" s="151">
        <v>183</v>
      </c>
      <c r="C981" s="155" t="s">
        <v>890</v>
      </c>
      <c r="D981" s="148" t="s">
        <v>613</v>
      </c>
      <c r="E981" s="148">
        <v>509</v>
      </c>
      <c r="F981" s="148">
        <v>10</v>
      </c>
      <c r="G981" s="148">
        <f t="shared" si="29"/>
        <v>559.90000000000009</v>
      </c>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1:27">
      <c r="A982" s="152">
        <v>985</v>
      </c>
      <c r="B982" s="151">
        <v>183</v>
      </c>
      <c r="C982" s="155" t="s">
        <v>990</v>
      </c>
      <c r="D982" s="148" t="s">
        <v>613</v>
      </c>
      <c r="E982" s="148">
        <v>619</v>
      </c>
      <c r="F982" s="148">
        <v>10</v>
      </c>
      <c r="G982" s="148">
        <f t="shared" si="29"/>
        <v>680.90000000000009</v>
      </c>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1:27">
      <c r="A983" s="152">
        <v>986</v>
      </c>
      <c r="B983" s="151">
        <v>183</v>
      </c>
      <c r="C983" s="155" t="s">
        <v>991</v>
      </c>
      <c r="D983" s="148" t="s">
        <v>613</v>
      </c>
      <c r="E983" s="148">
        <v>369</v>
      </c>
      <c r="F983" s="148">
        <v>10</v>
      </c>
      <c r="G983" s="148">
        <f t="shared" si="29"/>
        <v>405.90000000000003</v>
      </c>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1:27">
      <c r="A984" s="152">
        <v>987</v>
      </c>
      <c r="B984" s="151">
        <v>183</v>
      </c>
      <c r="C984" s="155" t="s">
        <v>887</v>
      </c>
      <c r="D984" s="148" t="s">
        <v>639</v>
      </c>
      <c r="E984" s="148">
        <v>335</v>
      </c>
      <c r="F984" s="148">
        <v>10</v>
      </c>
      <c r="G984" s="148">
        <f t="shared" si="29"/>
        <v>368.50000000000006</v>
      </c>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1:27">
      <c r="A985" s="152">
        <v>988</v>
      </c>
      <c r="B985" s="151">
        <v>183</v>
      </c>
      <c r="C985" s="155" t="s">
        <v>989</v>
      </c>
      <c r="D985" s="148" t="s">
        <v>639</v>
      </c>
      <c r="E985" s="148">
        <v>365</v>
      </c>
      <c r="F985" s="148">
        <v>10</v>
      </c>
      <c r="G985" s="148">
        <f t="shared" si="29"/>
        <v>401.50000000000006</v>
      </c>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1:27">
      <c r="A986" s="152">
        <v>989</v>
      </c>
      <c r="B986" s="151">
        <v>183</v>
      </c>
      <c r="C986" s="155" t="s">
        <v>890</v>
      </c>
      <c r="D986" s="148" t="s">
        <v>639</v>
      </c>
      <c r="E986" s="148">
        <v>475</v>
      </c>
      <c r="F986" s="148">
        <v>10</v>
      </c>
      <c r="G986" s="148">
        <f t="shared" si="29"/>
        <v>522.5</v>
      </c>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1:27">
      <c r="A987" s="152">
        <v>990</v>
      </c>
      <c r="B987" s="151">
        <v>183</v>
      </c>
      <c r="C987" s="155" t="s">
        <v>990</v>
      </c>
      <c r="D987" s="148" t="s">
        <v>639</v>
      </c>
      <c r="E987" s="148">
        <v>585</v>
      </c>
      <c r="F987" s="148">
        <v>10</v>
      </c>
      <c r="G987" s="148">
        <f t="shared" si="29"/>
        <v>643.5</v>
      </c>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1:27">
      <c r="A988" s="152">
        <v>991</v>
      </c>
      <c r="B988" s="151">
        <v>183</v>
      </c>
      <c r="C988" s="155" t="s">
        <v>991</v>
      </c>
      <c r="D988" s="148" t="s">
        <v>639</v>
      </c>
      <c r="E988" s="148">
        <v>335</v>
      </c>
      <c r="F988" s="148">
        <v>10</v>
      </c>
      <c r="G988" s="148">
        <f t="shared" si="29"/>
        <v>368.50000000000006</v>
      </c>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1:27">
      <c r="A989" s="152">
        <v>992</v>
      </c>
      <c r="B989" s="151">
        <v>184</v>
      </c>
      <c r="C989" s="155" t="s">
        <v>992</v>
      </c>
      <c r="D989" s="148"/>
      <c r="E989" s="148"/>
      <c r="F989" s="148"/>
      <c r="G989" s="148">
        <v>604</v>
      </c>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1:27">
      <c r="A990" s="152">
        <v>993</v>
      </c>
      <c r="B990" s="151">
        <v>184</v>
      </c>
      <c r="C990" s="155" t="s">
        <v>993</v>
      </c>
      <c r="D990" s="148"/>
      <c r="E990" s="148"/>
      <c r="F990" s="148"/>
      <c r="G990" s="148">
        <v>748</v>
      </c>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1:27">
      <c r="A991" s="152">
        <v>994</v>
      </c>
      <c r="B991" s="151">
        <v>184</v>
      </c>
      <c r="C991" s="155" t="s">
        <v>994</v>
      </c>
      <c r="D991" s="148"/>
      <c r="E991" s="148"/>
      <c r="F991" s="148"/>
      <c r="G991" s="148">
        <v>964</v>
      </c>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1:27">
      <c r="A992" s="152">
        <v>995</v>
      </c>
      <c r="B992" s="151">
        <v>184</v>
      </c>
      <c r="C992" s="159" t="s">
        <v>995</v>
      </c>
      <c r="D992" s="148"/>
      <c r="E992" s="148"/>
      <c r="F992" s="148"/>
      <c r="G992" s="148">
        <v>1024</v>
      </c>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1:27">
      <c r="A993" s="152">
        <v>996</v>
      </c>
      <c r="B993" s="151">
        <v>184</v>
      </c>
      <c r="C993" s="159" t="s">
        <v>996</v>
      </c>
      <c r="D993" s="148"/>
      <c r="E993" s="148"/>
      <c r="F993" s="148"/>
      <c r="G993" s="148">
        <v>1637</v>
      </c>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1:27">
      <c r="A994" s="152">
        <v>997</v>
      </c>
      <c r="B994" s="151">
        <v>185</v>
      </c>
      <c r="C994" s="163"/>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1:27">
      <c r="A995" s="152">
        <v>998</v>
      </c>
      <c r="B995" s="151">
        <v>185</v>
      </c>
      <c r="C995" s="163"/>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1:27">
      <c r="A996" s="152">
        <v>999</v>
      </c>
      <c r="B996" s="151">
        <v>185</v>
      </c>
      <c r="C996" s="163"/>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1:27">
      <c r="A997" s="152">
        <v>1000</v>
      </c>
      <c r="B997" s="151">
        <v>186</v>
      </c>
      <c r="C997" s="163" t="s">
        <v>517</v>
      </c>
      <c r="D997" s="148"/>
      <c r="E997" s="148"/>
      <c r="F997" s="148"/>
      <c r="G997" s="148">
        <v>448</v>
      </c>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1:27">
      <c r="A998" s="152">
        <v>1001</v>
      </c>
      <c r="B998" s="151">
        <v>186</v>
      </c>
      <c r="C998" s="163" t="s">
        <v>761</v>
      </c>
      <c r="D998" s="148"/>
      <c r="E998" s="148"/>
      <c r="F998" s="148"/>
      <c r="G998" s="148">
        <v>322</v>
      </c>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1:27">
      <c r="A999" s="152">
        <v>1002</v>
      </c>
      <c r="B999" s="151">
        <v>187</v>
      </c>
      <c r="C999" s="155" t="s">
        <v>997</v>
      </c>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1:27">
      <c r="A1000" s="152">
        <v>1003</v>
      </c>
      <c r="B1000" s="151">
        <v>187</v>
      </c>
      <c r="C1000" s="155" t="s">
        <v>998</v>
      </c>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1:27">
      <c r="A1001" s="152">
        <v>1004</v>
      </c>
      <c r="B1001" s="151">
        <v>187</v>
      </c>
      <c r="C1001" s="155" t="s">
        <v>999</v>
      </c>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row r="1002" spans="1:27">
      <c r="A1002" s="152">
        <v>1005</v>
      </c>
      <c r="B1002" s="151">
        <v>187</v>
      </c>
      <c r="C1002" s="155" t="s">
        <v>1000</v>
      </c>
      <c r="D1002" s="148"/>
      <c r="E1002" s="148"/>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c r="AA1002" s="148"/>
    </row>
    <row r="1003" spans="1:27">
      <c r="A1003" s="152">
        <v>1006</v>
      </c>
      <c r="B1003" s="151">
        <v>187</v>
      </c>
      <c r="C1003" s="155" t="s">
        <v>1001</v>
      </c>
      <c r="D1003" s="148"/>
      <c r="E1003" s="148"/>
      <c r="F1003" s="148"/>
      <c r="G1003" s="148"/>
      <c r="H1003" s="148"/>
      <c r="I1003" s="148"/>
      <c r="J1003" s="148"/>
      <c r="K1003" s="148"/>
      <c r="L1003" s="148"/>
      <c r="M1003" s="148"/>
      <c r="N1003" s="148"/>
      <c r="O1003" s="148"/>
      <c r="P1003" s="148"/>
      <c r="Q1003" s="148"/>
      <c r="R1003" s="148"/>
      <c r="S1003" s="148"/>
      <c r="T1003" s="148"/>
      <c r="U1003" s="148"/>
      <c r="V1003" s="148"/>
      <c r="W1003" s="148"/>
      <c r="X1003" s="148"/>
      <c r="Y1003" s="148"/>
      <c r="Z1003" s="148"/>
      <c r="AA1003" s="148"/>
    </row>
    <row r="1004" spans="1:27">
      <c r="A1004" s="152">
        <v>1007</v>
      </c>
      <c r="B1004" s="151">
        <v>187</v>
      </c>
      <c r="C1004" s="155" t="s">
        <v>1002</v>
      </c>
      <c r="D1004" s="148"/>
      <c r="E1004" s="148"/>
      <c r="F1004" s="148"/>
      <c r="G1004" s="148"/>
      <c r="H1004" s="148"/>
      <c r="I1004" s="148"/>
      <c r="J1004" s="148"/>
      <c r="K1004" s="148"/>
      <c r="L1004" s="148"/>
      <c r="M1004" s="148"/>
      <c r="N1004" s="148"/>
      <c r="O1004" s="148"/>
      <c r="P1004" s="148"/>
      <c r="Q1004" s="148"/>
      <c r="R1004" s="148"/>
      <c r="S1004" s="148"/>
      <c r="T1004" s="148"/>
      <c r="U1004" s="148"/>
      <c r="V1004" s="148"/>
      <c r="W1004" s="148"/>
      <c r="X1004" s="148"/>
      <c r="Y1004" s="148"/>
      <c r="Z1004" s="148"/>
      <c r="AA1004" s="148"/>
    </row>
    <row r="1005" spans="1:27">
      <c r="A1005" s="152">
        <v>1008</v>
      </c>
      <c r="B1005" s="151">
        <v>188</v>
      </c>
      <c r="C1005" s="163" t="s">
        <v>1003</v>
      </c>
      <c r="D1005" s="148"/>
      <c r="E1005" s="148"/>
      <c r="F1005" s="148"/>
      <c r="G1005" s="148">
        <f t="shared" ref="G1005:G1018" si="30">E1005*1.1</f>
        <v>0</v>
      </c>
      <c r="H1005" s="148">
        <v>1375</v>
      </c>
      <c r="I1005" s="148"/>
      <c r="J1005" s="148"/>
      <c r="K1005" s="148"/>
      <c r="L1005" s="148"/>
      <c r="M1005" s="148"/>
      <c r="N1005" s="148"/>
      <c r="O1005" s="148"/>
      <c r="P1005" s="148"/>
      <c r="Q1005" s="148"/>
      <c r="R1005" s="148"/>
      <c r="S1005" s="148"/>
      <c r="T1005" s="148"/>
      <c r="U1005" s="148"/>
      <c r="V1005" s="148"/>
      <c r="W1005" s="148"/>
      <c r="X1005" s="148"/>
      <c r="Y1005" s="148"/>
      <c r="Z1005" s="148"/>
      <c r="AA1005" s="148"/>
    </row>
    <row r="1006" spans="1:27">
      <c r="A1006" s="152">
        <v>1009</v>
      </c>
      <c r="B1006" s="151">
        <v>188</v>
      </c>
      <c r="C1006" s="163" t="s">
        <v>1004</v>
      </c>
      <c r="D1006" s="148"/>
      <c r="E1006" s="148"/>
      <c r="F1006" s="148"/>
      <c r="G1006" s="148">
        <f t="shared" si="30"/>
        <v>0</v>
      </c>
      <c r="H1006" s="148">
        <v>1285</v>
      </c>
      <c r="I1006" s="148"/>
      <c r="J1006" s="148"/>
      <c r="K1006" s="148"/>
      <c r="L1006" s="148"/>
      <c r="M1006" s="148"/>
      <c r="N1006" s="148"/>
      <c r="O1006" s="148"/>
      <c r="P1006" s="148"/>
      <c r="Q1006" s="148"/>
      <c r="R1006" s="148"/>
      <c r="S1006" s="148"/>
      <c r="T1006" s="148"/>
      <c r="U1006" s="148"/>
      <c r="V1006" s="148"/>
      <c r="W1006" s="148"/>
      <c r="X1006" s="148"/>
      <c r="Y1006" s="148"/>
      <c r="Z1006" s="148"/>
      <c r="AA1006" s="148"/>
    </row>
    <row r="1007" spans="1:27">
      <c r="A1007" s="152">
        <v>1010</v>
      </c>
      <c r="B1007" s="151">
        <v>188</v>
      </c>
      <c r="C1007" s="163" t="s">
        <v>1005</v>
      </c>
      <c r="D1007" s="148"/>
      <c r="E1007" s="148"/>
      <c r="F1007" s="148"/>
      <c r="G1007" s="148">
        <f t="shared" si="30"/>
        <v>0</v>
      </c>
      <c r="H1007" s="148">
        <v>1285</v>
      </c>
      <c r="I1007" s="148"/>
      <c r="J1007" s="148"/>
      <c r="K1007" s="148"/>
      <c r="L1007" s="148"/>
      <c r="M1007" s="148"/>
      <c r="N1007" s="148"/>
      <c r="O1007" s="148"/>
      <c r="P1007" s="148"/>
      <c r="Q1007" s="148"/>
      <c r="R1007" s="148"/>
      <c r="S1007" s="148"/>
      <c r="T1007" s="148"/>
      <c r="U1007" s="148"/>
      <c r="V1007" s="148"/>
      <c r="W1007" s="148"/>
      <c r="X1007" s="148"/>
      <c r="Y1007" s="148"/>
      <c r="Z1007" s="148"/>
      <c r="AA1007" s="148"/>
    </row>
    <row r="1008" spans="1:27">
      <c r="A1008" s="152">
        <v>1011</v>
      </c>
      <c r="B1008" s="151">
        <v>188</v>
      </c>
      <c r="C1008" s="163" t="s">
        <v>1006</v>
      </c>
      <c r="D1008" s="148"/>
      <c r="E1008" s="148"/>
      <c r="F1008" s="148"/>
      <c r="G1008" s="148">
        <f t="shared" si="30"/>
        <v>0</v>
      </c>
      <c r="H1008" s="148">
        <v>4812.5</v>
      </c>
      <c r="I1008" s="148"/>
      <c r="J1008" s="148"/>
      <c r="K1008" s="148"/>
      <c r="L1008" s="148"/>
      <c r="M1008" s="148"/>
      <c r="N1008" s="148"/>
      <c r="O1008" s="148"/>
      <c r="P1008" s="148"/>
      <c r="Q1008" s="148"/>
      <c r="R1008" s="148"/>
      <c r="S1008" s="148"/>
      <c r="T1008" s="148"/>
      <c r="U1008" s="148"/>
      <c r="V1008" s="148"/>
      <c r="W1008" s="148"/>
      <c r="X1008" s="148"/>
      <c r="Y1008" s="148"/>
      <c r="Z1008" s="148"/>
      <c r="AA1008" s="148"/>
    </row>
    <row r="1009" spans="1:27">
      <c r="A1009" s="152">
        <v>1012</v>
      </c>
      <c r="B1009" s="151">
        <v>188</v>
      </c>
      <c r="C1009" s="163" t="s">
        <v>1007</v>
      </c>
      <c r="D1009" s="148"/>
      <c r="E1009" s="148"/>
      <c r="F1009" s="148"/>
      <c r="G1009" s="148">
        <f t="shared" si="30"/>
        <v>0</v>
      </c>
      <c r="H1009" s="148">
        <v>4497.5</v>
      </c>
      <c r="I1009" s="148"/>
      <c r="J1009" s="148"/>
      <c r="K1009" s="148"/>
      <c r="L1009" s="148"/>
      <c r="M1009" s="148"/>
      <c r="N1009" s="148"/>
      <c r="O1009" s="148"/>
      <c r="P1009" s="148"/>
      <c r="Q1009" s="148"/>
      <c r="R1009" s="148"/>
      <c r="S1009" s="148"/>
      <c r="T1009" s="148"/>
      <c r="U1009" s="148"/>
      <c r="V1009" s="148"/>
      <c r="W1009" s="148"/>
      <c r="X1009" s="148"/>
      <c r="Y1009" s="148"/>
      <c r="Z1009" s="148"/>
      <c r="AA1009" s="148"/>
    </row>
    <row r="1010" spans="1:27">
      <c r="A1010" s="152">
        <v>1013</v>
      </c>
      <c r="B1010" s="151">
        <v>188</v>
      </c>
      <c r="C1010" s="163" t="s">
        <v>1008</v>
      </c>
      <c r="D1010" s="148"/>
      <c r="E1010" s="148"/>
      <c r="F1010" s="148"/>
      <c r="G1010" s="148">
        <f t="shared" si="30"/>
        <v>0</v>
      </c>
      <c r="H1010" s="148">
        <v>4497.5</v>
      </c>
      <c r="I1010" s="148"/>
      <c r="J1010" s="148"/>
      <c r="K1010" s="148"/>
      <c r="L1010" s="148"/>
      <c r="M1010" s="148"/>
      <c r="N1010" s="148"/>
      <c r="O1010" s="148"/>
      <c r="P1010" s="148"/>
      <c r="Q1010" s="148"/>
      <c r="R1010" s="148"/>
      <c r="S1010" s="148"/>
      <c r="T1010" s="148"/>
      <c r="U1010" s="148"/>
      <c r="V1010" s="148"/>
      <c r="W1010" s="148"/>
      <c r="X1010" s="148"/>
      <c r="Y1010" s="148"/>
      <c r="Z1010" s="148"/>
      <c r="AA1010" s="148"/>
    </row>
    <row r="1011" spans="1:27">
      <c r="A1011" s="152">
        <v>1014</v>
      </c>
      <c r="B1011" s="151">
        <v>189</v>
      </c>
      <c r="C1011" s="163" t="s">
        <v>1009</v>
      </c>
      <c r="D1011" s="148"/>
      <c r="E1011" s="148"/>
      <c r="F1011" s="148"/>
      <c r="G1011" s="148">
        <f t="shared" si="30"/>
        <v>0</v>
      </c>
      <c r="H1011" s="148">
        <v>1375</v>
      </c>
      <c r="I1011" s="148"/>
      <c r="J1011" s="148"/>
      <c r="K1011" s="148"/>
      <c r="L1011" s="148"/>
      <c r="M1011" s="148"/>
      <c r="N1011" s="148"/>
      <c r="O1011" s="148"/>
      <c r="P1011" s="148"/>
      <c r="Q1011" s="148"/>
      <c r="R1011" s="148"/>
      <c r="S1011" s="148"/>
      <c r="T1011" s="148"/>
      <c r="U1011" s="148"/>
      <c r="V1011" s="148"/>
      <c r="W1011" s="148"/>
      <c r="X1011" s="148"/>
      <c r="Y1011" s="148"/>
      <c r="Z1011" s="148"/>
      <c r="AA1011" s="148"/>
    </row>
    <row r="1012" spans="1:27">
      <c r="A1012" s="152">
        <v>1015</v>
      </c>
      <c r="B1012" s="151">
        <v>189</v>
      </c>
      <c r="C1012" s="163" t="s">
        <v>1010</v>
      </c>
      <c r="D1012" s="148"/>
      <c r="E1012" s="148"/>
      <c r="F1012" s="148"/>
      <c r="G1012" s="148">
        <f t="shared" si="30"/>
        <v>0</v>
      </c>
      <c r="H1012" s="148">
        <v>1525</v>
      </c>
      <c r="I1012" s="148"/>
      <c r="J1012" s="148"/>
      <c r="K1012" s="148"/>
      <c r="L1012" s="148"/>
      <c r="M1012" s="148"/>
      <c r="N1012" s="148"/>
      <c r="O1012" s="148"/>
      <c r="P1012" s="148"/>
      <c r="Q1012" s="148"/>
      <c r="R1012" s="148"/>
      <c r="S1012" s="148"/>
      <c r="T1012" s="148"/>
      <c r="U1012" s="148"/>
      <c r="V1012" s="148"/>
      <c r="W1012" s="148"/>
      <c r="X1012" s="148"/>
      <c r="Y1012" s="148"/>
      <c r="Z1012" s="148"/>
      <c r="AA1012" s="148"/>
    </row>
    <row r="1013" spans="1:27">
      <c r="A1013" s="152">
        <v>1016</v>
      </c>
      <c r="B1013" s="151">
        <v>189</v>
      </c>
      <c r="C1013" s="163" t="s">
        <v>1011</v>
      </c>
      <c r="D1013" s="148"/>
      <c r="E1013" s="148"/>
      <c r="F1013" s="148"/>
      <c r="G1013" s="148">
        <f t="shared" si="30"/>
        <v>0</v>
      </c>
      <c r="H1013" s="148">
        <v>1525</v>
      </c>
      <c r="I1013" s="148"/>
      <c r="J1013" s="148"/>
      <c r="K1013" s="148"/>
      <c r="L1013" s="148"/>
      <c r="M1013" s="148"/>
      <c r="N1013" s="148"/>
      <c r="O1013" s="148"/>
      <c r="P1013" s="148"/>
      <c r="Q1013" s="148"/>
      <c r="R1013" s="148"/>
      <c r="S1013" s="148"/>
      <c r="T1013" s="148"/>
      <c r="U1013" s="148"/>
      <c r="V1013" s="148"/>
      <c r="W1013" s="148"/>
      <c r="X1013" s="148"/>
      <c r="Y1013" s="148"/>
      <c r="Z1013" s="148"/>
      <c r="AA1013" s="148"/>
    </row>
    <row r="1014" spans="1:27">
      <c r="A1014" s="152">
        <v>1017</v>
      </c>
      <c r="B1014" s="151">
        <v>189</v>
      </c>
      <c r="C1014" s="163" t="s">
        <v>1012</v>
      </c>
      <c r="D1014" s="148"/>
      <c r="E1014" s="148"/>
      <c r="F1014" s="148"/>
      <c r="G1014" s="148">
        <f t="shared" si="30"/>
        <v>0</v>
      </c>
      <c r="H1014" s="148">
        <v>1610</v>
      </c>
      <c r="I1014" s="148"/>
      <c r="J1014" s="148"/>
      <c r="K1014" s="148"/>
      <c r="L1014" s="148"/>
      <c r="M1014" s="148"/>
      <c r="N1014" s="148"/>
      <c r="O1014" s="148"/>
      <c r="P1014" s="148"/>
      <c r="Q1014" s="148"/>
      <c r="R1014" s="148"/>
      <c r="S1014" s="148"/>
      <c r="T1014" s="148"/>
      <c r="U1014" s="148"/>
      <c r="V1014" s="148"/>
      <c r="W1014" s="148"/>
      <c r="X1014" s="148"/>
      <c r="Y1014" s="148"/>
      <c r="Z1014" s="148"/>
      <c r="AA1014" s="148"/>
    </row>
    <row r="1015" spans="1:27">
      <c r="A1015" s="152">
        <v>1018</v>
      </c>
      <c r="B1015" s="151">
        <v>189</v>
      </c>
      <c r="C1015" s="163" t="s">
        <v>1006</v>
      </c>
      <c r="D1015" s="148"/>
      <c r="E1015" s="148"/>
      <c r="F1015" s="148"/>
      <c r="G1015" s="148">
        <f t="shared" si="30"/>
        <v>0</v>
      </c>
      <c r="H1015" s="148">
        <v>4812</v>
      </c>
      <c r="I1015" s="148"/>
      <c r="J1015" s="148"/>
      <c r="K1015" s="148"/>
      <c r="L1015" s="148"/>
      <c r="M1015" s="148"/>
      <c r="N1015" s="148"/>
      <c r="O1015" s="148"/>
      <c r="P1015" s="148"/>
      <c r="Q1015" s="148"/>
      <c r="R1015" s="148"/>
      <c r="S1015" s="148"/>
      <c r="T1015" s="148"/>
      <c r="U1015" s="148"/>
      <c r="V1015" s="148"/>
      <c r="W1015" s="148"/>
      <c r="X1015" s="148"/>
      <c r="Y1015" s="148"/>
      <c r="Z1015" s="148"/>
      <c r="AA1015" s="148"/>
    </row>
    <row r="1016" spans="1:27">
      <c r="A1016" s="152">
        <v>1019</v>
      </c>
      <c r="B1016" s="151">
        <v>189</v>
      </c>
      <c r="C1016" s="163" t="s">
        <v>1007</v>
      </c>
      <c r="D1016" s="148"/>
      <c r="E1016" s="148"/>
      <c r="F1016" s="148"/>
      <c r="G1016" s="148">
        <f t="shared" si="30"/>
        <v>0</v>
      </c>
      <c r="H1016" s="148">
        <v>5337</v>
      </c>
      <c r="I1016" s="148"/>
      <c r="J1016" s="148"/>
      <c r="K1016" s="148"/>
      <c r="L1016" s="148"/>
      <c r="M1016" s="148"/>
      <c r="N1016" s="148"/>
      <c r="O1016" s="148"/>
      <c r="P1016" s="148"/>
      <c r="Q1016" s="148"/>
      <c r="R1016" s="148"/>
      <c r="S1016" s="148"/>
      <c r="T1016" s="148"/>
      <c r="U1016" s="148"/>
      <c r="V1016" s="148"/>
      <c r="W1016" s="148"/>
      <c r="X1016" s="148"/>
      <c r="Y1016" s="148"/>
      <c r="Z1016" s="148"/>
      <c r="AA1016" s="148"/>
    </row>
    <row r="1017" spans="1:27">
      <c r="A1017" s="152">
        <v>1020</v>
      </c>
      <c r="B1017" s="151">
        <v>189</v>
      </c>
      <c r="C1017" s="163" t="s">
        <v>1008</v>
      </c>
      <c r="D1017" s="148"/>
      <c r="E1017" s="148"/>
      <c r="F1017" s="148"/>
      <c r="G1017" s="148">
        <f t="shared" si="30"/>
        <v>0</v>
      </c>
      <c r="H1017" s="148">
        <v>5337</v>
      </c>
      <c r="I1017" s="148"/>
      <c r="J1017" s="148"/>
      <c r="K1017" s="148"/>
      <c r="L1017" s="148"/>
      <c r="M1017" s="148"/>
      <c r="N1017" s="148"/>
      <c r="O1017" s="148"/>
      <c r="P1017" s="148"/>
      <c r="Q1017" s="148"/>
      <c r="R1017" s="148"/>
      <c r="S1017" s="148"/>
      <c r="T1017" s="148"/>
      <c r="U1017" s="148"/>
      <c r="V1017" s="148"/>
      <c r="W1017" s="148"/>
      <c r="X1017" s="148"/>
      <c r="Y1017" s="148"/>
      <c r="Z1017" s="148"/>
      <c r="AA1017" s="148"/>
    </row>
    <row r="1018" spans="1:27">
      <c r="A1018" s="152">
        <v>1021</v>
      </c>
      <c r="B1018" s="151">
        <v>189</v>
      </c>
      <c r="C1018" s="163" t="s">
        <v>1013</v>
      </c>
      <c r="D1018" s="148"/>
      <c r="E1018" s="148"/>
      <c r="F1018" s="148"/>
      <c r="G1018" s="148">
        <f t="shared" si="30"/>
        <v>0</v>
      </c>
      <c r="H1018" s="148">
        <v>5635</v>
      </c>
      <c r="I1018" s="148"/>
      <c r="J1018" s="148"/>
      <c r="K1018" s="148"/>
      <c r="L1018" s="148"/>
      <c r="M1018" s="148"/>
      <c r="N1018" s="148"/>
      <c r="O1018" s="148"/>
      <c r="P1018" s="148"/>
      <c r="Q1018" s="148"/>
      <c r="R1018" s="148"/>
      <c r="S1018" s="148"/>
      <c r="T1018" s="148"/>
      <c r="U1018" s="148"/>
      <c r="V1018" s="148"/>
      <c r="W1018" s="148"/>
      <c r="X1018" s="148"/>
      <c r="Y1018" s="148"/>
      <c r="Z1018" s="148"/>
      <c r="AA1018" s="148"/>
    </row>
    <row r="1019" spans="1:27">
      <c r="A1019" s="152">
        <v>1022</v>
      </c>
      <c r="B1019" s="151">
        <v>190</v>
      </c>
      <c r="C1019" s="155" t="s">
        <v>1014</v>
      </c>
      <c r="D1019" s="148"/>
      <c r="E1019" s="148"/>
      <c r="F1019" s="148"/>
      <c r="G1019" s="148">
        <v>96</v>
      </c>
      <c r="H1019" s="148"/>
      <c r="I1019" s="148"/>
      <c r="J1019" s="148"/>
      <c r="K1019" s="148"/>
      <c r="L1019" s="148"/>
      <c r="M1019" s="148"/>
      <c r="N1019" s="148"/>
      <c r="O1019" s="148"/>
      <c r="P1019" s="148"/>
      <c r="Q1019" s="148"/>
      <c r="R1019" s="148"/>
      <c r="S1019" s="148"/>
      <c r="T1019" s="148"/>
      <c r="U1019" s="148"/>
      <c r="V1019" s="148"/>
      <c r="W1019" s="148"/>
      <c r="X1019" s="148"/>
      <c r="Y1019" s="148"/>
      <c r="Z1019" s="148"/>
      <c r="AA1019" s="148"/>
    </row>
    <row r="1020" spans="1:27">
      <c r="A1020" s="152">
        <v>1023</v>
      </c>
      <c r="B1020" s="151">
        <v>190</v>
      </c>
      <c r="C1020" s="155" t="s">
        <v>1015</v>
      </c>
      <c r="D1020" s="148"/>
      <c r="E1020" s="148"/>
      <c r="F1020" s="148"/>
      <c r="G1020" s="148">
        <v>116</v>
      </c>
      <c r="H1020" s="148"/>
      <c r="I1020" s="148"/>
      <c r="J1020" s="148"/>
      <c r="K1020" s="148"/>
      <c r="L1020" s="148"/>
      <c r="M1020" s="148"/>
      <c r="N1020" s="148"/>
      <c r="O1020" s="148"/>
      <c r="P1020" s="148"/>
      <c r="Q1020" s="148"/>
      <c r="R1020" s="148"/>
      <c r="S1020" s="148"/>
      <c r="T1020" s="148"/>
      <c r="U1020" s="148"/>
      <c r="V1020" s="148"/>
      <c r="W1020" s="148"/>
      <c r="X1020" s="148"/>
      <c r="Y1020" s="148"/>
      <c r="Z1020" s="148"/>
      <c r="AA1020" s="148"/>
    </row>
    <row r="1021" spans="1:27">
      <c r="A1021" s="152">
        <v>1024</v>
      </c>
      <c r="B1021" s="151">
        <v>190</v>
      </c>
      <c r="C1021" s="155" t="s">
        <v>1016</v>
      </c>
      <c r="D1021" s="148"/>
      <c r="E1021" s="148"/>
      <c r="F1021" s="148"/>
      <c r="G1021" s="148">
        <v>68</v>
      </c>
      <c r="H1021" s="148"/>
      <c r="I1021" s="148"/>
      <c r="J1021" s="148"/>
      <c r="K1021" s="148"/>
      <c r="L1021" s="148"/>
      <c r="M1021" s="148"/>
      <c r="N1021" s="148"/>
      <c r="O1021" s="148"/>
      <c r="P1021" s="148"/>
      <c r="Q1021" s="148"/>
      <c r="R1021" s="148"/>
      <c r="S1021" s="148"/>
      <c r="T1021" s="148"/>
      <c r="U1021" s="148"/>
      <c r="V1021" s="148"/>
      <c r="W1021" s="148"/>
      <c r="X1021" s="148"/>
      <c r="Y1021" s="148"/>
      <c r="Z1021" s="148"/>
      <c r="AA1021" s="148"/>
    </row>
    <row r="1022" spans="1:27">
      <c r="A1022" s="152">
        <v>1025</v>
      </c>
      <c r="B1022" s="151">
        <v>190</v>
      </c>
      <c r="C1022" s="155" t="s">
        <v>1017</v>
      </c>
      <c r="D1022" s="148"/>
      <c r="E1022" s="148"/>
      <c r="F1022" s="148"/>
      <c r="G1022" s="148">
        <v>82</v>
      </c>
      <c r="H1022" s="148"/>
      <c r="I1022" s="148"/>
      <c r="J1022" s="148"/>
      <c r="K1022" s="148"/>
      <c r="L1022" s="148"/>
      <c r="M1022" s="148"/>
      <c r="N1022" s="148"/>
      <c r="O1022" s="148"/>
      <c r="P1022" s="148"/>
      <c r="Q1022" s="148"/>
      <c r="R1022" s="148"/>
      <c r="S1022" s="148"/>
      <c r="T1022" s="148"/>
      <c r="U1022" s="148"/>
      <c r="V1022" s="148"/>
      <c r="W1022" s="148"/>
      <c r="X1022" s="148"/>
      <c r="Y1022" s="148"/>
      <c r="Z1022" s="148"/>
      <c r="AA1022" s="148"/>
    </row>
    <row r="1023" spans="1:27">
      <c r="A1023" s="152">
        <v>1026</v>
      </c>
      <c r="B1023" s="151">
        <v>190</v>
      </c>
      <c r="C1023" s="163" t="s">
        <v>1018</v>
      </c>
      <c r="D1023" s="148"/>
      <c r="E1023" s="148"/>
      <c r="F1023" s="148"/>
      <c r="G1023" s="148">
        <v>45</v>
      </c>
      <c r="H1023" s="148"/>
      <c r="I1023" s="148"/>
      <c r="J1023" s="148"/>
      <c r="K1023" s="148"/>
      <c r="L1023" s="148"/>
      <c r="M1023" s="148"/>
      <c r="N1023" s="148"/>
      <c r="O1023" s="148"/>
      <c r="P1023" s="148"/>
      <c r="Q1023" s="148"/>
      <c r="R1023" s="148"/>
      <c r="S1023" s="148"/>
      <c r="T1023" s="148"/>
      <c r="U1023" s="148"/>
      <c r="V1023" s="148"/>
      <c r="W1023" s="148"/>
      <c r="X1023" s="148"/>
      <c r="Y1023" s="148"/>
      <c r="Z1023" s="148"/>
      <c r="AA1023" s="148"/>
    </row>
    <row r="1024" spans="1:27">
      <c r="A1024" s="152">
        <v>1027</v>
      </c>
      <c r="B1024" s="151">
        <v>191</v>
      </c>
      <c r="C1024" s="163" t="s">
        <v>1019</v>
      </c>
      <c r="D1024" s="148"/>
      <c r="E1024" s="148"/>
      <c r="F1024" s="148"/>
      <c r="G1024" s="148">
        <v>73</v>
      </c>
      <c r="H1024" s="148"/>
      <c r="I1024" s="148"/>
      <c r="J1024" s="148"/>
      <c r="K1024" s="148"/>
      <c r="L1024" s="148"/>
      <c r="M1024" s="148"/>
      <c r="N1024" s="148"/>
      <c r="O1024" s="148"/>
      <c r="P1024" s="148"/>
      <c r="Q1024" s="148"/>
      <c r="R1024" s="148"/>
      <c r="S1024" s="148"/>
      <c r="T1024" s="148"/>
      <c r="U1024" s="148"/>
      <c r="V1024" s="148"/>
      <c r="W1024" s="148"/>
      <c r="X1024" s="148"/>
      <c r="Y1024" s="148"/>
      <c r="Z1024" s="148"/>
      <c r="AA1024" s="148"/>
    </row>
    <row r="1025" spans="1:27">
      <c r="A1025" s="152">
        <v>1028</v>
      </c>
      <c r="B1025" s="151">
        <v>191</v>
      </c>
      <c r="C1025" s="163" t="s">
        <v>1020</v>
      </c>
      <c r="D1025" s="148"/>
      <c r="E1025" s="148"/>
      <c r="F1025" s="148"/>
      <c r="G1025" s="148">
        <v>84</v>
      </c>
      <c r="H1025" s="148"/>
      <c r="I1025" s="148"/>
      <c r="J1025" s="148"/>
      <c r="K1025" s="148"/>
      <c r="L1025" s="148"/>
      <c r="M1025" s="148"/>
      <c r="N1025" s="148"/>
      <c r="O1025" s="148"/>
      <c r="P1025" s="148"/>
      <c r="Q1025" s="148"/>
      <c r="R1025" s="148"/>
      <c r="S1025" s="148"/>
      <c r="T1025" s="148"/>
      <c r="U1025" s="148"/>
      <c r="V1025" s="148"/>
      <c r="W1025" s="148"/>
      <c r="X1025" s="148"/>
      <c r="Y1025" s="148"/>
      <c r="Z1025" s="148"/>
      <c r="AA1025" s="148"/>
    </row>
    <row r="1026" spans="1:27">
      <c r="A1026" s="152">
        <v>1029</v>
      </c>
      <c r="B1026" s="151">
        <v>191</v>
      </c>
      <c r="C1026" s="163" t="s">
        <v>1021</v>
      </c>
      <c r="D1026" s="148"/>
      <c r="E1026" s="148"/>
      <c r="F1026" s="148"/>
      <c r="G1026" s="148">
        <v>84</v>
      </c>
      <c r="H1026" s="148"/>
      <c r="I1026" s="148"/>
      <c r="J1026" s="148"/>
      <c r="K1026" s="148"/>
      <c r="L1026" s="148"/>
      <c r="M1026" s="148"/>
      <c r="N1026" s="148"/>
      <c r="O1026" s="148"/>
      <c r="P1026" s="148"/>
      <c r="Q1026" s="148"/>
      <c r="R1026" s="148"/>
      <c r="S1026" s="148"/>
      <c r="T1026" s="148"/>
      <c r="U1026" s="148"/>
      <c r="V1026" s="148"/>
      <c r="W1026" s="148"/>
      <c r="X1026" s="148"/>
      <c r="Y1026" s="148"/>
      <c r="Z1026" s="148"/>
      <c r="AA1026" s="148"/>
    </row>
    <row r="1027" spans="1:27">
      <c r="A1027" s="152">
        <v>1030</v>
      </c>
      <c r="B1027" s="151">
        <v>191</v>
      </c>
      <c r="C1027" s="163" t="s">
        <v>1022</v>
      </c>
      <c r="D1027" s="148"/>
      <c r="E1027" s="148"/>
      <c r="F1027" s="148"/>
      <c r="G1027" s="148">
        <v>94</v>
      </c>
      <c r="H1027" s="148"/>
      <c r="I1027" s="148"/>
      <c r="J1027" s="148"/>
      <c r="K1027" s="148"/>
      <c r="L1027" s="148"/>
      <c r="M1027" s="148"/>
      <c r="N1027" s="148"/>
      <c r="O1027" s="148"/>
      <c r="P1027" s="148"/>
      <c r="Q1027" s="148"/>
      <c r="R1027" s="148"/>
      <c r="S1027" s="148"/>
      <c r="T1027" s="148"/>
      <c r="U1027" s="148"/>
      <c r="V1027" s="148"/>
      <c r="W1027" s="148"/>
      <c r="X1027" s="148"/>
      <c r="Y1027" s="148"/>
      <c r="Z1027" s="148"/>
      <c r="AA1027" s="148"/>
    </row>
    <row r="1028" spans="1:27">
      <c r="A1028" s="152">
        <v>1031</v>
      </c>
      <c r="B1028" s="151">
        <v>191</v>
      </c>
      <c r="C1028" s="163" t="s">
        <v>1023</v>
      </c>
      <c r="D1028" s="148"/>
      <c r="E1028" s="148"/>
      <c r="F1028" s="148"/>
      <c r="G1028" s="148">
        <v>99</v>
      </c>
      <c r="H1028" s="148"/>
      <c r="I1028" s="148"/>
      <c r="J1028" s="148"/>
      <c r="K1028" s="148"/>
      <c r="L1028" s="148"/>
      <c r="M1028" s="148"/>
      <c r="N1028" s="148"/>
      <c r="O1028" s="148"/>
      <c r="P1028" s="148"/>
      <c r="Q1028" s="148"/>
      <c r="R1028" s="148"/>
      <c r="S1028" s="148"/>
      <c r="T1028" s="148"/>
      <c r="U1028" s="148"/>
      <c r="V1028" s="148"/>
      <c r="W1028" s="148"/>
      <c r="X1028" s="148"/>
      <c r="Y1028" s="148"/>
      <c r="Z1028" s="148"/>
      <c r="AA1028" s="148"/>
    </row>
    <row r="1029" spans="1:27">
      <c r="A1029" s="152">
        <v>1032</v>
      </c>
      <c r="B1029" s="151">
        <v>191</v>
      </c>
      <c r="C1029" s="163" t="s">
        <v>1024</v>
      </c>
      <c r="D1029" s="148"/>
      <c r="E1029" s="148"/>
      <c r="F1029" s="148"/>
      <c r="G1029" s="148">
        <v>110</v>
      </c>
      <c r="H1029" s="148"/>
      <c r="I1029" s="148"/>
      <c r="J1029" s="148"/>
      <c r="K1029" s="148"/>
      <c r="L1029" s="148"/>
      <c r="M1029" s="148"/>
      <c r="N1029" s="148"/>
      <c r="O1029" s="148"/>
      <c r="P1029" s="148"/>
      <c r="Q1029" s="148"/>
      <c r="R1029" s="148"/>
      <c r="S1029" s="148"/>
      <c r="T1029" s="148"/>
      <c r="U1029" s="148"/>
      <c r="V1029" s="148"/>
      <c r="W1029" s="148"/>
      <c r="X1029" s="148"/>
      <c r="Y1029" s="148"/>
      <c r="Z1029" s="148"/>
      <c r="AA1029" s="148"/>
    </row>
    <row r="1030" spans="1:27">
      <c r="A1030" s="152">
        <v>1033</v>
      </c>
      <c r="B1030" s="151">
        <v>192</v>
      </c>
      <c r="C1030" s="163" t="s">
        <v>494</v>
      </c>
      <c r="D1030" s="148"/>
      <c r="E1030" s="148"/>
      <c r="F1030" s="148"/>
      <c r="G1030" s="148">
        <v>229</v>
      </c>
      <c r="H1030" s="148"/>
      <c r="I1030" s="148"/>
      <c r="J1030" s="148"/>
      <c r="K1030" s="148"/>
      <c r="L1030" s="148"/>
      <c r="M1030" s="148"/>
      <c r="N1030" s="148"/>
      <c r="O1030" s="148"/>
      <c r="P1030" s="148"/>
      <c r="Q1030" s="148"/>
      <c r="R1030" s="148"/>
      <c r="S1030" s="148"/>
      <c r="T1030" s="148"/>
      <c r="U1030" s="148"/>
      <c r="V1030" s="148"/>
      <c r="W1030" s="148"/>
      <c r="X1030" s="148"/>
      <c r="Y1030" s="148"/>
      <c r="Z1030" s="148"/>
      <c r="AA1030" s="148"/>
    </row>
    <row r="1031" spans="1:27">
      <c r="A1031" s="152">
        <v>1034</v>
      </c>
      <c r="B1031" s="151">
        <v>192</v>
      </c>
      <c r="C1031" s="163" t="s">
        <v>648</v>
      </c>
      <c r="D1031" s="148"/>
      <c r="E1031" s="148"/>
      <c r="F1031" s="148"/>
      <c r="G1031" s="148">
        <v>307</v>
      </c>
      <c r="H1031" s="148"/>
      <c r="I1031" s="148"/>
      <c r="J1031" s="148"/>
      <c r="K1031" s="148"/>
      <c r="L1031" s="148"/>
      <c r="M1031" s="148"/>
      <c r="N1031" s="148"/>
      <c r="O1031" s="148"/>
      <c r="P1031" s="148"/>
      <c r="Q1031" s="148"/>
      <c r="R1031" s="148"/>
      <c r="S1031" s="148"/>
      <c r="T1031" s="148"/>
      <c r="U1031" s="148"/>
      <c r="V1031" s="148"/>
      <c r="W1031" s="148"/>
      <c r="X1031" s="148"/>
      <c r="Y1031" s="148"/>
      <c r="Z1031" s="148"/>
      <c r="AA1031" s="148"/>
    </row>
    <row r="1032" spans="1:27">
      <c r="A1032" s="152">
        <v>1035</v>
      </c>
      <c r="B1032" s="151">
        <v>193</v>
      </c>
      <c r="C1032" s="163" t="s">
        <v>1025</v>
      </c>
      <c r="D1032" s="148"/>
      <c r="E1032" s="148"/>
      <c r="F1032" s="148"/>
      <c r="G1032" s="148">
        <v>147</v>
      </c>
      <c r="H1032" s="148"/>
      <c r="I1032" s="148"/>
      <c r="J1032" s="148"/>
      <c r="K1032" s="148"/>
      <c r="L1032" s="148"/>
      <c r="M1032" s="148"/>
      <c r="N1032" s="148"/>
      <c r="O1032" s="148"/>
      <c r="P1032" s="148"/>
      <c r="Q1032" s="148"/>
      <c r="R1032" s="148"/>
      <c r="S1032" s="148"/>
      <c r="T1032" s="148"/>
      <c r="U1032" s="148"/>
      <c r="V1032" s="148"/>
      <c r="W1032" s="148"/>
      <c r="X1032" s="148"/>
      <c r="Y1032" s="148"/>
      <c r="Z1032" s="148"/>
      <c r="AA1032" s="148"/>
    </row>
    <row r="1033" spans="1:27">
      <c r="A1033" s="152">
        <v>1036</v>
      </c>
      <c r="B1033" s="151">
        <v>193</v>
      </c>
      <c r="C1033" s="163" t="s">
        <v>1026</v>
      </c>
      <c r="D1033" s="148"/>
      <c r="E1033" s="148"/>
      <c r="F1033" s="148"/>
      <c r="G1033" s="148">
        <v>115</v>
      </c>
      <c r="H1033" s="148"/>
      <c r="I1033" s="148"/>
      <c r="J1033" s="148"/>
      <c r="K1033" s="148"/>
      <c r="L1033" s="148"/>
      <c r="M1033" s="148"/>
      <c r="N1033" s="148"/>
      <c r="O1033" s="148"/>
      <c r="P1033" s="148"/>
      <c r="Q1033" s="148"/>
      <c r="R1033" s="148"/>
      <c r="S1033" s="148"/>
      <c r="T1033" s="148"/>
      <c r="U1033" s="148"/>
      <c r="V1033" s="148"/>
      <c r="W1033" s="148"/>
      <c r="X1033" s="148"/>
      <c r="Y1033" s="148"/>
      <c r="Z1033" s="148"/>
      <c r="AA1033" s="148"/>
    </row>
    <row r="1034" spans="1:27">
      <c r="A1034" s="152">
        <v>1037</v>
      </c>
      <c r="B1034" s="151">
        <v>193</v>
      </c>
      <c r="C1034" s="163" t="s">
        <v>1027</v>
      </c>
      <c r="D1034" s="148"/>
      <c r="E1034" s="148"/>
      <c r="F1034" s="148"/>
      <c r="G1034" s="148">
        <v>100</v>
      </c>
      <c r="H1034" s="148"/>
      <c r="I1034" s="148"/>
      <c r="J1034" s="148"/>
      <c r="K1034" s="148"/>
      <c r="L1034" s="148"/>
      <c r="M1034" s="148"/>
      <c r="N1034" s="148"/>
      <c r="O1034" s="148"/>
      <c r="P1034" s="148"/>
      <c r="Q1034" s="148"/>
      <c r="R1034" s="148"/>
      <c r="S1034" s="148"/>
      <c r="T1034" s="148"/>
      <c r="U1034" s="148"/>
      <c r="V1034" s="148"/>
      <c r="W1034" s="148"/>
      <c r="X1034" s="148"/>
      <c r="Y1034" s="148"/>
      <c r="Z1034" s="148"/>
      <c r="AA1034" s="148"/>
    </row>
    <row r="1035" spans="1:27">
      <c r="A1035" s="152">
        <v>1038</v>
      </c>
      <c r="B1035" s="151">
        <v>194</v>
      </c>
      <c r="C1035" s="155" t="s">
        <v>1028</v>
      </c>
      <c r="D1035" s="148"/>
      <c r="E1035" s="148"/>
      <c r="F1035" s="148"/>
      <c r="G1035" s="148"/>
      <c r="H1035" s="148"/>
      <c r="I1035" s="148"/>
      <c r="J1035" s="148"/>
      <c r="K1035" s="148"/>
      <c r="L1035" s="148"/>
      <c r="M1035" s="148"/>
      <c r="N1035" s="148"/>
      <c r="O1035" s="148"/>
      <c r="P1035" s="148"/>
      <c r="Q1035" s="148"/>
      <c r="R1035" s="148"/>
      <c r="S1035" s="148"/>
      <c r="T1035" s="148"/>
      <c r="U1035" s="148"/>
      <c r="V1035" s="148"/>
      <c r="W1035" s="148"/>
      <c r="X1035" s="148"/>
      <c r="Y1035" s="148"/>
      <c r="Z1035" s="148"/>
      <c r="AA1035" s="148"/>
    </row>
    <row r="1036" spans="1:27">
      <c r="A1036" s="152">
        <v>1039</v>
      </c>
      <c r="B1036" s="151">
        <v>194</v>
      </c>
      <c r="C1036" s="155" t="s">
        <v>1029</v>
      </c>
      <c r="D1036" s="148"/>
      <c r="E1036" s="148"/>
      <c r="F1036" s="148"/>
      <c r="G1036" s="148"/>
      <c r="H1036" s="148"/>
      <c r="I1036" s="148"/>
      <c r="J1036" s="148"/>
      <c r="K1036" s="148"/>
      <c r="L1036" s="148"/>
      <c r="M1036" s="148"/>
      <c r="N1036" s="148"/>
      <c r="O1036" s="148"/>
      <c r="P1036" s="148"/>
      <c r="Q1036" s="148"/>
      <c r="R1036" s="148"/>
      <c r="S1036" s="148"/>
      <c r="T1036" s="148"/>
      <c r="U1036" s="148"/>
      <c r="V1036" s="148"/>
      <c r="W1036" s="148"/>
      <c r="X1036" s="148"/>
      <c r="Y1036" s="148"/>
      <c r="Z1036" s="148"/>
      <c r="AA1036" s="148"/>
    </row>
    <row r="1037" spans="1:27">
      <c r="A1037" s="152">
        <v>1040</v>
      </c>
      <c r="B1037" s="151">
        <v>194</v>
      </c>
      <c r="C1037" s="155" t="s">
        <v>1030</v>
      </c>
      <c r="D1037" s="148"/>
      <c r="E1037" s="148"/>
      <c r="F1037" s="148"/>
      <c r="G1037" s="148"/>
      <c r="H1037" s="148"/>
      <c r="I1037" s="148"/>
      <c r="J1037" s="148"/>
      <c r="K1037" s="148"/>
      <c r="L1037" s="148"/>
      <c r="M1037" s="148"/>
      <c r="N1037" s="148"/>
      <c r="O1037" s="148"/>
      <c r="P1037" s="148"/>
      <c r="Q1037" s="148"/>
      <c r="R1037" s="148"/>
      <c r="S1037" s="148"/>
      <c r="T1037" s="148"/>
      <c r="U1037" s="148"/>
      <c r="V1037" s="148"/>
      <c r="W1037" s="148"/>
      <c r="X1037" s="148"/>
      <c r="Y1037" s="148"/>
      <c r="Z1037" s="148"/>
      <c r="AA1037" s="148"/>
    </row>
    <row r="1038" spans="1:27">
      <c r="A1038" s="152">
        <v>1041</v>
      </c>
      <c r="B1038" s="151">
        <v>194</v>
      </c>
      <c r="C1038" s="155" t="s">
        <v>1031</v>
      </c>
      <c r="D1038" s="148"/>
      <c r="E1038" s="148"/>
      <c r="F1038" s="148"/>
      <c r="G1038" s="148"/>
      <c r="H1038" s="148"/>
      <c r="I1038" s="148"/>
      <c r="J1038" s="148"/>
      <c r="K1038" s="148"/>
      <c r="L1038" s="148"/>
      <c r="M1038" s="148"/>
      <c r="N1038" s="148"/>
      <c r="O1038" s="148"/>
      <c r="P1038" s="148"/>
      <c r="Q1038" s="148"/>
      <c r="R1038" s="148"/>
      <c r="S1038" s="148"/>
      <c r="T1038" s="148"/>
      <c r="U1038" s="148"/>
      <c r="V1038" s="148"/>
      <c r="W1038" s="148"/>
      <c r="X1038" s="148"/>
      <c r="Y1038" s="148"/>
      <c r="Z1038" s="148"/>
      <c r="AA1038" s="148"/>
    </row>
    <row r="1039" spans="1:27">
      <c r="A1039" s="152">
        <v>1042</v>
      </c>
      <c r="B1039" s="151">
        <v>194</v>
      </c>
      <c r="C1039" s="155" t="s">
        <v>1032</v>
      </c>
      <c r="D1039" s="148"/>
      <c r="E1039" s="148"/>
      <c r="F1039" s="148"/>
      <c r="G1039" s="148"/>
      <c r="H1039" s="148"/>
      <c r="I1039" s="148"/>
      <c r="J1039" s="148"/>
      <c r="K1039" s="148"/>
      <c r="L1039" s="148"/>
      <c r="M1039" s="148"/>
      <c r="N1039" s="148"/>
      <c r="O1039" s="148"/>
      <c r="P1039" s="148"/>
      <c r="Q1039" s="148"/>
      <c r="R1039" s="148"/>
      <c r="S1039" s="148"/>
      <c r="T1039" s="148"/>
      <c r="U1039" s="148"/>
      <c r="V1039" s="148"/>
      <c r="W1039" s="148"/>
      <c r="X1039" s="148"/>
      <c r="Y1039" s="148"/>
      <c r="Z1039" s="148"/>
      <c r="AA1039" s="148"/>
    </row>
    <row r="1040" spans="1:27">
      <c r="A1040" s="152">
        <v>1043</v>
      </c>
      <c r="B1040" s="151">
        <v>195</v>
      </c>
      <c r="C1040" s="155"/>
      <c r="D1040" s="148"/>
      <c r="E1040" s="148"/>
      <c r="F1040" s="148"/>
      <c r="G1040" s="148"/>
      <c r="H1040" s="148"/>
      <c r="I1040" s="148"/>
      <c r="J1040" s="148"/>
      <c r="K1040" s="148"/>
      <c r="L1040" s="148"/>
      <c r="M1040" s="148"/>
      <c r="N1040" s="148"/>
      <c r="O1040" s="148"/>
      <c r="P1040" s="148"/>
      <c r="Q1040" s="148"/>
      <c r="R1040" s="148"/>
      <c r="S1040" s="148"/>
      <c r="T1040" s="148"/>
      <c r="U1040" s="148"/>
      <c r="V1040" s="148"/>
      <c r="W1040" s="148"/>
      <c r="X1040" s="148"/>
      <c r="Y1040" s="148"/>
      <c r="Z1040" s="148"/>
      <c r="AA1040" s="148"/>
    </row>
    <row r="1041" spans="1:27">
      <c r="A1041" s="152">
        <v>1044</v>
      </c>
      <c r="B1041" s="151">
        <v>195</v>
      </c>
      <c r="C1041" s="155"/>
      <c r="D1041" s="148"/>
      <c r="E1041" s="148"/>
      <c r="F1041" s="148"/>
      <c r="G1041" s="148"/>
      <c r="H1041" s="148"/>
      <c r="I1041" s="148"/>
      <c r="J1041" s="148"/>
      <c r="K1041" s="148"/>
      <c r="L1041" s="148"/>
      <c r="M1041" s="148"/>
      <c r="N1041" s="148"/>
      <c r="O1041" s="148"/>
      <c r="P1041" s="148"/>
      <c r="Q1041" s="148"/>
      <c r="R1041" s="148"/>
      <c r="S1041" s="148"/>
      <c r="T1041" s="148"/>
      <c r="U1041" s="148"/>
      <c r="V1041" s="148"/>
      <c r="W1041" s="148"/>
      <c r="X1041" s="148"/>
      <c r="Y1041" s="148"/>
      <c r="Z1041" s="148"/>
      <c r="AA1041" s="148"/>
    </row>
    <row r="1042" spans="1:27">
      <c r="A1042" s="152">
        <v>1045</v>
      </c>
      <c r="B1042" s="151">
        <v>195</v>
      </c>
      <c r="C1042" s="155"/>
      <c r="D1042" s="148"/>
      <c r="E1042" s="148"/>
      <c r="F1042" s="148"/>
      <c r="G1042" s="148"/>
      <c r="H1042" s="148"/>
      <c r="I1042" s="148"/>
      <c r="J1042" s="148"/>
      <c r="K1042" s="148"/>
      <c r="L1042" s="148"/>
      <c r="M1042" s="148"/>
      <c r="N1042" s="148"/>
      <c r="O1042" s="148"/>
      <c r="P1042" s="148"/>
      <c r="Q1042" s="148"/>
      <c r="R1042" s="148"/>
      <c r="S1042" s="148"/>
      <c r="T1042" s="148"/>
      <c r="U1042" s="148"/>
      <c r="V1042" s="148"/>
      <c r="W1042" s="148"/>
      <c r="X1042" s="148"/>
      <c r="Y1042" s="148"/>
      <c r="Z1042" s="148"/>
      <c r="AA1042" s="148"/>
    </row>
    <row r="1043" spans="1:27">
      <c r="A1043" s="152">
        <v>1046</v>
      </c>
      <c r="B1043" s="151">
        <v>196</v>
      </c>
      <c r="C1043" s="163" t="s">
        <v>848</v>
      </c>
      <c r="D1043" s="148"/>
      <c r="E1043" s="148">
        <v>65</v>
      </c>
      <c r="F1043" s="148">
        <v>10</v>
      </c>
      <c r="G1043" s="148">
        <f t="shared" ref="G1043:G1046" si="31">E1043*1.1</f>
        <v>71.5</v>
      </c>
      <c r="H1043" s="148"/>
      <c r="I1043" s="148"/>
      <c r="J1043" s="148"/>
      <c r="K1043" s="148"/>
      <c r="L1043" s="148"/>
      <c r="M1043" s="148"/>
      <c r="N1043" s="148"/>
      <c r="O1043" s="148"/>
      <c r="P1043" s="148"/>
      <c r="Q1043" s="148"/>
      <c r="R1043" s="148"/>
      <c r="S1043" s="148"/>
      <c r="T1043" s="148"/>
      <c r="U1043" s="148"/>
      <c r="V1043" s="148"/>
      <c r="W1043" s="148"/>
      <c r="X1043" s="148"/>
      <c r="Y1043" s="148"/>
      <c r="Z1043" s="148"/>
      <c r="AA1043" s="148"/>
    </row>
    <row r="1044" spans="1:27">
      <c r="A1044" s="152">
        <v>1047</v>
      </c>
      <c r="B1044" s="151">
        <v>196</v>
      </c>
      <c r="C1044" s="163" t="s">
        <v>1033</v>
      </c>
      <c r="D1044" s="148"/>
      <c r="E1044" s="148">
        <v>70</v>
      </c>
      <c r="F1044" s="148">
        <v>10</v>
      </c>
      <c r="G1044" s="148">
        <f t="shared" si="31"/>
        <v>77</v>
      </c>
      <c r="H1044" s="148"/>
      <c r="I1044" s="148"/>
      <c r="J1044" s="148"/>
      <c r="K1044" s="148"/>
      <c r="L1044" s="148"/>
      <c r="M1044" s="148"/>
      <c r="N1044" s="148"/>
      <c r="O1044" s="148"/>
      <c r="P1044" s="148"/>
      <c r="Q1044" s="148"/>
      <c r="R1044" s="148"/>
      <c r="S1044" s="148"/>
      <c r="T1044" s="148"/>
      <c r="U1044" s="148"/>
      <c r="V1044" s="148"/>
      <c r="W1044" s="148"/>
      <c r="X1044" s="148"/>
      <c r="Y1044" s="148"/>
      <c r="Z1044" s="148"/>
      <c r="AA1044" s="148"/>
    </row>
    <row r="1045" spans="1:27">
      <c r="A1045" s="152">
        <v>1048</v>
      </c>
      <c r="B1045" s="151">
        <v>196</v>
      </c>
      <c r="C1045" s="163" t="s">
        <v>1034</v>
      </c>
      <c r="D1045" s="148"/>
      <c r="E1045" s="148">
        <v>105</v>
      </c>
      <c r="F1045" s="148">
        <v>10</v>
      </c>
      <c r="G1045" s="148">
        <f t="shared" si="31"/>
        <v>115.50000000000001</v>
      </c>
      <c r="H1045" s="148"/>
      <c r="I1045" s="148"/>
      <c r="J1045" s="148"/>
      <c r="K1045" s="148"/>
      <c r="L1045" s="148"/>
      <c r="M1045" s="148"/>
      <c r="N1045" s="148"/>
      <c r="O1045" s="148"/>
      <c r="P1045" s="148"/>
      <c r="Q1045" s="148"/>
      <c r="R1045" s="148"/>
      <c r="S1045" s="148"/>
      <c r="T1045" s="148"/>
      <c r="U1045" s="148"/>
      <c r="V1045" s="148"/>
      <c r="W1045" s="148"/>
      <c r="X1045" s="148"/>
      <c r="Y1045" s="148"/>
      <c r="Z1045" s="148"/>
      <c r="AA1045" s="148"/>
    </row>
    <row r="1046" spans="1:27">
      <c r="A1046" s="152">
        <v>1049</v>
      </c>
      <c r="B1046" s="151">
        <v>196</v>
      </c>
      <c r="C1046" s="163" t="s">
        <v>750</v>
      </c>
      <c r="D1046" s="148"/>
      <c r="E1046" s="148">
        <v>80</v>
      </c>
      <c r="F1046" s="148">
        <v>10</v>
      </c>
      <c r="G1046" s="148">
        <f t="shared" si="31"/>
        <v>88</v>
      </c>
      <c r="H1046" s="148"/>
      <c r="I1046" s="148"/>
      <c r="J1046" s="148"/>
      <c r="K1046" s="148"/>
      <c r="L1046" s="148"/>
      <c r="M1046" s="148"/>
      <c r="N1046" s="148"/>
      <c r="O1046" s="148"/>
      <c r="P1046" s="148"/>
      <c r="Q1046" s="148"/>
      <c r="R1046" s="148"/>
      <c r="S1046" s="148"/>
      <c r="T1046" s="148"/>
      <c r="U1046" s="148"/>
      <c r="V1046" s="148"/>
      <c r="W1046" s="148"/>
      <c r="X1046" s="148"/>
      <c r="Y1046" s="148"/>
      <c r="Z1046" s="148"/>
      <c r="AA1046" s="148"/>
    </row>
    <row r="1047" spans="1:27">
      <c r="A1047" s="152">
        <v>1050</v>
      </c>
      <c r="B1047" s="151">
        <v>197</v>
      </c>
      <c r="C1047" s="163" t="s">
        <v>1035</v>
      </c>
      <c r="D1047" s="148"/>
      <c r="E1047" s="148"/>
      <c r="F1047" s="148"/>
      <c r="G1047" s="148">
        <v>122</v>
      </c>
      <c r="H1047" s="148"/>
      <c r="I1047" s="148"/>
      <c r="J1047" s="148"/>
      <c r="K1047" s="148"/>
      <c r="L1047" s="148"/>
      <c r="M1047" s="148"/>
      <c r="N1047" s="148"/>
      <c r="O1047" s="148"/>
      <c r="P1047" s="148"/>
      <c r="Q1047" s="148"/>
      <c r="R1047" s="148"/>
      <c r="S1047" s="148"/>
      <c r="T1047" s="148"/>
      <c r="U1047" s="148"/>
      <c r="V1047" s="148"/>
      <c r="W1047" s="148"/>
      <c r="X1047" s="148"/>
      <c r="Y1047" s="148"/>
      <c r="Z1047" s="148"/>
      <c r="AA1047" s="148"/>
    </row>
    <row r="1048" spans="1:27">
      <c r="A1048" s="152">
        <v>1051</v>
      </c>
      <c r="B1048" s="151">
        <v>197</v>
      </c>
      <c r="C1048" s="163" t="s">
        <v>1036</v>
      </c>
      <c r="D1048" s="148"/>
      <c r="E1048" s="148"/>
      <c r="F1048" s="148"/>
      <c r="G1048" s="148">
        <v>144</v>
      </c>
      <c r="H1048" s="148"/>
      <c r="I1048" s="148"/>
      <c r="J1048" s="148"/>
      <c r="K1048" s="148"/>
      <c r="L1048" s="148"/>
      <c r="M1048" s="148"/>
      <c r="N1048" s="148"/>
      <c r="O1048" s="148"/>
      <c r="P1048" s="148"/>
      <c r="Q1048" s="148"/>
      <c r="R1048" s="148"/>
      <c r="S1048" s="148"/>
      <c r="T1048" s="148"/>
      <c r="U1048" s="148"/>
      <c r="V1048" s="148"/>
      <c r="W1048" s="148"/>
      <c r="X1048" s="148"/>
      <c r="Y1048" s="148"/>
      <c r="Z1048" s="148"/>
      <c r="AA1048" s="148"/>
    </row>
    <row r="1049" spans="1:27">
      <c r="A1049" s="152">
        <v>1052</v>
      </c>
      <c r="B1049" s="151">
        <v>197</v>
      </c>
      <c r="C1049" s="163" t="s">
        <v>1037</v>
      </c>
      <c r="D1049" s="148"/>
      <c r="E1049" s="148"/>
      <c r="F1049" s="148"/>
      <c r="G1049" s="148">
        <v>160</v>
      </c>
      <c r="H1049" s="148"/>
      <c r="I1049" s="148"/>
      <c r="J1049" s="148"/>
      <c r="K1049" s="148"/>
      <c r="L1049" s="148"/>
      <c r="M1049" s="148"/>
      <c r="N1049" s="148"/>
      <c r="O1049" s="148"/>
      <c r="P1049" s="148"/>
      <c r="Q1049" s="148"/>
      <c r="R1049" s="148"/>
      <c r="S1049" s="148"/>
      <c r="T1049" s="148"/>
      <c r="U1049" s="148"/>
      <c r="V1049" s="148"/>
      <c r="W1049" s="148"/>
      <c r="X1049" s="148"/>
      <c r="Y1049" s="148"/>
      <c r="Z1049" s="148"/>
      <c r="AA1049" s="148"/>
    </row>
    <row r="1050" spans="1:27">
      <c r="A1050" s="152">
        <v>1053</v>
      </c>
      <c r="B1050" s="151">
        <v>197</v>
      </c>
      <c r="C1050" s="163" t="s">
        <v>1038</v>
      </c>
      <c r="D1050" s="148"/>
      <c r="E1050" s="148"/>
      <c r="F1050" s="148"/>
      <c r="G1050" s="148">
        <v>120</v>
      </c>
      <c r="H1050" s="148"/>
      <c r="I1050" s="148"/>
      <c r="J1050" s="148"/>
      <c r="K1050" s="148"/>
      <c r="L1050" s="148"/>
      <c r="M1050" s="148"/>
      <c r="N1050" s="148"/>
      <c r="O1050" s="148"/>
      <c r="P1050" s="148"/>
      <c r="Q1050" s="148"/>
      <c r="R1050" s="148"/>
      <c r="S1050" s="148"/>
      <c r="T1050" s="148"/>
      <c r="U1050" s="148"/>
      <c r="V1050" s="148"/>
      <c r="W1050" s="148"/>
      <c r="X1050" s="148"/>
      <c r="Y1050" s="148"/>
      <c r="Z1050" s="148"/>
      <c r="AA1050" s="148"/>
    </row>
    <row r="1051" spans="1:27">
      <c r="A1051" s="152">
        <v>1054</v>
      </c>
      <c r="B1051" s="151">
        <v>197</v>
      </c>
      <c r="C1051" s="163" t="s">
        <v>1039</v>
      </c>
      <c r="D1051" s="148"/>
      <c r="E1051" s="148"/>
      <c r="F1051" s="148"/>
      <c r="G1051" s="148">
        <v>152</v>
      </c>
      <c r="H1051" s="148"/>
      <c r="I1051" s="148"/>
      <c r="J1051" s="148"/>
      <c r="K1051" s="148"/>
      <c r="L1051" s="148"/>
      <c r="M1051" s="148"/>
      <c r="N1051" s="148"/>
      <c r="O1051" s="148"/>
      <c r="P1051" s="148"/>
      <c r="Q1051" s="148"/>
      <c r="R1051" s="148"/>
      <c r="S1051" s="148"/>
      <c r="T1051" s="148"/>
      <c r="U1051" s="148"/>
      <c r="V1051" s="148"/>
      <c r="W1051" s="148"/>
      <c r="X1051" s="148"/>
      <c r="Y1051" s="148"/>
      <c r="Z1051" s="148"/>
      <c r="AA1051" s="148"/>
    </row>
    <row r="1052" spans="1:27">
      <c r="A1052" s="152">
        <v>1055</v>
      </c>
      <c r="B1052" s="151">
        <v>197</v>
      </c>
      <c r="C1052" s="163" t="s">
        <v>1040</v>
      </c>
      <c r="D1052" s="148"/>
      <c r="E1052" s="148"/>
      <c r="F1052" s="148"/>
      <c r="G1052" s="148">
        <v>176</v>
      </c>
      <c r="H1052" s="148"/>
      <c r="I1052" s="148"/>
      <c r="J1052" s="148"/>
      <c r="K1052" s="148"/>
      <c r="L1052" s="148"/>
      <c r="M1052" s="148"/>
      <c r="N1052" s="148"/>
      <c r="O1052" s="148"/>
      <c r="P1052" s="148"/>
      <c r="Q1052" s="148"/>
      <c r="R1052" s="148"/>
      <c r="S1052" s="148"/>
      <c r="T1052" s="148"/>
      <c r="U1052" s="148"/>
      <c r="V1052" s="148"/>
      <c r="W1052" s="148"/>
      <c r="X1052" s="148"/>
      <c r="Y1052" s="148"/>
      <c r="Z1052" s="148"/>
      <c r="AA1052" s="148"/>
    </row>
    <row r="1053" spans="1:27">
      <c r="A1053" s="152">
        <v>1056</v>
      </c>
      <c r="B1053" s="151">
        <v>197</v>
      </c>
      <c r="C1053" s="163" t="s">
        <v>1041</v>
      </c>
      <c r="D1053" s="148"/>
      <c r="E1053" s="148"/>
      <c r="F1053" s="148"/>
      <c r="G1053" s="148">
        <v>144</v>
      </c>
      <c r="H1053" s="148"/>
      <c r="I1053" s="148"/>
      <c r="J1053" s="148"/>
      <c r="K1053" s="148"/>
      <c r="L1053" s="148"/>
      <c r="M1053" s="148"/>
      <c r="N1053" s="148"/>
      <c r="O1053" s="148"/>
      <c r="P1053" s="148"/>
      <c r="Q1053" s="148"/>
      <c r="R1053" s="148"/>
      <c r="S1053" s="148"/>
      <c r="T1053" s="148"/>
      <c r="U1053" s="148"/>
      <c r="V1053" s="148"/>
      <c r="W1053" s="148"/>
      <c r="X1053" s="148"/>
      <c r="Y1053" s="148"/>
      <c r="Z1053" s="148"/>
      <c r="AA1053" s="148"/>
    </row>
    <row r="1054" spans="1:27">
      <c r="A1054" s="152">
        <v>1057</v>
      </c>
      <c r="B1054" s="151">
        <v>197</v>
      </c>
      <c r="C1054" s="163" t="s">
        <v>1042</v>
      </c>
      <c r="D1054" s="148"/>
      <c r="E1054" s="148"/>
      <c r="F1054" s="148"/>
      <c r="G1054" s="148">
        <v>208</v>
      </c>
      <c r="H1054" s="148"/>
      <c r="I1054" s="148"/>
      <c r="J1054" s="148"/>
      <c r="K1054" s="148"/>
      <c r="L1054" s="148"/>
      <c r="M1054" s="148"/>
      <c r="N1054" s="148"/>
      <c r="O1054" s="148"/>
      <c r="P1054" s="148"/>
      <c r="Q1054" s="148"/>
      <c r="R1054" s="148"/>
      <c r="S1054" s="148"/>
      <c r="T1054" s="148"/>
      <c r="U1054" s="148"/>
      <c r="V1054" s="148"/>
      <c r="W1054" s="148"/>
      <c r="X1054" s="148"/>
      <c r="Y1054" s="148"/>
      <c r="Z1054" s="148"/>
      <c r="AA1054" s="148"/>
    </row>
    <row r="1055" spans="1:27">
      <c r="A1055" s="152">
        <v>1058</v>
      </c>
      <c r="B1055" s="151">
        <v>197</v>
      </c>
      <c r="C1055" s="163" t="s">
        <v>1043</v>
      </c>
      <c r="D1055" s="148"/>
      <c r="E1055" s="148"/>
      <c r="F1055" s="148"/>
      <c r="G1055" s="148">
        <v>240</v>
      </c>
      <c r="H1055" s="148"/>
      <c r="I1055" s="148"/>
      <c r="J1055" s="148"/>
      <c r="K1055" s="148"/>
      <c r="L1055" s="148"/>
      <c r="M1055" s="148"/>
      <c r="N1055" s="148"/>
      <c r="O1055" s="148"/>
      <c r="P1055" s="148"/>
      <c r="Q1055" s="148"/>
      <c r="R1055" s="148"/>
      <c r="S1055" s="148"/>
      <c r="T1055" s="148"/>
      <c r="U1055" s="148"/>
      <c r="V1055" s="148"/>
      <c r="W1055" s="148"/>
      <c r="X1055" s="148"/>
      <c r="Y1055" s="148"/>
      <c r="Z1055" s="148"/>
      <c r="AA1055" s="148"/>
    </row>
    <row r="1056" spans="1:27">
      <c r="A1056" s="152">
        <v>1059</v>
      </c>
      <c r="B1056" s="151">
        <v>198</v>
      </c>
      <c r="C1056" s="154" t="s">
        <v>501</v>
      </c>
      <c r="D1056" s="148"/>
      <c r="E1056" s="148"/>
      <c r="F1056" s="148"/>
      <c r="G1056" s="148">
        <v>52</v>
      </c>
      <c r="H1056" s="148"/>
      <c r="I1056" s="148"/>
      <c r="J1056" s="148"/>
      <c r="K1056" s="148"/>
      <c r="L1056" s="148"/>
      <c r="M1056" s="148"/>
      <c r="N1056" s="148"/>
      <c r="O1056" s="148"/>
      <c r="P1056" s="148"/>
      <c r="Q1056" s="148"/>
      <c r="R1056" s="148"/>
      <c r="S1056" s="148"/>
      <c r="T1056" s="148"/>
      <c r="U1056" s="148"/>
      <c r="V1056" s="148"/>
      <c r="W1056" s="148"/>
      <c r="X1056" s="148"/>
      <c r="Y1056" s="148"/>
      <c r="Z1056" s="148"/>
      <c r="AA1056" s="148"/>
    </row>
    <row r="1057" spans="1:27">
      <c r="A1057" s="152">
        <v>1060</v>
      </c>
      <c r="B1057" s="151">
        <v>198</v>
      </c>
      <c r="C1057" s="154" t="s">
        <v>502</v>
      </c>
      <c r="D1057" s="148"/>
      <c r="E1057" s="148"/>
      <c r="F1057" s="148"/>
      <c r="G1057" s="148">
        <v>60</v>
      </c>
      <c r="H1057" s="148"/>
      <c r="I1057" s="148"/>
      <c r="J1057" s="148"/>
      <c r="K1057" s="148"/>
      <c r="L1057" s="148"/>
      <c r="M1057" s="148"/>
      <c r="N1057" s="148"/>
      <c r="O1057" s="148"/>
      <c r="P1057" s="148"/>
      <c r="Q1057" s="148"/>
      <c r="R1057" s="148"/>
      <c r="S1057" s="148"/>
      <c r="T1057" s="148"/>
      <c r="U1057" s="148"/>
      <c r="V1057" s="148"/>
      <c r="W1057" s="148"/>
      <c r="X1057" s="148"/>
      <c r="Y1057" s="148"/>
      <c r="Z1057" s="148"/>
      <c r="AA1057" s="148"/>
    </row>
    <row r="1058" spans="1:27">
      <c r="A1058" s="152">
        <v>1061</v>
      </c>
      <c r="B1058" s="151">
        <v>198</v>
      </c>
      <c r="C1058" s="154" t="s">
        <v>521</v>
      </c>
      <c r="D1058" s="148"/>
      <c r="E1058" s="148"/>
      <c r="F1058" s="148"/>
      <c r="G1058" s="148">
        <v>72</v>
      </c>
      <c r="H1058" s="148"/>
      <c r="I1058" s="148"/>
      <c r="J1058" s="148"/>
      <c r="K1058" s="148"/>
      <c r="L1058" s="148"/>
      <c r="M1058" s="148"/>
      <c r="N1058" s="148"/>
      <c r="O1058" s="148"/>
      <c r="P1058" s="148"/>
      <c r="Q1058" s="148"/>
      <c r="R1058" s="148"/>
      <c r="S1058" s="148"/>
      <c r="T1058" s="148"/>
      <c r="U1058" s="148"/>
      <c r="V1058" s="148"/>
      <c r="W1058" s="148"/>
      <c r="X1058" s="148"/>
      <c r="Y1058" s="148"/>
      <c r="Z1058" s="148"/>
      <c r="AA1058" s="148"/>
    </row>
    <row r="1059" spans="1:27">
      <c r="A1059" s="152">
        <v>1062</v>
      </c>
      <c r="B1059" s="151">
        <v>198</v>
      </c>
      <c r="C1059" s="154" t="s">
        <v>551</v>
      </c>
      <c r="D1059" s="148"/>
      <c r="E1059" s="148"/>
      <c r="F1059" s="148"/>
      <c r="G1059" s="148">
        <v>80</v>
      </c>
      <c r="H1059" s="148"/>
      <c r="I1059" s="148"/>
      <c r="J1059" s="148"/>
      <c r="K1059" s="148"/>
      <c r="L1059" s="148"/>
      <c r="M1059" s="148"/>
      <c r="N1059" s="148"/>
      <c r="O1059" s="148"/>
      <c r="P1059" s="148"/>
      <c r="Q1059" s="148"/>
      <c r="R1059" s="148"/>
      <c r="S1059" s="148"/>
      <c r="T1059" s="148"/>
      <c r="U1059" s="148"/>
      <c r="V1059" s="148"/>
      <c r="W1059" s="148"/>
      <c r="X1059" s="148"/>
      <c r="Y1059" s="148"/>
      <c r="Z1059" s="148"/>
      <c r="AA1059" s="148"/>
    </row>
    <row r="1060" spans="1:27">
      <c r="A1060" s="152">
        <v>1063</v>
      </c>
      <c r="B1060" s="151">
        <v>199</v>
      </c>
      <c r="C1060" s="154" t="s">
        <v>501</v>
      </c>
      <c r="D1060" s="148"/>
      <c r="E1060" s="148">
        <v>78</v>
      </c>
      <c r="F1060" s="148">
        <v>10</v>
      </c>
      <c r="G1060" s="148">
        <f t="shared" ref="G1060:G1104" si="32">E1060*1.1</f>
        <v>85.800000000000011</v>
      </c>
      <c r="H1060" s="148"/>
      <c r="I1060" s="148"/>
      <c r="J1060" s="148"/>
      <c r="K1060" s="148"/>
      <c r="L1060" s="148"/>
      <c r="M1060" s="148"/>
      <c r="N1060" s="148"/>
      <c r="O1060" s="148"/>
      <c r="P1060" s="148"/>
      <c r="Q1060" s="148"/>
      <c r="R1060" s="148"/>
      <c r="S1060" s="148"/>
      <c r="T1060" s="148"/>
      <c r="U1060" s="148"/>
      <c r="V1060" s="148"/>
      <c r="W1060" s="148"/>
      <c r="X1060" s="148"/>
      <c r="Y1060" s="148"/>
      <c r="Z1060" s="148"/>
      <c r="AA1060" s="148"/>
    </row>
    <row r="1061" spans="1:27">
      <c r="A1061" s="152">
        <v>1064</v>
      </c>
      <c r="B1061" s="151">
        <v>199</v>
      </c>
      <c r="C1061" s="154" t="s">
        <v>502</v>
      </c>
      <c r="D1061" s="148"/>
      <c r="E1061" s="148">
        <v>88</v>
      </c>
      <c r="F1061" s="148">
        <v>10</v>
      </c>
      <c r="G1061" s="148">
        <f t="shared" si="32"/>
        <v>96.800000000000011</v>
      </c>
      <c r="H1061" s="148"/>
      <c r="I1061" s="148"/>
      <c r="J1061" s="148"/>
      <c r="K1061" s="148"/>
      <c r="L1061" s="148"/>
      <c r="M1061" s="148"/>
      <c r="N1061" s="148"/>
      <c r="O1061" s="148"/>
      <c r="P1061" s="148"/>
      <c r="Q1061" s="148"/>
      <c r="R1061" s="148"/>
      <c r="S1061" s="148"/>
      <c r="T1061" s="148"/>
      <c r="U1061" s="148"/>
      <c r="V1061" s="148"/>
      <c r="W1061" s="148"/>
      <c r="X1061" s="148"/>
      <c r="Y1061" s="148"/>
      <c r="Z1061" s="148"/>
      <c r="AA1061" s="148"/>
    </row>
    <row r="1062" spans="1:27">
      <c r="A1062" s="152">
        <v>1065</v>
      </c>
      <c r="B1062" s="151">
        <v>199</v>
      </c>
      <c r="C1062" s="163" t="s">
        <v>521</v>
      </c>
      <c r="D1062" s="148"/>
      <c r="E1062" s="148">
        <v>88</v>
      </c>
      <c r="F1062" s="148">
        <v>10</v>
      </c>
      <c r="G1062" s="148">
        <f t="shared" si="32"/>
        <v>96.800000000000011</v>
      </c>
      <c r="H1062" s="148"/>
      <c r="I1062" s="148"/>
      <c r="J1062" s="148"/>
      <c r="K1062" s="148"/>
      <c r="L1062" s="148"/>
      <c r="M1062" s="148"/>
      <c r="N1062" s="148"/>
      <c r="O1062" s="148"/>
      <c r="P1062" s="148"/>
      <c r="Q1062" s="148"/>
      <c r="R1062" s="148"/>
      <c r="S1062" s="148"/>
      <c r="T1062" s="148"/>
      <c r="U1062" s="148"/>
      <c r="V1062" s="148"/>
      <c r="W1062" s="148"/>
      <c r="X1062" s="148"/>
      <c r="Y1062" s="148"/>
      <c r="Z1062" s="148"/>
      <c r="AA1062" s="148"/>
    </row>
    <row r="1063" spans="1:27">
      <c r="A1063" s="152">
        <v>1066</v>
      </c>
      <c r="B1063" s="151">
        <v>199</v>
      </c>
      <c r="C1063" s="163" t="s">
        <v>551</v>
      </c>
      <c r="D1063" s="148"/>
      <c r="E1063" s="148">
        <v>98</v>
      </c>
      <c r="F1063" s="148">
        <v>10</v>
      </c>
      <c r="G1063" s="148">
        <f t="shared" si="32"/>
        <v>107.80000000000001</v>
      </c>
      <c r="H1063" s="148"/>
      <c r="I1063" s="148"/>
      <c r="J1063" s="148"/>
      <c r="K1063" s="148"/>
      <c r="L1063" s="148"/>
      <c r="M1063" s="148"/>
      <c r="N1063" s="148"/>
      <c r="O1063" s="148"/>
      <c r="P1063" s="148"/>
      <c r="Q1063" s="148"/>
      <c r="R1063" s="148"/>
      <c r="S1063" s="148"/>
      <c r="T1063" s="148"/>
      <c r="U1063" s="148"/>
      <c r="V1063" s="148"/>
      <c r="W1063" s="148"/>
      <c r="X1063" s="148"/>
      <c r="Y1063" s="148"/>
      <c r="Z1063" s="148"/>
      <c r="AA1063" s="148"/>
    </row>
    <row r="1064" spans="1:27">
      <c r="A1064" s="152">
        <v>1067</v>
      </c>
      <c r="B1064" s="151">
        <v>199</v>
      </c>
      <c r="C1064" s="163" t="s">
        <v>529</v>
      </c>
      <c r="D1064" s="148"/>
      <c r="E1064" s="148">
        <v>118</v>
      </c>
      <c r="F1064" s="148">
        <v>10</v>
      </c>
      <c r="G1064" s="148">
        <f t="shared" si="32"/>
        <v>129.80000000000001</v>
      </c>
      <c r="H1064" s="148"/>
      <c r="I1064" s="148"/>
      <c r="J1064" s="148"/>
      <c r="K1064" s="148"/>
      <c r="L1064" s="148"/>
      <c r="M1064" s="148"/>
      <c r="N1064" s="148"/>
      <c r="O1064" s="148"/>
      <c r="P1064" s="148"/>
      <c r="Q1064" s="148"/>
      <c r="R1064" s="148"/>
      <c r="S1064" s="148"/>
      <c r="T1064" s="148"/>
      <c r="U1064" s="148"/>
      <c r="V1064" s="148"/>
      <c r="W1064" s="148"/>
      <c r="X1064" s="148"/>
      <c r="Y1064" s="148"/>
      <c r="Z1064" s="148"/>
      <c r="AA1064" s="148"/>
    </row>
    <row r="1065" spans="1:27">
      <c r="A1065" s="152">
        <v>1068</v>
      </c>
      <c r="B1065" s="151">
        <v>199</v>
      </c>
      <c r="C1065" s="163" t="s">
        <v>1044</v>
      </c>
      <c r="D1065" s="148"/>
      <c r="E1065" s="148">
        <v>128</v>
      </c>
      <c r="F1065" s="148">
        <v>10</v>
      </c>
      <c r="G1065" s="148">
        <f t="shared" si="32"/>
        <v>140.80000000000001</v>
      </c>
      <c r="H1065" s="148"/>
      <c r="I1065" s="148"/>
      <c r="J1065" s="148"/>
      <c r="K1065" s="148"/>
      <c r="L1065" s="148"/>
      <c r="M1065" s="148"/>
      <c r="N1065" s="148"/>
      <c r="O1065" s="148"/>
      <c r="P1065" s="148"/>
      <c r="Q1065" s="148"/>
      <c r="R1065" s="148"/>
      <c r="S1065" s="148"/>
      <c r="T1065" s="148"/>
      <c r="U1065" s="148"/>
      <c r="V1065" s="148"/>
      <c r="W1065" s="148"/>
      <c r="X1065" s="148"/>
      <c r="Y1065" s="148"/>
      <c r="Z1065" s="148"/>
      <c r="AA1065" s="148"/>
    </row>
    <row r="1066" spans="1:27">
      <c r="A1066" s="152">
        <v>1069</v>
      </c>
      <c r="B1066" s="151">
        <v>199</v>
      </c>
      <c r="C1066" s="163" t="s">
        <v>1045</v>
      </c>
      <c r="D1066" s="148"/>
      <c r="E1066" s="148">
        <v>168</v>
      </c>
      <c r="F1066" s="148">
        <v>10</v>
      </c>
      <c r="G1066" s="148">
        <f t="shared" si="32"/>
        <v>184.8</v>
      </c>
      <c r="H1066" s="148"/>
      <c r="I1066" s="148"/>
      <c r="J1066" s="148"/>
      <c r="K1066" s="148"/>
      <c r="L1066" s="148"/>
      <c r="M1066" s="148"/>
      <c r="N1066" s="148"/>
      <c r="O1066" s="148"/>
      <c r="P1066" s="148"/>
      <c r="Q1066" s="148"/>
      <c r="R1066" s="148"/>
      <c r="S1066" s="148"/>
      <c r="T1066" s="148"/>
      <c r="U1066" s="148"/>
      <c r="V1066" s="148"/>
      <c r="W1066" s="148"/>
      <c r="X1066" s="148"/>
      <c r="Y1066" s="148"/>
      <c r="Z1066" s="148"/>
      <c r="AA1066" s="148"/>
    </row>
    <row r="1067" spans="1:27">
      <c r="A1067" s="152">
        <v>1070</v>
      </c>
      <c r="B1067" s="151">
        <v>199</v>
      </c>
      <c r="C1067" s="163" t="s">
        <v>1046</v>
      </c>
      <c r="D1067" s="148"/>
      <c r="E1067" s="148">
        <v>168</v>
      </c>
      <c r="F1067" s="148">
        <v>10</v>
      </c>
      <c r="G1067" s="148">
        <f t="shared" si="32"/>
        <v>184.8</v>
      </c>
      <c r="H1067" s="148"/>
      <c r="I1067" s="148"/>
      <c r="J1067" s="148"/>
      <c r="K1067" s="148"/>
      <c r="L1067" s="148"/>
      <c r="M1067" s="148"/>
      <c r="N1067" s="148"/>
      <c r="O1067" s="148"/>
      <c r="P1067" s="148"/>
      <c r="Q1067" s="148"/>
      <c r="R1067" s="148"/>
      <c r="S1067" s="148"/>
      <c r="T1067" s="148"/>
      <c r="U1067" s="148"/>
      <c r="V1067" s="148"/>
      <c r="W1067" s="148"/>
      <c r="X1067" s="148"/>
      <c r="Y1067" s="148"/>
      <c r="Z1067" s="148"/>
      <c r="AA1067" s="148"/>
    </row>
    <row r="1068" spans="1:27">
      <c r="A1068" s="152">
        <v>1071</v>
      </c>
      <c r="B1068" s="151">
        <v>199</v>
      </c>
      <c r="C1068" s="163" t="s">
        <v>1047</v>
      </c>
      <c r="D1068" s="148"/>
      <c r="E1068" s="148">
        <v>178</v>
      </c>
      <c r="F1068" s="148">
        <v>10</v>
      </c>
      <c r="G1068" s="148">
        <f t="shared" si="32"/>
        <v>195.8</v>
      </c>
      <c r="H1068" s="148"/>
      <c r="I1068" s="148"/>
      <c r="J1068" s="148"/>
      <c r="K1068" s="148"/>
      <c r="L1068" s="148"/>
      <c r="M1068" s="148"/>
      <c r="N1068" s="148"/>
      <c r="O1068" s="148"/>
      <c r="P1068" s="148"/>
      <c r="Q1068" s="148"/>
      <c r="R1068" s="148"/>
      <c r="S1068" s="148"/>
      <c r="T1068" s="148"/>
      <c r="U1068" s="148"/>
      <c r="V1068" s="148"/>
      <c r="W1068" s="148"/>
      <c r="X1068" s="148"/>
      <c r="Y1068" s="148"/>
      <c r="Z1068" s="148"/>
      <c r="AA1068" s="148"/>
    </row>
    <row r="1069" spans="1:27">
      <c r="A1069" s="152">
        <v>1072</v>
      </c>
      <c r="B1069" s="151">
        <v>199</v>
      </c>
      <c r="C1069" s="163" t="s">
        <v>527</v>
      </c>
      <c r="D1069" s="148"/>
      <c r="E1069" s="148">
        <v>188</v>
      </c>
      <c r="F1069" s="148">
        <v>10</v>
      </c>
      <c r="G1069" s="148">
        <f t="shared" si="32"/>
        <v>206.8</v>
      </c>
      <c r="H1069" s="148"/>
      <c r="I1069" s="148"/>
      <c r="J1069" s="148"/>
      <c r="K1069" s="148"/>
      <c r="L1069" s="148"/>
      <c r="M1069" s="148"/>
      <c r="N1069" s="148"/>
      <c r="O1069" s="148"/>
      <c r="P1069" s="148"/>
      <c r="Q1069" s="148"/>
      <c r="R1069" s="148"/>
      <c r="S1069" s="148"/>
      <c r="T1069" s="148"/>
      <c r="U1069" s="148"/>
      <c r="V1069" s="148"/>
      <c r="W1069" s="148"/>
      <c r="X1069" s="148"/>
      <c r="Y1069" s="148"/>
      <c r="Z1069" s="148"/>
      <c r="AA1069" s="148"/>
    </row>
    <row r="1070" spans="1:27">
      <c r="A1070" s="152">
        <v>1073</v>
      </c>
      <c r="B1070" s="151">
        <v>200</v>
      </c>
      <c r="C1070" s="154" t="s">
        <v>501</v>
      </c>
      <c r="D1070" s="148"/>
      <c r="E1070" s="148">
        <v>58</v>
      </c>
      <c r="F1070" s="148">
        <v>10</v>
      </c>
      <c r="G1070" s="148">
        <f t="shared" si="32"/>
        <v>63.800000000000004</v>
      </c>
      <c r="H1070" s="148"/>
      <c r="I1070" s="148"/>
      <c r="J1070" s="148"/>
      <c r="K1070" s="148"/>
      <c r="L1070" s="148"/>
      <c r="M1070" s="148"/>
      <c r="N1070" s="148"/>
      <c r="O1070" s="148"/>
      <c r="P1070" s="148"/>
      <c r="Q1070" s="148"/>
      <c r="R1070" s="148"/>
      <c r="S1070" s="148"/>
      <c r="T1070" s="148"/>
      <c r="U1070" s="148"/>
      <c r="V1070" s="148"/>
      <c r="W1070" s="148"/>
      <c r="X1070" s="148"/>
      <c r="Y1070" s="148"/>
      <c r="Z1070" s="148"/>
      <c r="AA1070" s="148"/>
    </row>
    <row r="1071" spans="1:27">
      <c r="A1071" s="152">
        <v>1074</v>
      </c>
      <c r="B1071" s="151">
        <v>200</v>
      </c>
      <c r="C1071" s="154" t="s">
        <v>502</v>
      </c>
      <c r="D1071" s="148"/>
      <c r="E1071" s="148">
        <v>68</v>
      </c>
      <c r="F1071" s="148">
        <v>10</v>
      </c>
      <c r="G1071" s="148">
        <f t="shared" si="32"/>
        <v>74.800000000000011</v>
      </c>
      <c r="H1071" s="148"/>
      <c r="I1071" s="148"/>
      <c r="J1071" s="148"/>
      <c r="K1071" s="148"/>
      <c r="L1071" s="148"/>
      <c r="M1071" s="148"/>
      <c r="N1071" s="148"/>
      <c r="O1071" s="148"/>
      <c r="P1071" s="148"/>
      <c r="Q1071" s="148"/>
      <c r="R1071" s="148"/>
      <c r="S1071" s="148"/>
      <c r="T1071" s="148"/>
      <c r="U1071" s="148"/>
      <c r="V1071" s="148"/>
      <c r="W1071" s="148"/>
      <c r="X1071" s="148"/>
      <c r="Y1071" s="148"/>
      <c r="Z1071" s="148"/>
      <c r="AA1071" s="148"/>
    </row>
    <row r="1072" spans="1:27">
      <c r="A1072" s="152">
        <v>1075</v>
      </c>
      <c r="B1072" s="151">
        <v>200</v>
      </c>
      <c r="C1072" s="163" t="s">
        <v>521</v>
      </c>
      <c r="D1072" s="148"/>
      <c r="E1072" s="148">
        <v>68</v>
      </c>
      <c r="F1072" s="148">
        <v>10</v>
      </c>
      <c r="G1072" s="148">
        <f t="shared" si="32"/>
        <v>74.800000000000011</v>
      </c>
      <c r="H1072" s="148"/>
      <c r="I1072" s="148"/>
      <c r="J1072" s="148"/>
      <c r="K1072" s="148"/>
      <c r="L1072" s="148"/>
      <c r="M1072" s="148"/>
      <c r="N1072" s="148"/>
      <c r="O1072" s="148"/>
      <c r="P1072" s="148"/>
      <c r="Q1072" s="148"/>
      <c r="R1072" s="148"/>
      <c r="S1072" s="148"/>
      <c r="T1072" s="148"/>
      <c r="U1072" s="148"/>
      <c r="V1072" s="148"/>
      <c r="W1072" s="148"/>
      <c r="X1072" s="148"/>
      <c r="Y1072" s="148"/>
      <c r="Z1072" s="148"/>
      <c r="AA1072" s="148"/>
    </row>
    <row r="1073" spans="1:27">
      <c r="A1073" s="152">
        <v>1076</v>
      </c>
      <c r="B1073" s="151">
        <v>200</v>
      </c>
      <c r="C1073" s="163" t="s">
        <v>551</v>
      </c>
      <c r="D1073" s="148"/>
      <c r="E1073" s="148">
        <v>78</v>
      </c>
      <c r="F1073" s="148">
        <v>10</v>
      </c>
      <c r="G1073" s="148">
        <f t="shared" si="32"/>
        <v>85.800000000000011</v>
      </c>
      <c r="H1073" s="148"/>
      <c r="I1073" s="148"/>
      <c r="J1073" s="148"/>
      <c r="K1073" s="148"/>
      <c r="L1073" s="148"/>
      <c r="M1073" s="148"/>
      <c r="N1073" s="148"/>
      <c r="O1073" s="148"/>
      <c r="P1073" s="148"/>
      <c r="Q1073" s="148"/>
      <c r="R1073" s="148"/>
      <c r="S1073" s="148"/>
      <c r="T1073" s="148"/>
      <c r="U1073" s="148"/>
      <c r="V1073" s="148"/>
      <c r="W1073" s="148"/>
      <c r="X1073" s="148"/>
      <c r="Y1073" s="148"/>
      <c r="Z1073" s="148"/>
      <c r="AA1073" s="148"/>
    </row>
    <row r="1074" spans="1:27">
      <c r="A1074" s="152">
        <v>1077</v>
      </c>
      <c r="B1074" s="151">
        <v>200</v>
      </c>
      <c r="C1074" s="163" t="s">
        <v>1048</v>
      </c>
      <c r="D1074" s="148"/>
      <c r="E1074" s="148">
        <v>78</v>
      </c>
      <c r="F1074" s="148">
        <v>10</v>
      </c>
      <c r="G1074" s="148">
        <f t="shared" si="32"/>
        <v>85.800000000000011</v>
      </c>
      <c r="H1074" s="148"/>
      <c r="I1074" s="148"/>
      <c r="J1074" s="148"/>
      <c r="K1074" s="148"/>
      <c r="L1074" s="148"/>
      <c r="M1074" s="148"/>
      <c r="N1074" s="148"/>
      <c r="O1074" s="148"/>
      <c r="P1074" s="148"/>
      <c r="Q1074" s="148"/>
      <c r="R1074" s="148"/>
      <c r="S1074" s="148"/>
      <c r="T1074" s="148"/>
      <c r="U1074" s="148"/>
      <c r="V1074" s="148"/>
      <c r="W1074" s="148"/>
      <c r="X1074" s="148"/>
      <c r="Y1074" s="148"/>
      <c r="Z1074" s="148"/>
      <c r="AA1074" s="148"/>
    </row>
    <row r="1075" spans="1:27">
      <c r="A1075" s="152">
        <v>1078</v>
      </c>
      <c r="B1075" s="151">
        <v>200</v>
      </c>
      <c r="C1075" s="163" t="s">
        <v>1049</v>
      </c>
      <c r="D1075" s="148"/>
      <c r="E1075" s="148">
        <v>88</v>
      </c>
      <c r="F1075" s="148">
        <v>10</v>
      </c>
      <c r="G1075" s="148">
        <f t="shared" si="32"/>
        <v>96.800000000000011</v>
      </c>
      <c r="H1075" s="148"/>
      <c r="I1075" s="148"/>
      <c r="J1075" s="148"/>
      <c r="K1075" s="148"/>
      <c r="L1075" s="148"/>
      <c r="M1075" s="148"/>
      <c r="N1075" s="148"/>
      <c r="O1075" s="148"/>
      <c r="P1075" s="148"/>
      <c r="Q1075" s="148"/>
      <c r="R1075" s="148"/>
      <c r="S1075" s="148"/>
      <c r="T1075" s="148"/>
      <c r="U1075" s="148"/>
      <c r="V1075" s="148"/>
      <c r="W1075" s="148"/>
      <c r="X1075" s="148"/>
      <c r="Y1075" s="148"/>
      <c r="Z1075" s="148"/>
      <c r="AA1075" s="148"/>
    </row>
    <row r="1076" spans="1:27">
      <c r="A1076" s="152">
        <v>1079</v>
      </c>
      <c r="B1076" s="151">
        <v>200</v>
      </c>
      <c r="C1076" s="163" t="s">
        <v>526</v>
      </c>
      <c r="D1076" s="148"/>
      <c r="E1076" s="148">
        <v>103</v>
      </c>
      <c r="F1076" s="148">
        <v>10</v>
      </c>
      <c r="G1076" s="148">
        <f t="shared" si="32"/>
        <v>113.30000000000001</v>
      </c>
      <c r="H1076" s="148"/>
      <c r="I1076" s="148"/>
      <c r="J1076" s="148"/>
      <c r="K1076" s="148"/>
      <c r="L1076" s="148"/>
      <c r="M1076" s="148"/>
      <c r="N1076" s="148"/>
      <c r="O1076" s="148"/>
      <c r="P1076" s="148"/>
      <c r="Q1076" s="148"/>
      <c r="R1076" s="148"/>
      <c r="S1076" s="148"/>
      <c r="T1076" s="148"/>
      <c r="U1076" s="148"/>
      <c r="V1076" s="148"/>
      <c r="W1076" s="148"/>
      <c r="X1076" s="148"/>
      <c r="Y1076" s="148"/>
      <c r="Z1076" s="148"/>
      <c r="AA1076" s="148"/>
    </row>
    <row r="1077" spans="1:27">
      <c r="A1077" s="152">
        <v>1080</v>
      </c>
      <c r="B1077" s="151">
        <v>200</v>
      </c>
      <c r="C1077" s="163" t="s">
        <v>527</v>
      </c>
      <c r="D1077" s="148"/>
      <c r="E1077" s="148">
        <v>113</v>
      </c>
      <c r="F1077" s="148">
        <v>10</v>
      </c>
      <c r="G1077" s="148">
        <f t="shared" si="32"/>
        <v>124.30000000000001</v>
      </c>
      <c r="H1077" s="148"/>
      <c r="I1077" s="148"/>
      <c r="J1077" s="148"/>
      <c r="K1077" s="148"/>
      <c r="L1077" s="148"/>
      <c r="M1077" s="148"/>
      <c r="N1077" s="148"/>
      <c r="O1077" s="148"/>
      <c r="P1077" s="148"/>
      <c r="Q1077" s="148"/>
      <c r="R1077" s="148"/>
      <c r="S1077" s="148"/>
      <c r="T1077" s="148"/>
      <c r="U1077" s="148"/>
      <c r="V1077" s="148"/>
      <c r="W1077" s="148"/>
      <c r="X1077" s="148"/>
      <c r="Y1077" s="148"/>
      <c r="Z1077" s="148"/>
      <c r="AA1077" s="148"/>
    </row>
    <row r="1078" spans="1:27">
      <c r="A1078" s="152">
        <v>1081</v>
      </c>
      <c r="B1078" s="151">
        <v>201</v>
      </c>
      <c r="C1078" s="163" t="s">
        <v>521</v>
      </c>
      <c r="D1078" s="148"/>
      <c r="E1078" s="148">
        <v>72</v>
      </c>
      <c r="F1078" s="148">
        <v>10</v>
      </c>
      <c r="G1078" s="148">
        <f t="shared" si="32"/>
        <v>79.2</v>
      </c>
      <c r="H1078" s="148"/>
      <c r="I1078" s="148"/>
      <c r="J1078" s="148"/>
      <c r="K1078" s="148"/>
      <c r="L1078" s="148"/>
      <c r="M1078" s="148"/>
      <c r="N1078" s="148"/>
      <c r="O1078" s="148"/>
      <c r="P1078" s="148"/>
      <c r="Q1078" s="148"/>
      <c r="R1078" s="148"/>
      <c r="S1078" s="148"/>
      <c r="T1078" s="148"/>
      <c r="U1078" s="148"/>
      <c r="V1078" s="148"/>
      <c r="W1078" s="148"/>
      <c r="X1078" s="148"/>
      <c r="Y1078" s="148"/>
      <c r="Z1078" s="148"/>
      <c r="AA1078" s="148"/>
    </row>
    <row r="1079" spans="1:27">
      <c r="A1079" s="152">
        <v>1082</v>
      </c>
      <c r="B1079" s="151">
        <v>201</v>
      </c>
      <c r="C1079" s="163" t="s">
        <v>522</v>
      </c>
      <c r="D1079" s="148"/>
      <c r="E1079" s="148">
        <v>80</v>
      </c>
      <c r="F1079" s="148">
        <v>10</v>
      </c>
      <c r="G1079" s="148">
        <f t="shared" si="32"/>
        <v>88</v>
      </c>
      <c r="H1079" s="148"/>
      <c r="I1079" s="148"/>
      <c r="J1079" s="148"/>
      <c r="K1079" s="148"/>
      <c r="L1079" s="148"/>
      <c r="M1079" s="148"/>
      <c r="N1079" s="148"/>
      <c r="O1079" s="148"/>
      <c r="P1079" s="148"/>
      <c r="Q1079" s="148"/>
      <c r="R1079" s="148"/>
      <c r="S1079" s="148"/>
      <c r="T1079" s="148"/>
      <c r="U1079" s="148"/>
      <c r="V1079" s="148"/>
      <c r="W1079" s="148"/>
      <c r="X1079" s="148"/>
      <c r="Y1079" s="148"/>
      <c r="Z1079" s="148"/>
      <c r="AA1079" s="148"/>
    </row>
    <row r="1080" spans="1:27">
      <c r="A1080" s="152">
        <v>1083</v>
      </c>
      <c r="B1080" s="151">
        <v>201</v>
      </c>
      <c r="C1080" s="163" t="s">
        <v>1050</v>
      </c>
      <c r="D1080" s="148"/>
      <c r="E1080" s="148">
        <v>95</v>
      </c>
      <c r="F1080" s="148">
        <v>10</v>
      </c>
      <c r="G1080" s="148">
        <f t="shared" si="32"/>
        <v>104.50000000000001</v>
      </c>
      <c r="H1080" s="148"/>
      <c r="I1080" s="148"/>
      <c r="J1080" s="148"/>
      <c r="K1080" s="148"/>
      <c r="L1080" s="148"/>
      <c r="M1080" s="148"/>
      <c r="N1080" s="148"/>
      <c r="O1080" s="148"/>
      <c r="P1080" s="148"/>
      <c r="Q1080" s="148"/>
      <c r="R1080" s="148"/>
      <c r="S1080" s="148"/>
      <c r="T1080" s="148"/>
      <c r="U1080" s="148"/>
      <c r="V1080" s="148"/>
      <c r="W1080" s="148"/>
      <c r="X1080" s="148"/>
      <c r="Y1080" s="148"/>
      <c r="Z1080" s="148"/>
      <c r="AA1080" s="148"/>
    </row>
    <row r="1081" spans="1:27">
      <c r="A1081" s="152">
        <v>1084</v>
      </c>
      <c r="B1081" s="151">
        <v>201</v>
      </c>
      <c r="C1081" s="163" t="s">
        <v>525</v>
      </c>
      <c r="D1081" s="148"/>
      <c r="E1081" s="148">
        <v>110</v>
      </c>
      <c r="F1081" s="148">
        <v>10</v>
      </c>
      <c r="G1081" s="148">
        <f t="shared" si="32"/>
        <v>121.00000000000001</v>
      </c>
      <c r="H1081" s="148"/>
      <c r="I1081" s="148"/>
      <c r="J1081" s="148"/>
      <c r="K1081" s="148"/>
      <c r="L1081" s="148"/>
      <c r="M1081" s="148"/>
      <c r="N1081" s="148"/>
      <c r="O1081" s="148"/>
      <c r="P1081" s="148"/>
      <c r="Q1081" s="148"/>
      <c r="R1081" s="148"/>
      <c r="S1081" s="148"/>
      <c r="T1081" s="148"/>
      <c r="U1081" s="148"/>
      <c r="V1081" s="148"/>
      <c r="W1081" s="148"/>
      <c r="X1081" s="148"/>
      <c r="Y1081" s="148"/>
      <c r="Z1081" s="148"/>
      <c r="AA1081" s="148"/>
    </row>
    <row r="1082" spans="1:27">
      <c r="A1082" s="152">
        <v>1085</v>
      </c>
      <c r="B1082" s="151">
        <v>202</v>
      </c>
      <c r="C1082" s="154" t="s">
        <v>501</v>
      </c>
      <c r="D1082" s="148"/>
      <c r="E1082" s="148">
        <v>49</v>
      </c>
      <c r="F1082" s="148">
        <v>10</v>
      </c>
      <c r="G1082" s="148">
        <f t="shared" si="32"/>
        <v>53.900000000000006</v>
      </c>
      <c r="H1082" s="148"/>
      <c r="I1082" s="148"/>
      <c r="J1082" s="148"/>
      <c r="K1082" s="148"/>
      <c r="L1082" s="148"/>
      <c r="M1082" s="148"/>
      <c r="N1082" s="148"/>
      <c r="O1082" s="148"/>
      <c r="P1082" s="148"/>
      <c r="Q1082" s="148"/>
      <c r="R1082" s="148"/>
      <c r="S1082" s="148"/>
      <c r="T1082" s="148"/>
      <c r="U1082" s="148"/>
      <c r="V1082" s="148"/>
      <c r="W1082" s="148"/>
      <c r="X1082" s="148"/>
      <c r="Y1082" s="148"/>
      <c r="Z1082" s="148"/>
      <c r="AA1082" s="148"/>
    </row>
    <row r="1083" spans="1:27">
      <c r="A1083" s="152">
        <v>1086</v>
      </c>
      <c r="B1083" s="151">
        <v>202</v>
      </c>
      <c r="C1083" s="154" t="s">
        <v>502</v>
      </c>
      <c r="D1083" s="148"/>
      <c r="E1083" s="148">
        <v>59</v>
      </c>
      <c r="F1083" s="148">
        <v>10</v>
      </c>
      <c r="G1083" s="148">
        <f t="shared" si="32"/>
        <v>64.900000000000006</v>
      </c>
      <c r="H1083" s="148"/>
      <c r="I1083" s="148"/>
      <c r="J1083" s="148"/>
      <c r="K1083" s="148"/>
      <c r="L1083" s="148"/>
      <c r="M1083" s="148"/>
      <c r="N1083" s="148"/>
      <c r="O1083" s="148"/>
      <c r="P1083" s="148"/>
      <c r="Q1083" s="148"/>
      <c r="R1083" s="148"/>
      <c r="S1083" s="148"/>
      <c r="T1083" s="148"/>
      <c r="U1083" s="148"/>
      <c r="V1083" s="148"/>
      <c r="W1083" s="148"/>
      <c r="X1083" s="148"/>
      <c r="Y1083" s="148"/>
      <c r="Z1083" s="148"/>
      <c r="AA1083" s="148"/>
    </row>
    <row r="1084" spans="1:27">
      <c r="A1084" s="152">
        <v>1087</v>
      </c>
      <c r="B1084" s="151">
        <v>202</v>
      </c>
      <c r="C1084" s="163" t="s">
        <v>521</v>
      </c>
      <c r="D1084" s="148"/>
      <c r="E1084" s="148">
        <v>59</v>
      </c>
      <c r="F1084" s="148">
        <v>10</v>
      </c>
      <c r="G1084" s="148">
        <f t="shared" si="32"/>
        <v>64.900000000000006</v>
      </c>
      <c r="H1084" s="148"/>
      <c r="I1084" s="148"/>
      <c r="J1084" s="148"/>
      <c r="K1084" s="148"/>
      <c r="L1084" s="148"/>
      <c r="M1084" s="148"/>
      <c r="N1084" s="148"/>
      <c r="O1084" s="148"/>
      <c r="P1084" s="148"/>
      <c r="Q1084" s="148"/>
      <c r="R1084" s="148"/>
      <c r="S1084" s="148"/>
      <c r="T1084" s="148"/>
      <c r="U1084" s="148"/>
      <c r="V1084" s="148"/>
      <c r="W1084" s="148"/>
      <c r="X1084" s="148"/>
      <c r="Y1084" s="148"/>
      <c r="Z1084" s="148"/>
      <c r="AA1084" s="148"/>
    </row>
    <row r="1085" spans="1:27">
      <c r="A1085" s="152">
        <v>1088</v>
      </c>
      <c r="B1085" s="151">
        <v>202</v>
      </c>
      <c r="C1085" s="163" t="s">
        <v>551</v>
      </c>
      <c r="D1085" s="148"/>
      <c r="E1085" s="148">
        <v>69</v>
      </c>
      <c r="F1085" s="148">
        <v>10</v>
      </c>
      <c r="G1085" s="148">
        <f t="shared" si="32"/>
        <v>75.900000000000006</v>
      </c>
      <c r="H1085" s="148"/>
      <c r="I1085" s="148"/>
      <c r="J1085" s="148"/>
      <c r="K1085" s="148"/>
      <c r="L1085" s="148"/>
      <c r="M1085" s="148"/>
      <c r="N1085" s="148"/>
      <c r="O1085" s="148"/>
      <c r="P1085" s="148"/>
      <c r="Q1085" s="148"/>
      <c r="R1085" s="148"/>
      <c r="S1085" s="148"/>
      <c r="T1085" s="148"/>
      <c r="U1085" s="148"/>
      <c r="V1085" s="148"/>
      <c r="W1085" s="148"/>
      <c r="X1085" s="148"/>
      <c r="Y1085" s="148"/>
      <c r="Z1085" s="148"/>
      <c r="AA1085" s="148"/>
    </row>
    <row r="1086" spans="1:27">
      <c r="A1086" s="152">
        <v>1089</v>
      </c>
      <c r="B1086" s="151">
        <v>202</v>
      </c>
      <c r="C1086" s="163" t="s">
        <v>529</v>
      </c>
      <c r="D1086" s="148"/>
      <c r="E1086" s="148">
        <v>79</v>
      </c>
      <c r="F1086" s="148">
        <v>10</v>
      </c>
      <c r="G1086" s="148">
        <f t="shared" si="32"/>
        <v>86.9</v>
      </c>
      <c r="H1086" s="148"/>
      <c r="I1086" s="148"/>
      <c r="J1086" s="148"/>
      <c r="K1086" s="148"/>
      <c r="L1086" s="148"/>
      <c r="M1086" s="148"/>
      <c r="N1086" s="148"/>
      <c r="O1086" s="148"/>
      <c r="P1086" s="148"/>
      <c r="Q1086" s="148"/>
      <c r="R1086" s="148"/>
      <c r="S1086" s="148"/>
      <c r="T1086" s="148"/>
      <c r="U1086" s="148"/>
      <c r="V1086" s="148"/>
      <c r="W1086" s="148"/>
      <c r="X1086" s="148"/>
      <c r="Y1086" s="148"/>
      <c r="Z1086" s="148"/>
      <c r="AA1086" s="148"/>
    </row>
    <row r="1087" spans="1:27">
      <c r="A1087" s="152">
        <v>1090</v>
      </c>
      <c r="B1087" s="151">
        <v>202</v>
      </c>
      <c r="C1087" s="163" t="s">
        <v>1044</v>
      </c>
      <c r="D1087" s="148"/>
      <c r="E1087" s="148">
        <v>89</v>
      </c>
      <c r="F1087" s="148">
        <v>10</v>
      </c>
      <c r="G1087" s="148">
        <f t="shared" si="32"/>
        <v>97.9</v>
      </c>
      <c r="H1087" s="148"/>
      <c r="I1087" s="148"/>
      <c r="J1087" s="148"/>
      <c r="K1087" s="148"/>
      <c r="L1087" s="148"/>
      <c r="M1087" s="148"/>
      <c r="N1087" s="148"/>
      <c r="O1087" s="148"/>
      <c r="P1087" s="148"/>
      <c r="Q1087" s="148"/>
      <c r="R1087" s="148"/>
      <c r="S1087" s="148"/>
      <c r="T1087" s="148"/>
      <c r="U1087" s="148"/>
      <c r="V1087" s="148"/>
      <c r="W1087" s="148"/>
      <c r="X1087" s="148"/>
      <c r="Y1087" s="148"/>
      <c r="Z1087" s="148"/>
      <c r="AA1087" s="148"/>
    </row>
    <row r="1088" spans="1:27">
      <c r="A1088" s="152">
        <v>1091</v>
      </c>
      <c r="B1088" s="151">
        <v>203</v>
      </c>
      <c r="C1088" s="163" t="s">
        <v>521</v>
      </c>
      <c r="D1088" s="148"/>
      <c r="E1088" s="148">
        <v>66</v>
      </c>
      <c r="F1088" s="148">
        <v>10</v>
      </c>
      <c r="G1088" s="148">
        <f t="shared" si="32"/>
        <v>72.600000000000009</v>
      </c>
      <c r="H1088" s="148"/>
      <c r="I1088" s="148"/>
      <c r="J1088" s="148"/>
      <c r="K1088" s="148"/>
      <c r="L1088" s="148"/>
      <c r="M1088" s="148"/>
      <c r="N1088" s="148"/>
      <c r="O1088" s="148"/>
      <c r="P1088" s="148"/>
      <c r="Q1088" s="148"/>
      <c r="R1088" s="148"/>
      <c r="S1088" s="148"/>
      <c r="T1088" s="148"/>
      <c r="U1088" s="148"/>
      <c r="V1088" s="148"/>
      <c r="W1088" s="148"/>
      <c r="X1088" s="148"/>
      <c r="Y1088" s="148"/>
      <c r="Z1088" s="148"/>
      <c r="AA1088" s="148"/>
    </row>
    <row r="1089" spans="1:27">
      <c r="A1089" s="152">
        <v>1092</v>
      </c>
      <c r="B1089" s="151">
        <v>203</v>
      </c>
      <c r="C1089" s="163" t="s">
        <v>551</v>
      </c>
      <c r="D1089" s="148"/>
      <c r="E1089" s="148">
        <v>74</v>
      </c>
      <c r="F1089" s="148">
        <v>10</v>
      </c>
      <c r="G1089" s="148">
        <f t="shared" si="32"/>
        <v>81.400000000000006</v>
      </c>
      <c r="H1089" s="148"/>
      <c r="I1089" s="148"/>
      <c r="J1089" s="148"/>
      <c r="K1089" s="148"/>
      <c r="L1089" s="148"/>
      <c r="M1089" s="148"/>
      <c r="N1089" s="148"/>
      <c r="O1089" s="148"/>
      <c r="P1089" s="148"/>
      <c r="Q1089" s="148"/>
      <c r="R1089" s="148"/>
      <c r="S1089" s="148"/>
      <c r="T1089" s="148"/>
      <c r="U1089" s="148"/>
      <c r="V1089" s="148"/>
      <c r="W1089" s="148"/>
      <c r="X1089" s="148"/>
      <c r="Y1089" s="148"/>
      <c r="Z1089" s="148"/>
      <c r="AA1089" s="148"/>
    </row>
    <row r="1090" spans="1:27">
      <c r="A1090" s="152">
        <v>1093</v>
      </c>
      <c r="B1090" s="151">
        <v>203</v>
      </c>
      <c r="C1090" s="163" t="s">
        <v>769</v>
      </c>
      <c r="D1090" s="148"/>
      <c r="E1090" s="148">
        <v>76</v>
      </c>
      <c r="F1090" s="148">
        <v>10</v>
      </c>
      <c r="G1090" s="148">
        <f t="shared" si="32"/>
        <v>83.600000000000009</v>
      </c>
      <c r="H1090" s="148"/>
      <c r="I1090" s="148"/>
      <c r="J1090" s="148"/>
      <c r="K1090" s="148"/>
      <c r="L1090" s="148"/>
      <c r="M1090" s="148"/>
      <c r="N1090" s="148"/>
      <c r="O1090" s="148"/>
      <c r="P1090" s="148"/>
      <c r="Q1090" s="148"/>
      <c r="R1090" s="148"/>
      <c r="S1090" s="148"/>
      <c r="T1090" s="148"/>
      <c r="U1090" s="148"/>
      <c r="V1090" s="148"/>
      <c r="W1090" s="148"/>
      <c r="X1090" s="148"/>
      <c r="Y1090" s="148"/>
      <c r="Z1090" s="148"/>
      <c r="AA1090" s="148"/>
    </row>
    <row r="1091" spans="1:27">
      <c r="A1091" s="152">
        <v>1094</v>
      </c>
      <c r="B1091" s="151">
        <v>203</v>
      </c>
      <c r="C1091" s="163" t="s">
        <v>770</v>
      </c>
      <c r="D1091" s="148"/>
      <c r="E1091" s="148">
        <v>84</v>
      </c>
      <c r="F1091" s="148">
        <v>10</v>
      </c>
      <c r="G1091" s="148">
        <f t="shared" si="32"/>
        <v>92.4</v>
      </c>
      <c r="H1091" s="148"/>
      <c r="I1091" s="148"/>
      <c r="J1091" s="148"/>
      <c r="K1091" s="148"/>
      <c r="L1091" s="148"/>
      <c r="M1091" s="148"/>
      <c r="N1091" s="148"/>
      <c r="O1091" s="148"/>
      <c r="P1091" s="148"/>
      <c r="Q1091" s="148"/>
      <c r="R1091" s="148"/>
      <c r="S1091" s="148"/>
      <c r="T1091" s="148"/>
      <c r="U1091" s="148"/>
      <c r="V1091" s="148"/>
      <c r="W1091" s="148"/>
      <c r="X1091" s="148"/>
      <c r="Y1091" s="148"/>
      <c r="Z1091" s="148"/>
      <c r="AA1091" s="148"/>
    </row>
    <row r="1092" spans="1:27">
      <c r="A1092" s="152">
        <v>1095</v>
      </c>
      <c r="B1092" s="151">
        <v>203</v>
      </c>
      <c r="C1092" s="163" t="s">
        <v>1051</v>
      </c>
      <c r="D1092" s="148"/>
      <c r="E1092" s="148">
        <v>86</v>
      </c>
      <c r="F1092" s="148">
        <v>10</v>
      </c>
      <c r="G1092" s="148">
        <f t="shared" si="32"/>
        <v>94.600000000000009</v>
      </c>
      <c r="H1092" s="148"/>
      <c r="I1092" s="148"/>
      <c r="J1092" s="148"/>
      <c r="K1092" s="148"/>
      <c r="L1092" s="148"/>
      <c r="M1092" s="148"/>
      <c r="N1092" s="148"/>
      <c r="O1092" s="148"/>
      <c r="P1092" s="148"/>
      <c r="Q1092" s="148"/>
      <c r="R1092" s="148"/>
      <c r="S1092" s="148"/>
      <c r="T1092" s="148"/>
      <c r="U1092" s="148"/>
      <c r="V1092" s="148"/>
      <c r="W1092" s="148"/>
      <c r="X1092" s="148"/>
      <c r="Y1092" s="148"/>
      <c r="Z1092" s="148"/>
      <c r="AA1092" s="148"/>
    </row>
    <row r="1093" spans="1:27">
      <c r="A1093" s="152">
        <v>1096</v>
      </c>
      <c r="B1093" s="151">
        <v>203</v>
      </c>
      <c r="C1093" s="163" t="s">
        <v>1052</v>
      </c>
      <c r="D1093" s="148"/>
      <c r="E1093" s="148">
        <v>94</v>
      </c>
      <c r="F1093" s="148">
        <v>10</v>
      </c>
      <c r="G1093" s="148">
        <f t="shared" si="32"/>
        <v>103.4</v>
      </c>
      <c r="H1093" s="148"/>
      <c r="I1093" s="148"/>
      <c r="J1093" s="148"/>
      <c r="K1093" s="148"/>
      <c r="L1093" s="148"/>
      <c r="M1093" s="148"/>
      <c r="N1093" s="148"/>
      <c r="O1093" s="148"/>
      <c r="P1093" s="148"/>
      <c r="Q1093" s="148"/>
      <c r="R1093" s="148"/>
      <c r="S1093" s="148"/>
      <c r="T1093" s="148"/>
      <c r="U1093" s="148"/>
      <c r="V1093" s="148"/>
      <c r="W1093" s="148"/>
      <c r="X1093" s="148"/>
      <c r="Y1093" s="148"/>
      <c r="Z1093" s="148"/>
      <c r="AA1093" s="148"/>
    </row>
    <row r="1094" spans="1:27">
      <c r="A1094" s="152">
        <v>1097</v>
      </c>
      <c r="B1094" s="151">
        <v>203</v>
      </c>
      <c r="C1094" s="163" t="s">
        <v>549</v>
      </c>
      <c r="D1094" s="148"/>
      <c r="E1094" s="148">
        <v>109</v>
      </c>
      <c r="F1094" s="148">
        <v>10</v>
      </c>
      <c r="G1094" s="148">
        <f t="shared" si="32"/>
        <v>119.9</v>
      </c>
      <c r="H1094" s="148"/>
      <c r="I1094" s="148"/>
      <c r="J1094" s="148"/>
      <c r="K1094" s="148"/>
      <c r="L1094" s="148"/>
      <c r="M1094" s="148"/>
      <c r="N1094" s="148"/>
      <c r="O1094" s="148"/>
      <c r="P1094" s="148"/>
      <c r="Q1094" s="148"/>
      <c r="R1094" s="148"/>
      <c r="S1094" s="148"/>
      <c r="T1094" s="148"/>
      <c r="U1094" s="148"/>
      <c r="V1094" s="148"/>
      <c r="W1094" s="148"/>
      <c r="X1094" s="148"/>
      <c r="Y1094" s="148"/>
      <c r="Z1094" s="148"/>
      <c r="AA1094" s="148"/>
    </row>
    <row r="1095" spans="1:27">
      <c r="A1095" s="152">
        <v>1098</v>
      </c>
      <c r="B1095" s="151">
        <v>203</v>
      </c>
      <c r="C1095" s="163" t="s">
        <v>517</v>
      </c>
      <c r="D1095" s="148"/>
      <c r="E1095" s="148">
        <v>124</v>
      </c>
      <c r="F1095" s="148">
        <v>10</v>
      </c>
      <c r="G1095" s="148">
        <f t="shared" si="32"/>
        <v>136.4</v>
      </c>
      <c r="H1095" s="148"/>
      <c r="I1095" s="148"/>
      <c r="J1095" s="148"/>
      <c r="K1095" s="148"/>
      <c r="L1095" s="148"/>
      <c r="M1095" s="148"/>
      <c r="N1095" s="148"/>
      <c r="O1095" s="148"/>
      <c r="P1095" s="148"/>
      <c r="Q1095" s="148"/>
      <c r="R1095" s="148"/>
      <c r="S1095" s="148"/>
      <c r="T1095" s="148"/>
      <c r="U1095" s="148"/>
      <c r="V1095" s="148"/>
      <c r="W1095" s="148"/>
      <c r="X1095" s="148"/>
      <c r="Y1095" s="148"/>
      <c r="Z1095" s="148"/>
      <c r="AA1095" s="148"/>
    </row>
    <row r="1096" spans="1:27">
      <c r="A1096" s="152">
        <v>1099</v>
      </c>
      <c r="B1096" s="151">
        <v>204</v>
      </c>
      <c r="C1096" s="163" t="s">
        <v>614</v>
      </c>
      <c r="D1096" s="148"/>
      <c r="E1096" s="148">
        <v>111</v>
      </c>
      <c r="F1096" s="148">
        <v>10</v>
      </c>
      <c r="G1096" s="148">
        <f t="shared" si="32"/>
        <v>122.10000000000001</v>
      </c>
      <c r="H1096" s="148"/>
      <c r="I1096" s="148"/>
      <c r="J1096" s="148"/>
      <c r="K1096" s="148"/>
      <c r="L1096" s="148"/>
      <c r="M1096" s="148"/>
      <c r="N1096" s="148"/>
      <c r="O1096" s="148"/>
      <c r="P1096" s="148"/>
      <c r="Q1096" s="148"/>
      <c r="R1096" s="148"/>
      <c r="S1096" s="148"/>
      <c r="T1096" s="148"/>
      <c r="U1096" s="148"/>
      <c r="V1096" s="148"/>
      <c r="W1096" s="148"/>
      <c r="X1096" s="148"/>
      <c r="Y1096" s="148"/>
      <c r="Z1096" s="148"/>
      <c r="AA1096" s="148"/>
    </row>
    <row r="1097" spans="1:27">
      <c r="A1097" s="152">
        <v>1100</v>
      </c>
      <c r="B1097" s="151">
        <v>204</v>
      </c>
      <c r="C1097" s="163" t="s">
        <v>523</v>
      </c>
      <c r="D1097" s="148"/>
      <c r="E1097" s="148">
        <v>163</v>
      </c>
      <c r="F1097" s="148">
        <v>10</v>
      </c>
      <c r="G1097" s="148">
        <f t="shared" si="32"/>
        <v>179.3</v>
      </c>
      <c r="H1097" s="148"/>
      <c r="I1097" s="148"/>
      <c r="J1097" s="148"/>
      <c r="K1097" s="148"/>
      <c r="L1097" s="148"/>
      <c r="M1097" s="148"/>
      <c r="N1097" s="148"/>
      <c r="O1097" s="148"/>
      <c r="P1097" s="148"/>
      <c r="Q1097" s="148"/>
      <c r="R1097" s="148"/>
      <c r="S1097" s="148"/>
      <c r="T1097" s="148"/>
      <c r="U1097" s="148"/>
      <c r="V1097" s="148"/>
      <c r="W1097" s="148"/>
      <c r="X1097" s="148"/>
      <c r="Y1097" s="148"/>
      <c r="Z1097" s="148"/>
      <c r="AA1097" s="148"/>
    </row>
    <row r="1098" spans="1:27">
      <c r="A1098" s="152">
        <v>1101</v>
      </c>
      <c r="B1098" s="151">
        <v>204</v>
      </c>
      <c r="C1098" s="163" t="s">
        <v>1053</v>
      </c>
      <c r="D1098" s="148"/>
      <c r="E1098" s="148">
        <v>147</v>
      </c>
      <c r="F1098" s="148">
        <v>10</v>
      </c>
      <c r="G1098" s="148">
        <f t="shared" si="32"/>
        <v>161.70000000000002</v>
      </c>
      <c r="H1098" s="148"/>
      <c r="I1098" s="148"/>
      <c r="J1098" s="148"/>
      <c r="K1098" s="148"/>
      <c r="L1098" s="148"/>
      <c r="M1098" s="148"/>
      <c r="N1098" s="148"/>
      <c r="O1098" s="148"/>
      <c r="P1098" s="148"/>
      <c r="Q1098" s="148"/>
      <c r="R1098" s="148"/>
      <c r="S1098" s="148"/>
      <c r="T1098" s="148"/>
      <c r="U1098" s="148"/>
      <c r="V1098" s="148"/>
      <c r="W1098" s="148"/>
      <c r="X1098" s="148"/>
      <c r="Y1098" s="148"/>
      <c r="Z1098" s="148"/>
      <c r="AA1098" s="148"/>
    </row>
    <row r="1099" spans="1:27">
      <c r="A1099" s="152">
        <v>1102</v>
      </c>
      <c r="B1099" s="151">
        <v>204</v>
      </c>
      <c r="C1099" s="163" t="s">
        <v>1054</v>
      </c>
      <c r="D1099" s="148"/>
      <c r="E1099" s="148">
        <v>163</v>
      </c>
      <c r="F1099" s="148">
        <v>10</v>
      </c>
      <c r="G1099" s="148">
        <f t="shared" si="32"/>
        <v>179.3</v>
      </c>
      <c r="H1099" s="148"/>
      <c r="I1099" s="148"/>
      <c r="J1099" s="148"/>
      <c r="K1099" s="148"/>
      <c r="L1099" s="148"/>
      <c r="M1099" s="148"/>
      <c r="N1099" s="148"/>
      <c r="O1099" s="148"/>
      <c r="P1099" s="148"/>
      <c r="Q1099" s="148"/>
      <c r="R1099" s="148"/>
      <c r="S1099" s="148"/>
      <c r="T1099" s="148"/>
      <c r="U1099" s="148"/>
      <c r="V1099" s="148"/>
      <c r="W1099" s="148"/>
      <c r="X1099" s="148"/>
      <c r="Y1099" s="148"/>
      <c r="Z1099" s="148"/>
      <c r="AA1099" s="148"/>
    </row>
    <row r="1100" spans="1:27">
      <c r="A1100" s="152">
        <v>1103</v>
      </c>
      <c r="B1100" s="151">
        <v>204</v>
      </c>
      <c r="C1100" s="163" t="s">
        <v>1055</v>
      </c>
      <c r="D1100" s="148"/>
      <c r="E1100" s="148">
        <v>268</v>
      </c>
      <c r="F1100" s="148">
        <v>10</v>
      </c>
      <c r="G1100" s="148">
        <f t="shared" si="32"/>
        <v>294.8</v>
      </c>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row>
    <row r="1101" spans="1:27">
      <c r="A1101" s="152">
        <v>1104</v>
      </c>
      <c r="B1101" s="151">
        <v>204</v>
      </c>
      <c r="C1101" s="163" t="s">
        <v>1056</v>
      </c>
      <c r="D1101" s="148"/>
      <c r="E1101" s="148">
        <v>168</v>
      </c>
      <c r="F1101" s="148">
        <v>10</v>
      </c>
      <c r="G1101" s="148">
        <f t="shared" si="32"/>
        <v>184.8</v>
      </c>
      <c r="H1101" s="148"/>
      <c r="I1101" s="148"/>
      <c r="J1101" s="148"/>
      <c r="K1101" s="148"/>
      <c r="L1101" s="148"/>
      <c r="M1101" s="148"/>
      <c r="N1101" s="148"/>
      <c r="O1101" s="148"/>
      <c r="P1101" s="148"/>
      <c r="Q1101" s="148"/>
      <c r="R1101" s="148"/>
      <c r="S1101" s="148"/>
      <c r="T1101" s="148"/>
      <c r="U1101" s="148"/>
      <c r="V1101" s="148"/>
      <c r="W1101" s="148"/>
      <c r="X1101" s="148"/>
      <c r="Y1101" s="148"/>
      <c r="Z1101" s="148"/>
      <c r="AA1101" s="148"/>
    </row>
    <row r="1102" spans="1:27">
      <c r="A1102" s="152">
        <v>1105</v>
      </c>
      <c r="B1102" s="151">
        <v>204</v>
      </c>
      <c r="C1102" s="163" t="s">
        <v>549</v>
      </c>
      <c r="D1102" s="148"/>
      <c r="E1102" s="148">
        <v>237</v>
      </c>
      <c r="F1102" s="148">
        <v>10</v>
      </c>
      <c r="G1102" s="148">
        <f t="shared" si="32"/>
        <v>260.70000000000005</v>
      </c>
      <c r="H1102" s="148"/>
      <c r="I1102" s="148"/>
      <c r="J1102" s="148"/>
      <c r="K1102" s="148"/>
      <c r="L1102" s="148"/>
      <c r="M1102" s="148"/>
      <c r="N1102" s="148"/>
      <c r="O1102" s="148"/>
      <c r="P1102" s="148"/>
      <c r="Q1102" s="148"/>
      <c r="R1102" s="148"/>
      <c r="S1102" s="148"/>
      <c r="T1102" s="148"/>
      <c r="U1102" s="148"/>
      <c r="V1102" s="148"/>
      <c r="W1102" s="148"/>
      <c r="X1102" s="148"/>
      <c r="Y1102" s="148"/>
      <c r="Z1102" s="148"/>
      <c r="AA1102" s="148"/>
    </row>
    <row r="1103" spans="1:27">
      <c r="A1103" s="152">
        <v>1106</v>
      </c>
      <c r="B1103" s="151">
        <v>204</v>
      </c>
      <c r="C1103" s="163" t="s">
        <v>517</v>
      </c>
      <c r="D1103" s="148"/>
      <c r="E1103" s="148">
        <v>258</v>
      </c>
      <c r="F1103" s="148">
        <v>10</v>
      </c>
      <c r="G1103" s="148">
        <f t="shared" si="32"/>
        <v>283.8</v>
      </c>
      <c r="H1103" s="148"/>
      <c r="I1103" s="148"/>
      <c r="J1103" s="148"/>
      <c r="K1103" s="148"/>
      <c r="L1103" s="148"/>
      <c r="M1103" s="148"/>
      <c r="N1103" s="148"/>
      <c r="O1103" s="148"/>
      <c r="P1103" s="148"/>
      <c r="Q1103" s="148"/>
      <c r="R1103" s="148"/>
      <c r="S1103" s="148"/>
      <c r="T1103" s="148"/>
      <c r="U1103" s="148"/>
      <c r="V1103" s="148"/>
      <c r="W1103" s="148"/>
      <c r="X1103" s="148"/>
      <c r="Y1103" s="148"/>
      <c r="Z1103" s="148"/>
      <c r="AA1103" s="148"/>
    </row>
    <row r="1104" spans="1:27">
      <c r="A1104" s="152">
        <v>1107</v>
      </c>
      <c r="B1104" s="151">
        <v>204</v>
      </c>
      <c r="C1104" s="163" t="s">
        <v>1057</v>
      </c>
      <c r="D1104" s="148"/>
      <c r="E1104" s="148">
        <v>258</v>
      </c>
      <c r="F1104" s="148">
        <v>10</v>
      </c>
      <c r="G1104" s="148">
        <f t="shared" si="32"/>
        <v>283.8</v>
      </c>
      <c r="H1104" s="148"/>
      <c r="I1104" s="148"/>
      <c r="J1104" s="148"/>
      <c r="K1104" s="148"/>
      <c r="L1104" s="148"/>
      <c r="M1104" s="148"/>
      <c r="N1104" s="148"/>
      <c r="O1104" s="148"/>
      <c r="P1104" s="148"/>
      <c r="Q1104" s="148"/>
      <c r="R1104" s="148"/>
      <c r="S1104" s="148"/>
      <c r="T1104" s="148"/>
      <c r="U1104" s="148"/>
      <c r="V1104" s="148"/>
      <c r="W1104" s="148"/>
      <c r="X1104" s="148"/>
      <c r="Y1104" s="148"/>
      <c r="Z1104" s="148"/>
      <c r="AA1104" s="148"/>
    </row>
    <row r="1105" spans="1:27">
      <c r="A1105" s="152">
        <v>1108</v>
      </c>
      <c r="B1105" s="151">
        <v>205</v>
      </c>
      <c r="C1105" s="163" t="s">
        <v>494</v>
      </c>
      <c r="D1105" s="148" t="s">
        <v>613</v>
      </c>
      <c r="E1105" s="148"/>
      <c r="F1105" s="148"/>
      <c r="G1105" s="148"/>
      <c r="H1105" s="148">
        <v>171</v>
      </c>
      <c r="I1105" s="148"/>
      <c r="J1105" s="148"/>
      <c r="K1105" s="148"/>
      <c r="L1105" s="148"/>
      <c r="M1105" s="148"/>
      <c r="N1105" s="148"/>
      <c r="O1105" s="148"/>
      <c r="P1105" s="148"/>
      <c r="Q1105" s="148"/>
      <c r="R1105" s="148"/>
      <c r="S1105" s="148"/>
      <c r="T1105" s="148"/>
      <c r="U1105" s="148"/>
      <c r="V1105" s="148"/>
      <c r="W1105" s="148"/>
      <c r="X1105" s="148"/>
      <c r="Y1105" s="148"/>
      <c r="Z1105" s="148"/>
      <c r="AA1105" s="148"/>
    </row>
    <row r="1106" spans="1:27">
      <c r="A1106" s="152">
        <v>1109</v>
      </c>
      <c r="B1106" s="151">
        <v>205</v>
      </c>
      <c r="C1106" s="163" t="s">
        <v>547</v>
      </c>
      <c r="D1106" s="148" t="s">
        <v>613</v>
      </c>
      <c r="E1106" s="148"/>
      <c r="F1106" s="148"/>
      <c r="G1106" s="148"/>
      <c r="H1106" s="148">
        <v>216</v>
      </c>
      <c r="I1106" s="148"/>
      <c r="J1106" s="148"/>
      <c r="K1106" s="148"/>
      <c r="L1106" s="148"/>
      <c r="M1106" s="148"/>
      <c r="N1106" s="148"/>
      <c r="O1106" s="148"/>
      <c r="P1106" s="148"/>
      <c r="Q1106" s="148"/>
      <c r="R1106" s="148"/>
      <c r="S1106" s="148"/>
      <c r="T1106" s="148"/>
      <c r="U1106" s="148"/>
      <c r="V1106" s="148"/>
      <c r="W1106" s="148"/>
      <c r="X1106" s="148"/>
      <c r="Y1106" s="148"/>
      <c r="Z1106" s="148"/>
      <c r="AA1106" s="148"/>
    </row>
    <row r="1107" spans="1:27">
      <c r="A1107" s="152">
        <v>1110</v>
      </c>
      <c r="B1107" s="151">
        <v>205</v>
      </c>
      <c r="C1107" s="163" t="s">
        <v>648</v>
      </c>
      <c r="D1107" s="148" t="s">
        <v>613</v>
      </c>
      <c r="E1107" s="148"/>
      <c r="F1107" s="148"/>
      <c r="G1107" s="148"/>
      <c r="H1107" s="148">
        <v>234</v>
      </c>
      <c r="I1107" s="148"/>
      <c r="J1107" s="148"/>
      <c r="K1107" s="148"/>
      <c r="L1107" s="148"/>
      <c r="M1107" s="148"/>
      <c r="N1107" s="148"/>
      <c r="O1107" s="148"/>
      <c r="P1107" s="148"/>
      <c r="Q1107" s="148"/>
      <c r="R1107" s="148"/>
      <c r="S1107" s="148"/>
      <c r="T1107" s="148"/>
      <c r="U1107" s="148"/>
      <c r="V1107" s="148"/>
      <c r="W1107" s="148"/>
      <c r="X1107" s="148"/>
      <c r="Y1107" s="148"/>
      <c r="Z1107" s="148"/>
      <c r="AA1107" s="148"/>
    </row>
    <row r="1108" spans="1:27">
      <c r="A1108" s="152">
        <v>1111</v>
      </c>
      <c r="B1108" s="151">
        <v>205</v>
      </c>
      <c r="C1108" s="163" t="s">
        <v>496</v>
      </c>
      <c r="D1108" s="148" t="s">
        <v>613</v>
      </c>
      <c r="E1108" s="148"/>
      <c r="F1108" s="148"/>
      <c r="G1108" s="148"/>
      <c r="H1108" s="148">
        <v>297</v>
      </c>
      <c r="I1108" s="148"/>
      <c r="J1108" s="148"/>
      <c r="K1108" s="148"/>
      <c r="L1108" s="148"/>
      <c r="M1108" s="148"/>
      <c r="N1108" s="148"/>
      <c r="O1108" s="148"/>
      <c r="P1108" s="148"/>
      <c r="Q1108" s="148"/>
      <c r="R1108" s="148"/>
      <c r="S1108" s="148"/>
      <c r="T1108" s="148"/>
      <c r="U1108" s="148"/>
      <c r="V1108" s="148"/>
      <c r="W1108" s="148"/>
      <c r="X1108" s="148"/>
      <c r="Y1108" s="148"/>
      <c r="Z1108" s="148"/>
      <c r="AA1108" s="148"/>
    </row>
    <row r="1109" spans="1:27">
      <c r="A1109" s="152">
        <v>1112</v>
      </c>
      <c r="B1109" s="151">
        <v>205</v>
      </c>
      <c r="C1109" s="163" t="s">
        <v>494</v>
      </c>
      <c r="D1109" s="148" t="s">
        <v>639</v>
      </c>
      <c r="E1109" s="148"/>
      <c r="F1109" s="148"/>
      <c r="G1109" s="148"/>
      <c r="H1109" s="148">
        <v>108</v>
      </c>
      <c r="I1109" s="148"/>
      <c r="J1109" s="148"/>
      <c r="K1109" s="148"/>
      <c r="L1109" s="148"/>
      <c r="M1109" s="148"/>
      <c r="N1109" s="148"/>
      <c r="O1109" s="148"/>
      <c r="P1109" s="148"/>
      <c r="Q1109" s="148"/>
      <c r="R1109" s="148"/>
      <c r="S1109" s="148"/>
      <c r="T1109" s="148"/>
      <c r="U1109" s="148"/>
      <c r="V1109" s="148"/>
      <c r="W1109" s="148"/>
      <c r="X1109" s="148"/>
      <c r="Y1109" s="148"/>
      <c r="Z1109" s="148"/>
      <c r="AA1109" s="148"/>
    </row>
    <row r="1110" spans="1:27">
      <c r="A1110" s="152">
        <v>1113</v>
      </c>
      <c r="B1110" s="151">
        <v>205</v>
      </c>
      <c r="C1110" s="163" t="s">
        <v>547</v>
      </c>
      <c r="D1110" s="148" t="s">
        <v>639</v>
      </c>
      <c r="E1110" s="148"/>
      <c r="F1110" s="148"/>
      <c r="G1110" s="148"/>
      <c r="H1110" s="148">
        <v>162</v>
      </c>
      <c r="I1110" s="148"/>
      <c r="J1110" s="148"/>
      <c r="K1110" s="148"/>
      <c r="L1110" s="148"/>
      <c r="M1110" s="148"/>
      <c r="N1110" s="148"/>
      <c r="O1110" s="148"/>
      <c r="P1110" s="148"/>
      <c r="Q1110" s="148"/>
      <c r="R1110" s="148"/>
      <c r="S1110" s="148"/>
      <c r="T1110" s="148"/>
      <c r="U1110" s="148"/>
      <c r="V1110" s="148"/>
      <c r="W1110" s="148"/>
      <c r="X1110" s="148"/>
      <c r="Y1110" s="148"/>
      <c r="Z1110" s="148"/>
      <c r="AA1110" s="148"/>
    </row>
    <row r="1111" spans="1:27">
      <c r="A1111" s="152">
        <v>1114</v>
      </c>
      <c r="B1111" s="151">
        <v>205</v>
      </c>
      <c r="C1111" s="163" t="s">
        <v>648</v>
      </c>
      <c r="D1111" s="148" t="s">
        <v>639</v>
      </c>
      <c r="E1111" s="148"/>
      <c r="F1111" s="148"/>
      <c r="G1111" s="148"/>
      <c r="H1111" s="148">
        <v>180</v>
      </c>
      <c r="I1111" s="148"/>
      <c r="J1111" s="148"/>
      <c r="K1111" s="148"/>
      <c r="L1111" s="148"/>
      <c r="M1111" s="148"/>
      <c r="N1111" s="148"/>
      <c r="O1111" s="148"/>
      <c r="P1111" s="148"/>
      <c r="Q1111" s="148"/>
      <c r="R1111" s="148"/>
      <c r="S1111" s="148"/>
      <c r="T1111" s="148"/>
      <c r="U1111" s="148"/>
      <c r="V1111" s="148"/>
      <c r="W1111" s="148"/>
      <c r="X1111" s="148"/>
      <c r="Y1111" s="148"/>
      <c r="Z1111" s="148"/>
      <c r="AA1111" s="148"/>
    </row>
    <row r="1112" spans="1:27">
      <c r="A1112" s="152">
        <v>1115</v>
      </c>
      <c r="B1112" s="151">
        <v>205</v>
      </c>
      <c r="C1112" s="163" t="s">
        <v>496</v>
      </c>
      <c r="D1112" s="148" t="s">
        <v>639</v>
      </c>
      <c r="E1112" s="148"/>
      <c r="F1112" s="148"/>
      <c r="G1112" s="148"/>
      <c r="H1112" s="148">
        <v>243</v>
      </c>
      <c r="I1112" s="148"/>
      <c r="J1112" s="148"/>
      <c r="K1112" s="148"/>
      <c r="L1112" s="148"/>
      <c r="M1112" s="148"/>
      <c r="N1112" s="148"/>
      <c r="O1112" s="148"/>
      <c r="P1112" s="148"/>
      <c r="Q1112" s="148"/>
      <c r="R1112" s="148"/>
      <c r="S1112" s="148"/>
      <c r="T1112" s="148"/>
      <c r="U1112" s="148"/>
      <c r="V1112" s="148"/>
      <c r="W1112" s="148"/>
      <c r="X1112" s="148"/>
      <c r="Y1112" s="148"/>
      <c r="Z1112" s="148"/>
      <c r="AA1112" s="148"/>
    </row>
    <row r="1113" spans="1:27">
      <c r="A1113" s="152">
        <v>1116</v>
      </c>
      <c r="B1113" s="151">
        <v>206</v>
      </c>
      <c r="C1113" s="163" t="s">
        <v>1058</v>
      </c>
      <c r="D1113" s="148"/>
      <c r="E1113" s="148">
        <v>394</v>
      </c>
      <c r="F1113" s="148">
        <v>10</v>
      </c>
      <c r="G1113" s="148">
        <f t="shared" ref="G1113:G1116" si="33">E1113*1.1</f>
        <v>433.40000000000003</v>
      </c>
      <c r="H1113" s="148"/>
      <c r="I1113" s="148"/>
      <c r="J1113" s="148"/>
      <c r="K1113" s="148"/>
      <c r="L1113" s="148"/>
      <c r="M1113" s="148"/>
      <c r="N1113" s="148"/>
      <c r="O1113" s="148"/>
      <c r="P1113" s="148"/>
      <c r="Q1113" s="148"/>
      <c r="R1113" s="148"/>
      <c r="S1113" s="148"/>
      <c r="T1113" s="148"/>
      <c r="U1113" s="148"/>
      <c r="V1113" s="148"/>
      <c r="W1113" s="148"/>
      <c r="X1113" s="148"/>
      <c r="Y1113" s="148"/>
      <c r="Z1113" s="148"/>
      <c r="AA1113" s="148"/>
    </row>
    <row r="1114" spans="1:27">
      <c r="A1114" s="152">
        <v>1117</v>
      </c>
      <c r="B1114" s="151">
        <v>206</v>
      </c>
      <c r="C1114" s="163" t="s">
        <v>1059</v>
      </c>
      <c r="D1114" s="148"/>
      <c r="E1114" s="148">
        <v>484</v>
      </c>
      <c r="F1114" s="148">
        <v>10</v>
      </c>
      <c r="G1114" s="148">
        <f t="shared" si="33"/>
        <v>532.40000000000009</v>
      </c>
      <c r="H1114" s="148"/>
      <c r="I1114" s="148"/>
      <c r="J1114" s="148"/>
      <c r="K1114" s="148"/>
      <c r="L1114" s="148"/>
      <c r="M1114" s="148"/>
      <c r="N1114" s="148"/>
      <c r="O1114" s="148"/>
      <c r="P1114" s="148"/>
      <c r="Q1114" s="148"/>
      <c r="R1114" s="148"/>
      <c r="S1114" s="148"/>
      <c r="T1114" s="148"/>
      <c r="U1114" s="148"/>
      <c r="V1114" s="148"/>
      <c r="W1114" s="148"/>
      <c r="X1114" s="148"/>
      <c r="Y1114" s="148"/>
      <c r="Z1114" s="148"/>
      <c r="AA1114" s="148"/>
    </row>
    <row r="1115" spans="1:27">
      <c r="A1115" s="152">
        <v>1118</v>
      </c>
      <c r="B1115" s="151">
        <v>206</v>
      </c>
      <c r="C1115" s="163" t="s">
        <v>1060</v>
      </c>
      <c r="D1115" s="148"/>
      <c r="E1115" s="148">
        <v>742</v>
      </c>
      <c r="F1115" s="148">
        <v>10</v>
      </c>
      <c r="G1115" s="148">
        <f t="shared" si="33"/>
        <v>816.2</v>
      </c>
      <c r="H1115" s="148"/>
      <c r="I1115" s="148"/>
      <c r="J1115" s="148"/>
      <c r="K1115" s="148"/>
      <c r="L1115" s="148"/>
      <c r="M1115" s="148"/>
      <c r="N1115" s="148"/>
      <c r="O1115" s="148"/>
      <c r="P1115" s="148"/>
      <c r="Q1115" s="148"/>
      <c r="R1115" s="148"/>
      <c r="S1115" s="148"/>
      <c r="T1115" s="148"/>
      <c r="U1115" s="148"/>
      <c r="V1115" s="148"/>
      <c r="W1115" s="148"/>
      <c r="X1115" s="148"/>
      <c r="Y1115" s="148"/>
      <c r="Z1115" s="148"/>
      <c r="AA1115" s="148"/>
    </row>
    <row r="1116" spans="1:27">
      <c r="A1116" s="152">
        <v>1119</v>
      </c>
      <c r="B1116" s="151">
        <v>206</v>
      </c>
      <c r="C1116" s="163" t="s">
        <v>1061</v>
      </c>
      <c r="D1116" s="148"/>
      <c r="E1116" s="148">
        <v>1028</v>
      </c>
      <c r="F1116" s="148">
        <v>10</v>
      </c>
      <c r="G1116" s="148">
        <f t="shared" si="33"/>
        <v>1130.8000000000002</v>
      </c>
      <c r="H1116" s="148"/>
      <c r="I1116" s="148"/>
      <c r="J1116" s="148"/>
      <c r="K1116" s="148"/>
      <c r="L1116" s="148"/>
      <c r="M1116" s="148"/>
      <c r="N1116" s="148"/>
      <c r="O1116" s="148"/>
      <c r="P1116" s="148"/>
      <c r="Q1116" s="148"/>
      <c r="R1116" s="148"/>
      <c r="S1116" s="148"/>
      <c r="T1116" s="148"/>
      <c r="U1116" s="148"/>
      <c r="V1116" s="148"/>
      <c r="W1116" s="148"/>
      <c r="X1116" s="148"/>
      <c r="Y1116" s="148"/>
      <c r="Z1116" s="148"/>
      <c r="AA1116" s="148"/>
    </row>
    <row r="1117" spans="1:27">
      <c r="A1117" s="152">
        <v>1120</v>
      </c>
      <c r="B1117" s="151">
        <v>207</v>
      </c>
      <c r="C1117" s="163" t="s">
        <v>494</v>
      </c>
      <c r="D1117" s="148"/>
      <c r="E1117" s="148"/>
      <c r="F1117" s="148"/>
      <c r="G1117" s="148">
        <v>78</v>
      </c>
      <c r="H1117" s="148"/>
      <c r="I1117" s="148"/>
      <c r="J1117" s="148"/>
      <c r="K1117" s="148"/>
      <c r="L1117" s="148"/>
      <c r="M1117" s="148"/>
      <c r="N1117" s="148"/>
      <c r="O1117" s="148"/>
      <c r="P1117" s="148"/>
      <c r="Q1117" s="148"/>
      <c r="R1117" s="148"/>
      <c r="S1117" s="148"/>
      <c r="T1117" s="148"/>
      <c r="U1117" s="148"/>
      <c r="V1117" s="148"/>
      <c r="W1117" s="148"/>
      <c r="X1117" s="148"/>
      <c r="Y1117" s="148"/>
      <c r="Z1117" s="148"/>
      <c r="AA1117" s="148"/>
    </row>
    <row r="1118" spans="1:27">
      <c r="A1118" s="152">
        <v>1121</v>
      </c>
      <c r="B1118" s="151">
        <v>207</v>
      </c>
      <c r="C1118" s="163" t="s">
        <v>611</v>
      </c>
      <c r="D1118" s="148"/>
      <c r="E1118" s="148"/>
      <c r="F1118" s="148"/>
      <c r="G1118" s="148">
        <v>94</v>
      </c>
      <c r="H1118" s="148"/>
      <c r="I1118" s="148"/>
      <c r="J1118" s="148"/>
      <c r="K1118" s="148"/>
      <c r="L1118" s="148"/>
      <c r="M1118" s="148"/>
      <c r="N1118" s="148"/>
      <c r="O1118" s="148"/>
      <c r="P1118" s="148"/>
      <c r="Q1118" s="148"/>
      <c r="R1118" s="148"/>
      <c r="S1118" s="148"/>
      <c r="T1118" s="148"/>
      <c r="U1118" s="148"/>
      <c r="V1118" s="148"/>
      <c r="W1118" s="148"/>
      <c r="X1118" s="148"/>
      <c r="Y1118" s="148"/>
      <c r="Z1118" s="148"/>
      <c r="AA1118" s="148"/>
    </row>
    <row r="1119" spans="1:27">
      <c r="A1119" s="152">
        <v>1122</v>
      </c>
      <c r="B1119" s="151">
        <v>207</v>
      </c>
      <c r="C1119" s="163" t="s">
        <v>661</v>
      </c>
      <c r="D1119" s="148"/>
      <c r="E1119" s="148"/>
      <c r="F1119" s="148"/>
      <c r="G1119" s="148">
        <v>120</v>
      </c>
      <c r="H1119" s="148"/>
      <c r="I1119" s="148"/>
      <c r="J1119" s="148"/>
      <c r="K1119" s="148"/>
      <c r="L1119" s="148"/>
      <c r="M1119" s="148"/>
      <c r="N1119" s="148"/>
      <c r="O1119" s="148"/>
      <c r="P1119" s="148"/>
      <c r="Q1119" s="148"/>
      <c r="R1119" s="148"/>
      <c r="S1119" s="148"/>
      <c r="T1119" s="148"/>
      <c r="U1119" s="148"/>
      <c r="V1119" s="148"/>
      <c r="W1119" s="148"/>
      <c r="X1119" s="148"/>
      <c r="Y1119" s="148"/>
      <c r="Z1119" s="148"/>
      <c r="AA1119" s="148"/>
    </row>
    <row r="1120" spans="1:27">
      <c r="A1120" s="152">
        <v>1123</v>
      </c>
      <c r="B1120" s="151">
        <v>207</v>
      </c>
      <c r="C1120" s="163" t="s">
        <v>811</v>
      </c>
      <c r="D1120" s="148"/>
      <c r="E1120" s="148"/>
      <c r="F1120" s="148"/>
      <c r="G1120" s="148">
        <v>129</v>
      </c>
      <c r="H1120" s="148"/>
      <c r="I1120" s="148"/>
      <c r="J1120" s="148"/>
      <c r="K1120" s="148"/>
      <c r="L1120" s="148"/>
      <c r="M1120" s="148"/>
      <c r="N1120" s="148"/>
      <c r="O1120" s="148"/>
      <c r="P1120" s="148"/>
      <c r="Q1120" s="148"/>
      <c r="R1120" s="148"/>
      <c r="S1120" s="148"/>
      <c r="T1120" s="148"/>
      <c r="U1120" s="148"/>
      <c r="V1120" s="148"/>
      <c r="W1120" s="148"/>
      <c r="X1120" s="148"/>
      <c r="Y1120" s="148"/>
      <c r="Z1120" s="148"/>
      <c r="AA1120" s="148"/>
    </row>
    <row r="1121" spans="1:27">
      <c r="A1121" s="152">
        <v>1124</v>
      </c>
      <c r="B1121" s="151">
        <v>207</v>
      </c>
      <c r="C1121" s="163" t="s">
        <v>715</v>
      </c>
      <c r="D1121" s="148"/>
      <c r="E1121" s="148"/>
      <c r="F1121" s="148"/>
      <c r="G1121" s="148">
        <v>149</v>
      </c>
      <c r="H1121" s="148"/>
      <c r="I1121" s="148"/>
      <c r="J1121" s="148"/>
      <c r="K1121" s="148"/>
      <c r="L1121" s="148"/>
      <c r="M1121" s="148"/>
      <c r="N1121" s="148"/>
      <c r="O1121" s="148"/>
      <c r="P1121" s="148"/>
      <c r="Q1121" s="148"/>
      <c r="R1121" s="148"/>
      <c r="S1121" s="148"/>
      <c r="T1121" s="148"/>
      <c r="U1121" s="148"/>
      <c r="V1121" s="148"/>
      <c r="W1121" s="148"/>
      <c r="X1121" s="148"/>
      <c r="Y1121" s="148"/>
      <c r="Z1121" s="148"/>
      <c r="AA1121" s="148"/>
    </row>
    <row r="1122" spans="1:27">
      <c r="A1122" s="152">
        <v>1125</v>
      </c>
      <c r="B1122" s="151">
        <v>208</v>
      </c>
      <c r="C1122" s="163" t="s">
        <v>494</v>
      </c>
      <c r="D1122" s="148"/>
      <c r="E1122" s="148"/>
      <c r="F1122" s="148"/>
      <c r="G1122" s="148">
        <v>48</v>
      </c>
      <c r="H1122" s="148"/>
      <c r="I1122" s="148"/>
      <c r="J1122" s="148"/>
      <c r="K1122" s="148"/>
      <c r="L1122" s="148"/>
      <c r="M1122" s="148"/>
      <c r="N1122" s="148"/>
      <c r="O1122" s="148"/>
      <c r="P1122" s="148"/>
      <c r="Q1122" s="148"/>
      <c r="R1122" s="148"/>
      <c r="S1122" s="148"/>
      <c r="T1122" s="148"/>
      <c r="U1122" s="148"/>
      <c r="V1122" s="148"/>
      <c r="W1122" s="148"/>
      <c r="X1122" s="148"/>
      <c r="Y1122" s="148"/>
      <c r="Z1122" s="148"/>
      <c r="AA1122" s="148"/>
    </row>
    <row r="1123" spans="1:27">
      <c r="A1123" s="152">
        <v>1126</v>
      </c>
      <c r="B1123" s="151">
        <v>208</v>
      </c>
      <c r="C1123" s="163" t="s">
        <v>648</v>
      </c>
      <c r="D1123" s="148"/>
      <c r="E1123" s="148"/>
      <c r="F1123" s="148"/>
      <c r="G1123" s="148">
        <v>56</v>
      </c>
      <c r="H1123" s="148"/>
      <c r="I1123" s="148"/>
      <c r="J1123" s="148"/>
      <c r="K1123" s="148"/>
      <c r="L1123" s="148"/>
      <c r="M1123" s="148"/>
      <c r="N1123" s="148"/>
      <c r="O1123" s="148"/>
      <c r="P1123" s="148"/>
      <c r="Q1123" s="148"/>
      <c r="R1123" s="148"/>
      <c r="S1123" s="148"/>
      <c r="T1123" s="148"/>
      <c r="U1123" s="148"/>
      <c r="V1123" s="148"/>
      <c r="W1123" s="148"/>
      <c r="X1123" s="148"/>
      <c r="Y1123" s="148"/>
      <c r="Z1123" s="148"/>
      <c r="AA1123" s="148"/>
    </row>
    <row r="1124" spans="1:27">
      <c r="A1124" s="152">
        <v>1127</v>
      </c>
      <c r="B1124" s="151">
        <v>208</v>
      </c>
      <c r="C1124" s="163" t="s">
        <v>496</v>
      </c>
      <c r="D1124" s="148"/>
      <c r="E1124" s="148"/>
      <c r="F1124" s="148"/>
      <c r="G1124" s="148">
        <v>60</v>
      </c>
      <c r="H1124" s="148"/>
      <c r="I1124" s="148"/>
      <c r="J1124" s="148"/>
      <c r="K1124" s="148"/>
      <c r="L1124" s="148"/>
      <c r="M1124" s="148"/>
      <c r="N1124" s="148"/>
      <c r="O1124" s="148"/>
      <c r="P1124" s="148"/>
      <c r="Q1124" s="148"/>
      <c r="R1124" s="148"/>
      <c r="S1124" s="148"/>
      <c r="T1124" s="148"/>
      <c r="U1124" s="148"/>
      <c r="V1124" s="148"/>
      <c r="W1124" s="148"/>
      <c r="X1124" s="148"/>
      <c r="Y1124" s="148"/>
      <c r="Z1124" s="148"/>
      <c r="AA1124" s="148"/>
    </row>
    <row r="1125" spans="1:27">
      <c r="A1125" s="152">
        <v>1128</v>
      </c>
      <c r="B1125" s="151">
        <v>209</v>
      </c>
      <c r="C1125" s="163" t="s">
        <v>2596</v>
      </c>
      <c r="D1125" s="148"/>
      <c r="E1125" s="148"/>
      <c r="F1125" s="148"/>
      <c r="G1125" s="148">
        <v>120</v>
      </c>
      <c r="H1125" s="148"/>
      <c r="I1125" s="148"/>
      <c r="J1125" s="148"/>
      <c r="K1125" s="148"/>
      <c r="L1125" s="148"/>
      <c r="M1125" s="148"/>
      <c r="N1125" s="148"/>
      <c r="O1125" s="148"/>
      <c r="P1125" s="148"/>
      <c r="Q1125" s="148"/>
      <c r="R1125" s="148"/>
      <c r="S1125" s="148"/>
      <c r="T1125" s="148"/>
      <c r="U1125" s="148"/>
      <c r="V1125" s="148"/>
      <c r="W1125" s="148"/>
      <c r="X1125" s="148"/>
      <c r="Y1125" s="148"/>
      <c r="Z1125" s="148"/>
      <c r="AA1125" s="148"/>
    </row>
    <row r="1126" spans="1:27">
      <c r="A1126" s="152">
        <v>1129</v>
      </c>
      <c r="B1126" s="151">
        <v>209</v>
      </c>
      <c r="C1126" s="163" t="s">
        <v>2597</v>
      </c>
      <c r="D1126" s="148"/>
      <c r="E1126" s="148"/>
      <c r="F1126" s="148"/>
      <c r="G1126" s="148">
        <v>65</v>
      </c>
      <c r="H1126" s="148"/>
      <c r="I1126" s="148"/>
      <c r="J1126" s="148"/>
      <c r="K1126" s="148"/>
      <c r="L1126" s="148"/>
      <c r="M1126" s="148"/>
      <c r="N1126" s="148"/>
      <c r="O1126" s="148"/>
      <c r="P1126" s="148"/>
      <c r="Q1126" s="148"/>
      <c r="R1126" s="148"/>
      <c r="S1126" s="148"/>
      <c r="T1126" s="148"/>
      <c r="U1126" s="148"/>
      <c r="V1126" s="148"/>
      <c r="W1126" s="148"/>
      <c r="X1126" s="148"/>
      <c r="Y1126" s="148"/>
      <c r="Z1126" s="148"/>
      <c r="AA1126" s="148"/>
    </row>
    <row r="1127" spans="1:27">
      <c r="A1127" s="152">
        <v>1130</v>
      </c>
      <c r="B1127" s="151">
        <v>210</v>
      </c>
      <c r="C1127" s="163" t="s">
        <v>2596</v>
      </c>
      <c r="D1127" s="148"/>
      <c r="E1127" s="148"/>
      <c r="F1127" s="148"/>
      <c r="G1127" s="148">
        <v>120</v>
      </c>
      <c r="H1127" s="148"/>
      <c r="I1127" s="148"/>
      <c r="J1127" s="148"/>
      <c r="K1127" s="148"/>
      <c r="L1127" s="148"/>
      <c r="M1127" s="148"/>
      <c r="N1127" s="148"/>
      <c r="O1127" s="148"/>
      <c r="P1127" s="148"/>
      <c r="Q1127" s="148"/>
      <c r="R1127" s="148"/>
      <c r="S1127" s="148"/>
      <c r="T1127" s="148"/>
      <c r="U1127" s="148"/>
      <c r="V1127" s="148"/>
      <c r="W1127" s="148"/>
      <c r="X1127" s="148"/>
      <c r="Y1127" s="148"/>
      <c r="Z1127" s="148"/>
      <c r="AA1127" s="148"/>
    </row>
    <row r="1128" spans="1:27">
      <c r="A1128" s="152">
        <v>1131</v>
      </c>
      <c r="B1128" s="151">
        <v>210</v>
      </c>
      <c r="C1128" s="163" t="s">
        <v>2597</v>
      </c>
      <c r="D1128" s="148"/>
      <c r="E1128" s="148"/>
      <c r="F1128" s="148"/>
      <c r="G1128" s="148">
        <v>70</v>
      </c>
      <c r="H1128" s="148"/>
      <c r="I1128" s="148"/>
      <c r="J1128" s="148"/>
      <c r="K1128" s="148"/>
      <c r="L1128" s="148"/>
      <c r="M1128" s="148"/>
      <c r="N1128" s="148"/>
      <c r="O1128" s="148"/>
      <c r="P1128" s="148"/>
      <c r="Q1128" s="148"/>
      <c r="R1128" s="148"/>
      <c r="S1128" s="148"/>
      <c r="T1128" s="148"/>
      <c r="U1128" s="148"/>
      <c r="V1128" s="148"/>
      <c r="W1128" s="148"/>
      <c r="X1128" s="148"/>
      <c r="Y1128" s="148"/>
      <c r="Z1128" s="148"/>
      <c r="AA1128" s="148"/>
    </row>
    <row r="1129" spans="1:27">
      <c r="A1129" s="152">
        <v>1132</v>
      </c>
      <c r="B1129" s="151">
        <v>211</v>
      </c>
      <c r="C1129" s="163" t="s">
        <v>2596</v>
      </c>
      <c r="D1129" s="148"/>
      <c r="E1129" s="148"/>
      <c r="F1129" s="148"/>
      <c r="G1129" s="148">
        <v>110</v>
      </c>
      <c r="H1129" s="148"/>
      <c r="I1129" s="148"/>
      <c r="J1129" s="148"/>
      <c r="K1129" s="148"/>
      <c r="L1129" s="148"/>
      <c r="M1129" s="148"/>
      <c r="N1129" s="148"/>
      <c r="O1129" s="148"/>
      <c r="P1129" s="148"/>
      <c r="Q1129" s="148"/>
      <c r="R1129" s="148"/>
      <c r="S1129" s="148"/>
      <c r="T1129" s="148"/>
      <c r="U1129" s="148"/>
      <c r="V1129" s="148"/>
      <c r="W1129" s="148"/>
      <c r="X1129" s="148"/>
      <c r="Y1129" s="148"/>
      <c r="Z1129" s="148"/>
      <c r="AA1129" s="148"/>
    </row>
    <row r="1130" spans="1:27">
      <c r="A1130" s="152">
        <v>1133</v>
      </c>
      <c r="B1130" s="151">
        <v>211</v>
      </c>
      <c r="C1130" s="163" t="s">
        <v>2597</v>
      </c>
      <c r="D1130" s="148"/>
      <c r="E1130" s="148"/>
      <c r="F1130" s="148"/>
      <c r="G1130" s="148">
        <v>60</v>
      </c>
      <c r="H1130" s="148"/>
      <c r="I1130" s="148"/>
      <c r="J1130" s="148"/>
      <c r="K1130" s="148"/>
      <c r="L1130" s="148"/>
      <c r="M1130" s="148"/>
      <c r="N1130" s="148"/>
      <c r="O1130" s="148"/>
      <c r="P1130" s="148"/>
      <c r="Q1130" s="148"/>
      <c r="R1130" s="148"/>
      <c r="S1130" s="148"/>
      <c r="T1130" s="148"/>
      <c r="U1130" s="148"/>
      <c r="V1130" s="148"/>
      <c r="W1130" s="148"/>
      <c r="X1130" s="148"/>
      <c r="Y1130" s="148"/>
      <c r="Z1130" s="148"/>
      <c r="AA1130" s="148"/>
    </row>
    <row r="1131" spans="1:27">
      <c r="A1131" s="152">
        <v>1134</v>
      </c>
      <c r="B1131" s="151">
        <v>211</v>
      </c>
      <c r="C1131" s="163" t="s">
        <v>496</v>
      </c>
      <c r="D1131" s="148"/>
      <c r="E1131" s="148"/>
      <c r="F1131" s="148"/>
      <c r="G1131" s="148">
        <v>50</v>
      </c>
      <c r="H1131" s="148"/>
      <c r="I1131" s="148"/>
      <c r="J1131" s="148"/>
      <c r="K1131" s="148"/>
      <c r="L1131" s="148"/>
      <c r="M1131" s="148"/>
      <c r="N1131" s="148"/>
      <c r="O1131" s="148"/>
      <c r="P1131" s="148"/>
      <c r="Q1131" s="148"/>
      <c r="R1131" s="148"/>
      <c r="S1131" s="148"/>
      <c r="T1131" s="148"/>
      <c r="U1131" s="148"/>
      <c r="V1131" s="148"/>
      <c r="W1131" s="148"/>
      <c r="X1131" s="148"/>
      <c r="Y1131" s="148"/>
      <c r="Z1131" s="148"/>
      <c r="AA1131" s="148"/>
    </row>
    <row r="1132" spans="1:27">
      <c r="A1132" s="152">
        <v>1135</v>
      </c>
      <c r="B1132" s="151">
        <v>212</v>
      </c>
      <c r="C1132" s="163" t="s">
        <v>2598</v>
      </c>
      <c r="D1132" s="148"/>
      <c r="E1132" s="148"/>
      <c r="F1132" s="148"/>
      <c r="G1132" s="148">
        <v>85</v>
      </c>
      <c r="H1132" s="148"/>
      <c r="I1132" s="148"/>
      <c r="J1132" s="148"/>
      <c r="K1132" s="148"/>
      <c r="L1132" s="148"/>
      <c r="M1132" s="148"/>
      <c r="N1132" s="148"/>
      <c r="O1132" s="148"/>
      <c r="P1132" s="148"/>
      <c r="Q1132" s="148"/>
      <c r="R1132" s="148"/>
      <c r="S1132" s="148"/>
      <c r="T1132" s="148"/>
      <c r="U1132" s="148"/>
      <c r="V1132" s="148"/>
      <c r="W1132" s="148"/>
      <c r="X1132" s="148"/>
      <c r="Y1132" s="148"/>
      <c r="Z1132" s="148"/>
      <c r="AA1132" s="148"/>
    </row>
    <row r="1133" spans="1:27">
      <c r="A1133" s="152">
        <v>1136</v>
      </c>
      <c r="B1133" s="151">
        <v>212</v>
      </c>
      <c r="C1133" s="163" t="s">
        <v>2599</v>
      </c>
      <c r="D1133" s="148"/>
      <c r="E1133" s="148"/>
      <c r="F1133" s="148"/>
      <c r="G1133" s="148">
        <v>50</v>
      </c>
      <c r="H1133" s="148"/>
      <c r="I1133" s="148"/>
      <c r="J1133" s="148"/>
      <c r="K1133" s="148"/>
      <c r="L1133" s="148"/>
      <c r="M1133" s="148"/>
      <c r="N1133" s="148"/>
      <c r="O1133" s="148"/>
      <c r="P1133" s="148"/>
      <c r="Q1133" s="148"/>
      <c r="R1133" s="148"/>
      <c r="S1133" s="148"/>
      <c r="T1133" s="148"/>
      <c r="U1133" s="148"/>
      <c r="V1133" s="148"/>
      <c r="W1133" s="148"/>
      <c r="X1133" s="148"/>
      <c r="Y1133" s="148"/>
      <c r="Z1133" s="148"/>
      <c r="AA1133" s="148"/>
    </row>
    <row r="1134" spans="1:27">
      <c r="A1134" s="152">
        <v>1137</v>
      </c>
      <c r="B1134" s="151">
        <v>212</v>
      </c>
      <c r="C1134" s="163" t="s">
        <v>2600</v>
      </c>
      <c r="D1134" s="148"/>
      <c r="E1134" s="148"/>
      <c r="F1134" s="148"/>
      <c r="G1134" s="148">
        <v>45</v>
      </c>
      <c r="H1134" s="148"/>
      <c r="I1134" s="148"/>
      <c r="J1134" s="148"/>
      <c r="K1134" s="148"/>
      <c r="L1134" s="148"/>
      <c r="M1134" s="148"/>
      <c r="N1134" s="148"/>
      <c r="O1134" s="148"/>
      <c r="P1134" s="148"/>
      <c r="Q1134" s="148"/>
      <c r="R1134" s="148"/>
      <c r="S1134" s="148"/>
      <c r="T1134" s="148"/>
      <c r="U1134" s="148"/>
      <c r="V1134" s="148"/>
      <c r="W1134" s="148"/>
      <c r="X1134" s="148"/>
      <c r="Y1134" s="148"/>
      <c r="Z1134" s="148"/>
      <c r="AA1134" s="148"/>
    </row>
    <row r="1135" spans="1:27">
      <c r="A1135" s="152">
        <v>1138</v>
      </c>
      <c r="B1135" s="151">
        <v>212</v>
      </c>
      <c r="C1135" s="163" t="s">
        <v>2601</v>
      </c>
      <c r="D1135" s="148"/>
      <c r="E1135" s="148"/>
      <c r="F1135" s="148"/>
      <c r="G1135" s="148">
        <v>95</v>
      </c>
      <c r="H1135" s="148"/>
      <c r="I1135" s="148"/>
      <c r="J1135" s="148"/>
      <c r="K1135" s="148"/>
      <c r="L1135" s="148"/>
      <c r="M1135" s="148"/>
      <c r="N1135" s="148"/>
      <c r="O1135" s="148"/>
      <c r="P1135" s="148"/>
      <c r="Q1135" s="148"/>
      <c r="R1135" s="148"/>
      <c r="S1135" s="148"/>
      <c r="T1135" s="148"/>
      <c r="U1135" s="148"/>
      <c r="V1135" s="148"/>
      <c r="W1135" s="148"/>
      <c r="X1135" s="148"/>
      <c r="Y1135" s="148"/>
      <c r="Z1135" s="148"/>
      <c r="AA1135" s="148"/>
    </row>
    <row r="1136" spans="1:27">
      <c r="A1136" s="152">
        <v>1139</v>
      </c>
      <c r="B1136" s="151">
        <v>212</v>
      </c>
      <c r="C1136" s="163" t="s">
        <v>2602</v>
      </c>
      <c r="D1136" s="148"/>
      <c r="E1136" s="148"/>
      <c r="F1136" s="148"/>
      <c r="G1136" s="148">
        <v>55</v>
      </c>
      <c r="H1136" s="148"/>
      <c r="I1136" s="148"/>
      <c r="J1136" s="148"/>
      <c r="K1136" s="148"/>
      <c r="L1136" s="148"/>
      <c r="M1136" s="148"/>
      <c r="N1136" s="148"/>
      <c r="O1136" s="148"/>
      <c r="P1136" s="148"/>
      <c r="Q1136" s="148"/>
      <c r="R1136" s="148"/>
      <c r="S1136" s="148"/>
      <c r="T1136" s="148"/>
      <c r="U1136" s="148"/>
      <c r="V1136" s="148"/>
      <c r="W1136" s="148"/>
      <c r="X1136" s="148"/>
      <c r="Y1136" s="148"/>
      <c r="Z1136" s="148"/>
      <c r="AA1136" s="148"/>
    </row>
    <row r="1137" spans="1:27">
      <c r="A1137" s="152">
        <v>1140</v>
      </c>
      <c r="B1137" s="151">
        <v>212</v>
      </c>
      <c r="C1137" s="163" t="s">
        <v>2603</v>
      </c>
      <c r="D1137" s="148"/>
      <c r="E1137" s="148"/>
      <c r="F1137" s="148"/>
      <c r="G1137" s="148">
        <v>50</v>
      </c>
      <c r="H1137" s="148"/>
      <c r="I1137" s="148"/>
      <c r="J1137" s="148"/>
      <c r="K1137" s="148"/>
      <c r="L1137" s="148"/>
      <c r="M1137" s="148"/>
      <c r="N1137" s="148"/>
      <c r="O1137" s="148"/>
      <c r="P1137" s="148"/>
      <c r="Q1137" s="148"/>
      <c r="R1137" s="148"/>
      <c r="S1137" s="148"/>
      <c r="T1137" s="148"/>
      <c r="U1137" s="148"/>
      <c r="V1137" s="148"/>
      <c r="W1137" s="148"/>
      <c r="X1137" s="148"/>
      <c r="Y1137" s="148"/>
      <c r="Z1137" s="148"/>
      <c r="AA1137" s="148"/>
    </row>
    <row r="1138" spans="1:27">
      <c r="A1138" s="152">
        <v>1141</v>
      </c>
      <c r="B1138" s="151">
        <v>213</v>
      </c>
      <c r="C1138" s="163" t="s">
        <v>2596</v>
      </c>
      <c r="D1138" s="148"/>
      <c r="E1138" s="148"/>
      <c r="F1138" s="148"/>
      <c r="G1138" s="148">
        <v>95</v>
      </c>
      <c r="H1138" s="148"/>
      <c r="I1138" s="148"/>
      <c r="J1138" s="148"/>
      <c r="K1138" s="148"/>
      <c r="L1138" s="148"/>
      <c r="M1138" s="148"/>
      <c r="N1138" s="148"/>
      <c r="O1138" s="148"/>
      <c r="P1138" s="148"/>
      <c r="Q1138" s="148"/>
      <c r="R1138" s="148"/>
      <c r="S1138" s="148"/>
      <c r="T1138" s="148"/>
      <c r="U1138" s="148"/>
      <c r="V1138" s="148"/>
      <c r="W1138" s="148"/>
      <c r="X1138" s="148"/>
      <c r="Y1138" s="148"/>
      <c r="Z1138" s="148"/>
      <c r="AA1138" s="148"/>
    </row>
    <row r="1139" spans="1:27">
      <c r="A1139" s="152">
        <v>1142</v>
      </c>
      <c r="B1139" s="151">
        <v>213</v>
      </c>
      <c r="C1139" s="163" t="s">
        <v>2597</v>
      </c>
      <c r="D1139" s="148"/>
      <c r="E1139" s="148"/>
      <c r="F1139" s="148"/>
      <c r="G1139" s="148">
        <v>65</v>
      </c>
      <c r="H1139" s="148"/>
      <c r="I1139" s="148"/>
      <c r="J1139" s="148"/>
      <c r="K1139" s="148"/>
      <c r="L1139" s="148"/>
      <c r="M1139" s="148"/>
      <c r="N1139" s="148"/>
      <c r="O1139" s="148"/>
      <c r="P1139" s="148"/>
      <c r="Q1139" s="148"/>
      <c r="R1139" s="148"/>
      <c r="S1139" s="148"/>
      <c r="T1139" s="148"/>
      <c r="U1139" s="148"/>
      <c r="V1139" s="148"/>
      <c r="W1139" s="148"/>
      <c r="X1139" s="148"/>
      <c r="Y1139" s="148"/>
      <c r="Z1139" s="148"/>
      <c r="AA1139" s="148"/>
    </row>
    <row r="1140" spans="1:27">
      <c r="A1140" s="152">
        <v>1143</v>
      </c>
      <c r="B1140" s="151">
        <v>213</v>
      </c>
      <c r="C1140" s="163" t="s">
        <v>496</v>
      </c>
      <c r="D1140" s="148"/>
      <c r="E1140" s="148"/>
      <c r="F1140" s="148"/>
      <c r="G1140" s="148">
        <v>50</v>
      </c>
      <c r="H1140" s="148"/>
      <c r="I1140" s="148"/>
      <c r="J1140" s="148"/>
      <c r="K1140" s="148"/>
      <c r="L1140" s="148"/>
      <c r="M1140" s="148"/>
      <c r="N1140" s="148"/>
      <c r="O1140" s="148"/>
      <c r="P1140" s="148"/>
      <c r="Q1140" s="148"/>
      <c r="R1140" s="148"/>
      <c r="S1140" s="148"/>
      <c r="T1140" s="148"/>
      <c r="U1140" s="148"/>
      <c r="V1140" s="148"/>
      <c r="W1140" s="148"/>
      <c r="X1140" s="148"/>
      <c r="Y1140" s="148"/>
      <c r="Z1140" s="148"/>
      <c r="AA1140" s="148"/>
    </row>
    <row r="1141" spans="1:27">
      <c r="A1141" s="152">
        <v>1144</v>
      </c>
      <c r="B1141" s="151">
        <v>214</v>
      </c>
      <c r="C1141" s="163" t="s">
        <v>2596</v>
      </c>
      <c r="D1141" s="148"/>
      <c r="E1141" s="148"/>
      <c r="F1141" s="148"/>
      <c r="G1141" s="148">
        <v>75</v>
      </c>
      <c r="H1141" s="148"/>
      <c r="I1141" s="148"/>
      <c r="J1141" s="148"/>
      <c r="K1141" s="148"/>
      <c r="L1141" s="148"/>
      <c r="M1141" s="148"/>
      <c r="N1141" s="148"/>
      <c r="O1141" s="148"/>
      <c r="P1141" s="148"/>
      <c r="Q1141" s="148"/>
      <c r="R1141" s="148"/>
      <c r="S1141" s="148"/>
      <c r="T1141" s="148"/>
      <c r="U1141" s="148"/>
      <c r="V1141" s="148"/>
      <c r="W1141" s="148"/>
      <c r="X1141" s="148"/>
      <c r="Y1141" s="148"/>
      <c r="Z1141" s="148"/>
      <c r="AA1141" s="148"/>
    </row>
    <row r="1142" spans="1:27">
      <c r="A1142" s="152">
        <v>1145</v>
      </c>
      <c r="B1142" s="151">
        <v>214</v>
      </c>
      <c r="C1142" s="163" t="s">
        <v>2597</v>
      </c>
      <c r="D1142" s="148"/>
      <c r="E1142" s="148"/>
      <c r="F1142" s="148"/>
      <c r="G1142" s="148">
        <v>45</v>
      </c>
      <c r="H1142" s="148"/>
      <c r="I1142" s="148"/>
      <c r="J1142" s="148"/>
      <c r="K1142" s="148"/>
      <c r="L1142" s="148"/>
      <c r="M1142" s="148"/>
      <c r="N1142" s="148"/>
      <c r="O1142" s="148"/>
      <c r="P1142" s="148"/>
      <c r="Q1142" s="148"/>
      <c r="R1142" s="148"/>
      <c r="S1142" s="148"/>
      <c r="T1142" s="148"/>
      <c r="U1142" s="148"/>
      <c r="V1142" s="148"/>
      <c r="W1142" s="148"/>
      <c r="X1142" s="148"/>
      <c r="Y1142" s="148"/>
      <c r="Z1142" s="148"/>
      <c r="AA1142" s="148"/>
    </row>
    <row r="1143" spans="1:27">
      <c r="A1143" s="152">
        <v>1146</v>
      </c>
      <c r="B1143" s="151">
        <v>214</v>
      </c>
      <c r="C1143" s="163" t="s">
        <v>496</v>
      </c>
      <c r="D1143" s="148"/>
      <c r="E1143" s="148"/>
      <c r="F1143" s="148"/>
      <c r="G1143" s="148">
        <v>35</v>
      </c>
      <c r="H1143" s="148"/>
      <c r="I1143" s="148"/>
      <c r="J1143" s="148"/>
      <c r="K1143" s="148"/>
      <c r="L1143" s="148"/>
      <c r="M1143" s="148"/>
      <c r="N1143" s="148"/>
      <c r="O1143" s="148"/>
      <c r="P1143" s="148"/>
      <c r="Q1143" s="148"/>
      <c r="R1143" s="148"/>
      <c r="S1143" s="148"/>
      <c r="T1143" s="148"/>
      <c r="U1143" s="148"/>
      <c r="V1143" s="148"/>
      <c r="W1143" s="148"/>
      <c r="X1143" s="148"/>
      <c r="Y1143" s="148"/>
      <c r="Z1143" s="148"/>
      <c r="AA1143" s="148"/>
    </row>
    <row r="1144" spans="1:27">
      <c r="A1144" s="152">
        <v>1147</v>
      </c>
      <c r="B1144" s="151">
        <v>215</v>
      </c>
      <c r="C1144" s="163" t="s">
        <v>2596</v>
      </c>
      <c r="D1144" s="148"/>
      <c r="E1144" s="148"/>
      <c r="F1144" s="148"/>
      <c r="G1144" s="148">
        <v>90</v>
      </c>
      <c r="H1144" s="148"/>
      <c r="I1144" s="148"/>
      <c r="J1144" s="148"/>
      <c r="K1144" s="148"/>
      <c r="L1144" s="148"/>
      <c r="M1144" s="148"/>
      <c r="N1144" s="148"/>
      <c r="O1144" s="148"/>
      <c r="P1144" s="148"/>
      <c r="Q1144" s="148"/>
      <c r="R1144" s="148"/>
      <c r="S1144" s="148"/>
      <c r="T1144" s="148"/>
      <c r="U1144" s="148"/>
      <c r="V1144" s="148"/>
      <c r="W1144" s="148"/>
      <c r="X1144" s="148"/>
      <c r="Y1144" s="148"/>
      <c r="Z1144" s="148"/>
      <c r="AA1144" s="148"/>
    </row>
    <row r="1145" spans="1:27">
      <c r="A1145" s="152">
        <v>1148</v>
      </c>
      <c r="B1145" s="151">
        <v>215</v>
      </c>
      <c r="C1145" s="163" t="s">
        <v>2597</v>
      </c>
      <c r="D1145" s="148"/>
      <c r="E1145" s="148"/>
      <c r="F1145" s="148"/>
      <c r="G1145" s="148">
        <v>45</v>
      </c>
      <c r="H1145" s="148"/>
      <c r="I1145" s="148"/>
      <c r="J1145" s="148"/>
      <c r="K1145" s="148"/>
      <c r="L1145" s="148"/>
      <c r="M1145" s="148"/>
      <c r="N1145" s="148"/>
      <c r="O1145" s="148"/>
      <c r="P1145" s="148"/>
      <c r="Q1145" s="148"/>
      <c r="R1145" s="148"/>
      <c r="S1145" s="148"/>
      <c r="T1145" s="148"/>
      <c r="U1145" s="148"/>
      <c r="V1145" s="148"/>
      <c r="W1145" s="148"/>
      <c r="X1145" s="148"/>
      <c r="Y1145" s="148"/>
      <c r="Z1145" s="148"/>
      <c r="AA1145" s="148"/>
    </row>
    <row r="1146" spans="1:27">
      <c r="A1146" s="152">
        <v>1149</v>
      </c>
      <c r="B1146" s="151">
        <v>215</v>
      </c>
      <c r="C1146" s="163" t="s">
        <v>496</v>
      </c>
      <c r="D1146" s="148"/>
      <c r="E1146" s="148"/>
      <c r="F1146" s="148"/>
      <c r="G1146" s="148">
        <v>40</v>
      </c>
      <c r="H1146" s="148"/>
      <c r="I1146" s="148"/>
      <c r="J1146" s="148"/>
      <c r="K1146" s="148"/>
      <c r="L1146" s="148"/>
      <c r="M1146" s="148"/>
      <c r="N1146" s="148"/>
      <c r="O1146" s="148"/>
      <c r="P1146" s="148"/>
      <c r="Q1146" s="148"/>
      <c r="R1146" s="148"/>
      <c r="S1146" s="148"/>
      <c r="T1146" s="148"/>
      <c r="U1146" s="148"/>
      <c r="V1146" s="148"/>
      <c r="W1146" s="148"/>
      <c r="X1146" s="148"/>
      <c r="Y1146" s="148"/>
      <c r="Z1146" s="148"/>
      <c r="AA1146" s="148"/>
    </row>
    <row r="1147" spans="1:27">
      <c r="A1147" s="152">
        <v>1150</v>
      </c>
      <c r="B1147" s="151">
        <v>216</v>
      </c>
      <c r="C1147" s="163" t="s">
        <v>2596</v>
      </c>
      <c r="D1147" s="148"/>
      <c r="E1147" s="148"/>
      <c r="F1147" s="148"/>
      <c r="G1147" s="148">
        <v>75</v>
      </c>
      <c r="H1147" s="148"/>
      <c r="I1147" s="148"/>
      <c r="J1147" s="148"/>
      <c r="K1147" s="148"/>
      <c r="L1147" s="148"/>
      <c r="M1147" s="148"/>
      <c r="N1147" s="148"/>
      <c r="O1147" s="148"/>
      <c r="P1147" s="148"/>
      <c r="Q1147" s="148"/>
      <c r="R1147" s="148"/>
      <c r="S1147" s="148"/>
      <c r="T1147" s="148"/>
      <c r="U1147" s="148"/>
      <c r="V1147" s="148"/>
      <c r="W1147" s="148"/>
      <c r="X1147" s="148"/>
      <c r="Y1147" s="148"/>
      <c r="Z1147" s="148"/>
      <c r="AA1147" s="148"/>
    </row>
    <row r="1148" spans="1:27">
      <c r="A1148" s="152">
        <v>1151</v>
      </c>
      <c r="B1148" s="151">
        <v>216</v>
      </c>
      <c r="C1148" s="163" t="s">
        <v>2597</v>
      </c>
      <c r="D1148" s="148"/>
      <c r="E1148" s="148"/>
      <c r="F1148" s="148"/>
      <c r="G1148" s="148">
        <v>45</v>
      </c>
      <c r="H1148" s="148"/>
      <c r="I1148" s="148"/>
      <c r="J1148" s="148"/>
      <c r="K1148" s="148"/>
      <c r="L1148" s="148"/>
      <c r="M1148" s="148"/>
      <c r="N1148" s="148"/>
      <c r="O1148" s="148"/>
      <c r="P1148" s="148"/>
      <c r="Q1148" s="148"/>
      <c r="R1148" s="148"/>
      <c r="S1148" s="148"/>
      <c r="T1148" s="148"/>
      <c r="U1148" s="148"/>
      <c r="V1148" s="148"/>
      <c r="W1148" s="148"/>
      <c r="X1148" s="148"/>
      <c r="Y1148" s="148"/>
      <c r="Z1148" s="148"/>
      <c r="AA1148" s="148"/>
    </row>
    <row r="1149" spans="1:27">
      <c r="A1149" s="152">
        <v>1152</v>
      </c>
      <c r="B1149" s="151">
        <v>216</v>
      </c>
      <c r="C1149" s="163" t="s">
        <v>496</v>
      </c>
      <c r="D1149" s="148"/>
      <c r="E1149" s="148"/>
      <c r="F1149" s="148"/>
      <c r="G1149" s="148">
        <v>40</v>
      </c>
      <c r="H1149" s="148"/>
      <c r="I1149" s="148"/>
      <c r="J1149" s="148"/>
      <c r="K1149" s="148"/>
      <c r="L1149" s="148"/>
      <c r="M1149" s="148"/>
      <c r="N1149" s="148"/>
      <c r="O1149" s="148"/>
      <c r="P1149" s="148"/>
      <c r="Q1149" s="148"/>
      <c r="R1149" s="148"/>
      <c r="S1149" s="148"/>
      <c r="T1149" s="148"/>
      <c r="U1149" s="148"/>
      <c r="V1149" s="148"/>
      <c r="W1149" s="148"/>
      <c r="X1149" s="148"/>
      <c r="Y1149" s="148"/>
      <c r="Z1149" s="148"/>
      <c r="AA1149" s="148"/>
    </row>
    <row r="1150" spans="1:27">
      <c r="A1150" s="152">
        <v>1153</v>
      </c>
      <c r="B1150" s="151">
        <v>217</v>
      </c>
      <c r="C1150" s="163" t="s">
        <v>2596</v>
      </c>
      <c r="D1150" s="148"/>
      <c r="E1150" s="148"/>
      <c r="F1150" s="148"/>
      <c r="G1150" s="148">
        <v>50</v>
      </c>
      <c r="H1150" s="148"/>
      <c r="I1150" s="148"/>
      <c r="J1150" s="148"/>
      <c r="K1150" s="148"/>
      <c r="L1150" s="148"/>
      <c r="M1150" s="148"/>
      <c r="N1150" s="148"/>
      <c r="O1150" s="148"/>
      <c r="P1150" s="148"/>
      <c r="Q1150" s="148"/>
      <c r="R1150" s="148"/>
      <c r="S1150" s="148"/>
      <c r="T1150" s="148"/>
      <c r="U1150" s="148"/>
      <c r="V1150" s="148"/>
      <c r="W1150" s="148"/>
      <c r="X1150" s="148"/>
      <c r="Y1150" s="148"/>
      <c r="Z1150" s="148"/>
      <c r="AA1150" s="148"/>
    </row>
    <row r="1151" spans="1:27">
      <c r="A1151" s="152">
        <v>1154</v>
      </c>
      <c r="B1151" s="151">
        <v>217</v>
      </c>
      <c r="C1151" s="163" t="s">
        <v>2597</v>
      </c>
      <c r="D1151" s="148"/>
      <c r="E1151" s="148"/>
      <c r="F1151" s="148"/>
      <c r="G1151" s="148">
        <v>32</v>
      </c>
      <c r="H1151" s="148"/>
      <c r="I1151" s="148"/>
      <c r="J1151" s="148"/>
      <c r="K1151" s="148"/>
      <c r="L1151" s="148"/>
      <c r="M1151" s="148"/>
      <c r="N1151" s="148"/>
      <c r="O1151" s="148"/>
      <c r="P1151" s="148"/>
      <c r="Q1151" s="148"/>
      <c r="R1151" s="148"/>
      <c r="S1151" s="148"/>
      <c r="T1151" s="148"/>
      <c r="U1151" s="148"/>
      <c r="V1151" s="148"/>
      <c r="W1151" s="148"/>
      <c r="X1151" s="148"/>
      <c r="Y1151" s="148"/>
      <c r="Z1151" s="148"/>
      <c r="AA1151" s="148"/>
    </row>
    <row r="1152" spans="1:27">
      <c r="A1152" s="152">
        <v>1155</v>
      </c>
      <c r="B1152" s="151">
        <v>217</v>
      </c>
      <c r="C1152" s="163" t="s">
        <v>496</v>
      </c>
      <c r="D1152" s="148"/>
      <c r="E1152" s="148"/>
      <c r="F1152" s="148"/>
      <c r="G1152" s="148">
        <v>28</v>
      </c>
      <c r="H1152" s="148"/>
      <c r="I1152" s="148"/>
      <c r="J1152" s="148"/>
      <c r="K1152" s="148"/>
      <c r="L1152" s="148"/>
      <c r="M1152" s="148"/>
      <c r="N1152" s="148"/>
      <c r="O1152" s="148"/>
      <c r="P1152" s="148"/>
      <c r="Q1152" s="148"/>
      <c r="R1152" s="148"/>
      <c r="S1152" s="148"/>
      <c r="T1152" s="148"/>
      <c r="U1152" s="148"/>
      <c r="V1152" s="148"/>
      <c r="W1152" s="148"/>
      <c r="X1152" s="148"/>
      <c r="Y1152" s="148"/>
      <c r="Z1152" s="148"/>
      <c r="AA1152" s="148"/>
    </row>
    <row r="1153" spans="1:27">
      <c r="A1153" s="152">
        <v>1156</v>
      </c>
      <c r="B1153" s="151">
        <v>218</v>
      </c>
      <c r="C1153" s="163" t="s">
        <v>2596</v>
      </c>
      <c r="D1153" s="148"/>
      <c r="E1153" s="148"/>
      <c r="F1153" s="148"/>
      <c r="G1153" s="148">
        <v>50</v>
      </c>
      <c r="H1153" s="148"/>
      <c r="I1153" s="148"/>
      <c r="J1153" s="148"/>
      <c r="K1153" s="148"/>
      <c r="L1153" s="148"/>
      <c r="M1153" s="148"/>
      <c r="N1153" s="148"/>
      <c r="O1153" s="148"/>
      <c r="P1153" s="148"/>
      <c r="Q1153" s="148"/>
      <c r="R1153" s="148"/>
      <c r="S1153" s="148"/>
      <c r="T1153" s="148"/>
      <c r="U1153" s="148"/>
      <c r="V1153" s="148"/>
      <c r="W1153" s="148"/>
      <c r="X1153" s="148"/>
      <c r="Y1153" s="148"/>
      <c r="Z1153" s="148"/>
      <c r="AA1153" s="148"/>
    </row>
    <row r="1154" spans="1:27">
      <c r="A1154" s="152">
        <v>1157</v>
      </c>
      <c r="B1154" s="151">
        <v>218</v>
      </c>
      <c r="C1154" s="163" t="s">
        <v>2597</v>
      </c>
      <c r="D1154" s="148"/>
      <c r="E1154" s="148"/>
      <c r="F1154" s="148"/>
      <c r="G1154" s="148">
        <v>35</v>
      </c>
      <c r="H1154" s="148"/>
      <c r="I1154" s="148"/>
      <c r="J1154" s="148"/>
      <c r="K1154" s="148"/>
      <c r="L1154" s="148"/>
      <c r="M1154" s="148"/>
      <c r="N1154" s="148"/>
      <c r="O1154" s="148"/>
      <c r="P1154" s="148"/>
      <c r="Q1154" s="148"/>
      <c r="R1154" s="148"/>
      <c r="S1154" s="148"/>
      <c r="T1154" s="148"/>
      <c r="U1154" s="148"/>
      <c r="V1154" s="148"/>
      <c r="W1154" s="148"/>
      <c r="X1154" s="148"/>
      <c r="Y1154" s="148"/>
      <c r="Z1154" s="148"/>
      <c r="AA1154" s="148"/>
    </row>
    <row r="1155" spans="1:27">
      <c r="A1155" s="152">
        <v>1158</v>
      </c>
      <c r="B1155" s="151">
        <v>218</v>
      </c>
      <c r="C1155" s="163" t="s">
        <v>496</v>
      </c>
      <c r="D1155" s="148"/>
      <c r="E1155" s="148"/>
      <c r="F1155" s="148"/>
      <c r="G1155" s="148">
        <v>33</v>
      </c>
      <c r="H1155" s="148"/>
      <c r="I1155" s="148"/>
      <c r="J1155" s="148"/>
      <c r="K1155" s="148"/>
      <c r="L1155" s="148"/>
      <c r="M1155" s="148"/>
      <c r="N1155" s="148"/>
      <c r="O1155" s="148"/>
      <c r="P1155" s="148"/>
      <c r="Q1155" s="148"/>
      <c r="R1155" s="148"/>
      <c r="S1155" s="148"/>
      <c r="T1155" s="148"/>
      <c r="U1155" s="148"/>
      <c r="V1155" s="148"/>
      <c r="W1155" s="148"/>
      <c r="X1155" s="148"/>
      <c r="Y1155" s="148"/>
      <c r="Z1155" s="148"/>
      <c r="AA1155" s="148"/>
    </row>
    <row r="1156" spans="1:27">
      <c r="A1156" s="152">
        <v>1159</v>
      </c>
      <c r="B1156" s="151">
        <v>219</v>
      </c>
      <c r="C1156" s="163" t="s">
        <v>2596</v>
      </c>
      <c r="D1156" s="148"/>
      <c r="E1156" s="148"/>
      <c r="F1156" s="148"/>
      <c r="G1156" s="148">
        <v>45</v>
      </c>
      <c r="H1156" s="148"/>
      <c r="I1156" s="148"/>
      <c r="J1156" s="148"/>
      <c r="K1156" s="148"/>
      <c r="L1156" s="148"/>
      <c r="M1156" s="148"/>
      <c r="N1156" s="148"/>
      <c r="O1156" s="148"/>
      <c r="P1156" s="148"/>
      <c r="Q1156" s="148"/>
      <c r="R1156" s="148"/>
      <c r="S1156" s="148"/>
      <c r="T1156" s="148"/>
      <c r="U1156" s="148"/>
      <c r="V1156" s="148"/>
      <c r="W1156" s="148"/>
      <c r="X1156" s="148"/>
      <c r="Y1156" s="148"/>
      <c r="Z1156" s="148"/>
      <c r="AA1156" s="148"/>
    </row>
    <row r="1157" spans="1:27">
      <c r="A1157" s="152">
        <v>1160</v>
      </c>
      <c r="B1157" s="151">
        <v>219</v>
      </c>
      <c r="C1157" s="163" t="s">
        <v>2597</v>
      </c>
      <c r="D1157" s="148"/>
      <c r="E1157" s="148"/>
      <c r="F1157" s="148"/>
      <c r="G1157" s="148">
        <v>27</v>
      </c>
      <c r="H1157" s="148"/>
      <c r="I1157" s="148"/>
      <c r="J1157" s="148"/>
      <c r="K1157" s="148"/>
      <c r="L1157" s="148"/>
      <c r="M1157" s="148"/>
      <c r="N1157" s="148"/>
      <c r="O1157" s="148"/>
      <c r="P1157" s="148"/>
      <c r="Q1157" s="148"/>
      <c r="R1157" s="148"/>
      <c r="S1157" s="148"/>
      <c r="T1157" s="148"/>
      <c r="U1157" s="148"/>
      <c r="V1157" s="148"/>
      <c r="W1157" s="148"/>
      <c r="X1157" s="148"/>
      <c r="Y1157" s="148"/>
      <c r="Z1157" s="148"/>
      <c r="AA1157" s="148"/>
    </row>
    <row r="1158" spans="1:27">
      <c r="A1158" s="152">
        <v>1161</v>
      </c>
      <c r="B1158" s="151">
        <v>219</v>
      </c>
      <c r="C1158" s="163" t="s">
        <v>496</v>
      </c>
      <c r="D1158" s="148"/>
      <c r="E1158" s="148"/>
      <c r="F1158" s="148"/>
      <c r="G1158" s="148">
        <v>26</v>
      </c>
      <c r="H1158" s="148"/>
      <c r="I1158" s="148"/>
      <c r="J1158" s="148"/>
      <c r="K1158" s="148"/>
      <c r="L1158" s="148"/>
      <c r="M1158" s="148"/>
      <c r="N1158" s="148"/>
      <c r="O1158" s="148"/>
      <c r="P1158" s="148"/>
      <c r="Q1158" s="148"/>
      <c r="R1158" s="148"/>
      <c r="S1158" s="148"/>
      <c r="T1158" s="148"/>
      <c r="U1158" s="148"/>
      <c r="V1158" s="148"/>
      <c r="W1158" s="148"/>
      <c r="X1158" s="148"/>
      <c r="Y1158" s="148"/>
      <c r="Z1158" s="148"/>
      <c r="AA1158" s="148"/>
    </row>
    <row r="1159" spans="1:27">
      <c r="A1159" s="152">
        <v>1162</v>
      </c>
      <c r="B1159" s="151">
        <v>220</v>
      </c>
      <c r="C1159" s="163" t="s">
        <v>2596</v>
      </c>
      <c r="D1159" s="148"/>
      <c r="E1159" s="148"/>
      <c r="F1159" s="148"/>
      <c r="G1159" s="148">
        <v>130</v>
      </c>
      <c r="H1159" s="148"/>
      <c r="I1159" s="148"/>
      <c r="J1159" s="148"/>
      <c r="K1159" s="148"/>
      <c r="L1159" s="148"/>
      <c r="M1159" s="148"/>
      <c r="N1159" s="148"/>
      <c r="O1159" s="148"/>
      <c r="P1159" s="148"/>
      <c r="Q1159" s="148"/>
      <c r="R1159" s="148"/>
      <c r="S1159" s="148"/>
      <c r="T1159" s="148"/>
      <c r="U1159" s="148"/>
      <c r="V1159" s="148"/>
      <c r="W1159" s="148"/>
      <c r="X1159" s="148"/>
      <c r="Y1159" s="148"/>
      <c r="Z1159" s="148"/>
      <c r="AA1159" s="148"/>
    </row>
    <row r="1160" spans="1:27">
      <c r="A1160" s="152">
        <v>1163</v>
      </c>
      <c r="B1160" s="151">
        <v>220</v>
      </c>
      <c r="C1160" s="163" t="s">
        <v>2597</v>
      </c>
      <c r="D1160" s="148"/>
      <c r="E1160" s="148"/>
      <c r="F1160" s="148"/>
      <c r="G1160" s="148">
        <v>75</v>
      </c>
      <c r="H1160" s="148"/>
      <c r="I1160" s="148"/>
      <c r="J1160" s="148"/>
      <c r="K1160" s="148"/>
      <c r="L1160" s="148"/>
      <c r="M1160" s="148"/>
      <c r="N1160" s="148"/>
      <c r="O1160" s="148"/>
      <c r="P1160" s="148"/>
      <c r="Q1160" s="148"/>
      <c r="R1160" s="148"/>
      <c r="S1160" s="148"/>
      <c r="T1160" s="148"/>
      <c r="U1160" s="148"/>
      <c r="V1160" s="148"/>
      <c r="W1160" s="148"/>
      <c r="X1160" s="148"/>
      <c r="Y1160" s="148"/>
      <c r="Z1160" s="148"/>
      <c r="AA1160" s="148"/>
    </row>
    <row r="1161" spans="1:27">
      <c r="A1161" s="152">
        <v>1164</v>
      </c>
      <c r="B1161" s="151">
        <v>220</v>
      </c>
      <c r="C1161" s="163" t="s">
        <v>496</v>
      </c>
      <c r="D1161" s="148"/>
      <c r="E1161" s="148"/>
      <c r="F1161" s="148"/>
      <c r="G1161" s="148">
        <v>75</v>
      </c>
      <c r="H1161" s="148"/>
      <c r="I1161" s="148"/>
      <c r="J1161" s="148"/>
      <c r="K1161" s="148"/>
      <c r="L1161" s="148"/>
      <c r="M1161" s="148"/>
      <c r="N1161" s="148"/>
      <c r="O1161" s="148"/>
      <c r="P1161" s="148"/>
      <c r="Q1161" s="148"/>
      <c r="R1161" s="148"/>
      <c r="S1161" s="148"/>
      <c r="T1161" s="148"/>
      <c r="U1161" s="148"/>
      <c r="V1161" s="148"/>
      <c r="W1161" s="148"/>
      <c r="X1161" s="148"/>
      <c r="Y1161" s="148"/>
      <c r="Z1161" s="148"/>
      <c r="AA1161" s="148"/>
    </row>
    <row r="1162" spans="1:27">
      <c r="A1162" s="152">
        <v>1165</v>
      </c>
      <c r="B1162" s="151">
        <v>221</v>
      </c>
      <c r="C1162" s="163" t="s">
        <v>2604</v>
      </c>
      <c r="D1162" s="148"/>
      <c r="E1162" s="148"/>
      <c r="F1162" s="148"/>
      <c r="G1162" s="148">
        <v>140</v>
      </c>
      <c r="H1162" s="148"/>
      <c r="I1162" s="148"/>
      <c r="J1162" s="148"/>
      <c r="K1162" s="148"/>
      <c r="L1162" s="148"/>
      <c r="M1162" s="148"/>
      <c r="N1162" s="148"/>
      <c r="O1162" s="148"/>
      <c r="P1162" s="148"/>
      <c r="Q1162" s="148"/>
      <c r="R1162" s="148"/>
      <c r="S1162" s="148"/>
      <c r="T1162" s="148"/>
      <c r="U1162" s="148"/>
      <c r="V1162" s="148"/>
      <c r="W1162" s="148"/>
      <c r="X1162" s="148"/>
      <c r="Y1162" s="148"/>
      <c r="Z1162" s="148"/>
      <c r="AA1162" s="148"/>
    </row>
    <row r="1163" spans="1:27">
      <c r="A1163" s="152">
        <v>1166</v>
      </c>
      <c r="B1163" s="151">
        <v>221</v>
      </c>
      <c r="C1163" s="163" t="s">
        <v>2605</v>
      </c>
      <c r="D1163" s="148"/>
      <c r="E1163" s="148"/>
      <c r="F1163" s="148"/>
      <c r="G1163" s="148">
        <v>75</v>
      </c>
      <c r="H1163" s="148"/>
      <c r="I1163" s="148"/>
      <c r="J1163" s="148"/>
      <c r="K1163" s="148"/>
      <c r="L1163" s="148"/>
      <c r="M1163" s="148"/>
      <c r="N1163" s="148"/>
      <c r="O1163" s="148"/>
      <c r="P1163" s="148"/>
      <c r="Q1163" s="148"/>
      <c r="R1163" s="148"/>
      <c r="S1163" s="148"/>
      <c r="T1163" s="148"/>
      <c r="U1163" s="148"/>
      <c r="V1163" s="148"/>
      <c r="W1163" s="148"/>
      <c r="X1163" s="148"/>
      <c r="Y1163" s="148"/>
      <c r="Z1163" s="148"/>
      <c r="AA1163" s="148"/>
    </row>
    <row r="1164" spans="1:27">
      <c r="A1164" s="152">
        <v>1167</v>
      </c>
      <c r="B1164" s="151">
        <v>221</v>
      </c>
      <c r="C1164" s="163" t="s">
        <v>2606</v>
      </c>
      <c r="D1164" s="148"/>
      <c r="E1164" s="148"/>
      <c r="F1164" s="148"/>
      <c r="G1164" s="148">
        <v>155</v>
      </c>
      <c r="H1164" s="148"/>
      <c r="I1164" s="148"/>
      <c r="J1164" s="148"/>
      <c r="K1164" s="148"/>
      <c r="L1164" s="148"/>
      <c r="M1164" s="148"/>
      <c r="N1164" s="148"/>
      <c r="O1164" s="148"/>
      <c r="P1164" s="148"/>
      <c r="Q1164" s="148"/>
      <c r="R1164" s="148"/>
      <c r="S1164" s="148"/>
      <c r="T1164" s="148"/>
      <c r="U1164" s="148"/>
      <c r="V1164" s="148"/>
      <c r="W1164" s="148"/>
      <c r="X1164" s="148"/>
      <c r="Y1164" s="148"/>
      <c r="Z1164" s="148"/>
      <c r="AA1164" s="148"/>
    </row>
    <row r="1165" spans="1:27">
      <c r="A1165" s="152">
        <v>1168</v>
      </c>
      <c r="B1165" s="151">
        <v>221</v>
      </c>
      <c r="C1165" s="163" t="s">
        <v>2607</v>
      </c>
      <c r="D1165" s="148"/>
      <c r="E1165" s="148"/>
      <c r="F1165" s="148"/>
      <c r="G1165" s="148">
        <v>85</v>
      </c>
      <c r="H1165" s="148"/>
      <c r="I1165" s="148"/>
      <c r="J1165" s="148"/>
      <c r="K1165" s="148"/>
      <c r="L1165" s="148"/>
      <c r="M1165" s="148"/>
      <c r="N1165" s="148"/>
      <c r="O1165" s="148"/>
      <c r="P1165" s="148"/>
      <c r="Q1165" s="148"/>
      <c r="R1165" s="148"/>
      <c r="S1165" s="148"/>
      <c r="T1165" s="148"/>
      <c r="U1165" s="148"/>
      <c r="V1165" s="148"/>
      <c r="W1165" s="148"/>
      <c r="X1165" s="148"/>
      <c r="Y1165" s="148"/>
      <c r="Z1165" s="148"/>
      <c r="AA1165" s="148"/>
    </row>
    <row r="1166" spans="1:27">
      <c r="A1166" s="152">
        <v>1169</v>
      </c>
      <c r="B1166" s="151">
        <v>221</v>
      </c>
      <c r="C1166" s="163" t="s">
        <v>1915</v>
      </c>
      <c r="D1166" s="148"/>
      <c r="E1166" s="148"/>
      <c r="F1166" s="148"/>
      <c r="G1166" s="148">
        <v>180</v>
      </c>
      <c r="H1166" s="148"/>
      <c r="I1166" s="148"/>
      <c r="J1166" s="148"/>
      <c r="K1166" s="148"/>
      <c r="L1166" s="148"/>
      <c r="M1166" s="148"/>
      <c r="N1166" s="148"/>
      <c r="O1166" s="148"/>
      <c r="P1166" s="148"/>
      <c r="Q1166" s="148"/>
      <c r="R1166" s="148"/>
      <c r="S1166" s="148"/>
      <c r="T1166" s="148"/>
      <c r="U1166" s="148"/>
      <c r="V1166" s="148"/>
      <c r="W1166" s="148"/>
      <c r="X1166" s="148"/>
      <c r="Y1166" s="148"/>
      <c r="Z1166" s="148"/>
      <c r="AA1166" s="148"/>
    </row>
    <row r="1167" spans="1:27">
      <c r="A1167" s="152">
        <v>1170</v>
      </c>
      <c r="B1167" s="151">
        <v>221</v>
      </c>
      <c r="C1167" s="163" t="s">
        <v>1916</v>
      </c>
      <c r="D1167" s="148"/>
      <c r="E1167" s="148"/>
      <c r="F1167" s="148"/>
      <c r="G1167" s="148">
        <v>95</v>
      </c>
      <c r="H1167" s="148"/>
      <c r="I1167" s="148"/>
      <c r="J1167" s="148"/>
      <c r="K1167" s="148"/>
      <c r="L1167" s="148"/>
      <c r="M1167" s="148"/>
      <c r="N1167" s="148"/>
      <c r="O1167" s="148"/>
      <c r="P1167" s="148"/>
      <c r="Q1167" s="148"/>
      <c r="R1167" s="148"/>
      <c r="S1167" s="148"/>
      <c r="T1167" s="148"/>
      <c r="U1167" s="148"/>
      <c r="V1167" s="148"/>
      <c r="W1167" s="148"/>
      <c r="X1167" s="148"/>
      <c r="Y1167" s="148"/>
      <c r="Z1167" s="148"/>
      <c r="AA1167" s="148"/>
    </row>
    <row r="1168" spans="1:27">
      <c r="A1168" s="152">
        <v>1171</v>
      </c>
      <c r="B1168" s="151">
        <v>222</v>
      </c>
      <c r="C1168" s="163" t="s">
        <v>2604</v>
      </c>
      <c r="D1168" s="148"/>
      <c r="E1168" s="148"/>
      <c r="F1168" s="148"/>
      <c r="G1168" s="148">
        <v>95</v>
      </c>
      <c r="H1168" s="148"/>
      <c r="I1168" s="148"/>
      <c r="J1168" s="148"/>
      <c r="K1168" s="148"/>
      <c r="L1168" s="148"/>
      <c r="M1168" s="148"/>
      <c r="N1168" s="148"/>
      <c r="O1168" s="148"/>
      <c r="P1168" s="148"/>
      <c r="Q1168" s="148"/>
      <c r="R1168" s="148"/>
      <c r="S1168" s="148"/>
      <c r="T1168" s="148"/>
      <c r="U1168" s="148"/>
      <c r="V1168" s="148"/>
      <c r="W1168" s="148"/>
      <c r="X1168" s="148"/>
      <c r="Y1168" s="148"/>
      <c r="Z1168" s="148"/>
      <c r="AA1168" s="148"/>
    </row>
    <row r="1169" spans="1:27">
      <c r="A1169" s="152">
        <v>1172</v>
      </c>
      <c r="B1169" s="151">
        <v>222</v>
      </c>
      <c r="C1169" s="163" t="s">
        <v>2605</v>
      </c>
      <c r="D1169" s="148"/>
      <c r="E1169" s="148"/>
      <c r="F1169" s="148"/>
      <c r="G1169" s="148">
        <v>60</v>
      </c>
      <c r="H1169" s="148"/>
      <c r="I1169" s="148"/>
      <c r="J1169" s="148"/>
      <c r="K1169" s="148"/>
      <c r="L1169" s="148"/>
      <c r="M1169" s="148"/>
      <c r="N1169" s="148"/>
      <c r="O1169" s="148"/>
      <c r="P1169" s="148"/>
      <c r="Q1169" s="148"/>
      <c r="R1169" s="148"/>
      <c r="S1169" s="148"/>
      <c r="T1169" s="148"/>
      <c r="U1169" s="148"/>
      <c r="V1169" s="148"/>
      <c r="W1169" s="148"/>
      <c r="X1169" s="148"/>
      <c r="Y1169" s="148"/>
      <c r="Z1169" s="148"/>
      <c r="AA1169" s="148"/>
    </row>
    <row r="1170" spans="1:27">
      <c r="A1170" s="152">
        <v>1173</v>
      </c>
      <c r="B1170" s="151">
        <v>222</v>
      </c>
      <c r="C1170" s="163" t="s">
        <v>2606</v>
      </c>
      <c r="D1170" s="148"/>
      <c r="E1170" s="148"/>
      <c r="F1170" s="148"/>
      <c r="G1170" s="148">
        <v>115</v>
      </c>
      <c r="H1170" s="148"/>
      <c r="I1170" s="148"/>
      <c r="J1170" s="148"/>
      <c r="K1170" s="148"/>
      <c r="L1170" s="148"/>
      <c r="M1170" s="148"/>
      <c r="N1170" s="148"/>
      <c r="O1170" s="148"/>
      <c r="P1170" s="148"/>
      <c r="Q1170" s="148"/>
      <c r="R1170" s="148"/>
      <c r="S1170" s="148"/>
      <c r="T1170" s="148"/>
      <c r="U1170" s="148"/>
      <c r="V1170" s="148"/>
      <c r="W1170" s="148"/>
      <c r="X1170" s="148"/>
      <c r="Y1170" s="148"/>
      <c r="Z1170" s="148"/>
      <c r="AA1170" s="148"/>
    </row>
    <row r="1171" spans="1:27">
      <c r="A1171" s="152">
        <v>1174</v>
      </c>
      <c r="B1171" s="151">
        <v>222</v>
      </c>
      <c r="C1171" s="163" t="s">
        <v>2607</v>
      </c>
      <c r="D1171" s="148"/>
      <c r="E1171" s="148"/>
      <c r="F1171" s="148"/>
      <c r="G1171" s="148">
        <v>70</v>
      </c>
      <c r="H1171" s="148"/>
      <c r="I1171" s="148"/>
      <c r="J1171" s="148"/>
      <c r="K1171" s="148"/>
      <c r="L1171" s="148"/>
      <c r="M1171" s="148"/>
      <c r="N1171" s="148"/>
      <c r="O1171" s="148"/>
      <c r="P1171" s="148"/>
      <c r="Q1171" s="148"/>
      <c r="R1171" s="148"/>
      <c r="S1171" s="148"/>
      <c r="T1171" s="148"/>
      <c r="U1171" s="148"/>
      <c r="V1171" s="148"/>
      <c r="W1171" s="148"/>
      <c r="X1171" s="148"/>
      <c r="Y1171" s="148"/>
      <c r="Z1171" s="148"/>
      <c r="AA1171" s="148"/>
    </row>
    <row r="1172" spans="1:27">
      <c r="A1172" s="152">
        <v>1175</v>
      </c>
      <c r="B1172" s="151">
        <v>223</v>
      </c>
      <c r="C1172" s="163" t="s">
        <v>2604</v>
      </c>
      <c r="D1172" s="148"/>
      <c r="E1172" s="148"/>
      <c r="F1172" s="148"/>
      <c r="G1172" s="148">
        <v>100</v>
      </c>
      <c r="H1172" s="148"/>
      <c r="I1172" s="148"/>
      <c r="J1172" s="148"/>
      <c r="K1172" s="148"/>
      <c r="L1172" s="148"/>
      <c r="M1172" s="148"/>
      <c r="N1172" s="148"/>
      <c r="O1172" s="148"/>
      <c r="P1172" s="148"/>
      <c r="Q1172" s="148"/>
      <c r="R1172" s="148"/>
      <c r="S1172" s="148"/>
      <c r="T1172" s="148"/>
      <c r="U1172" s="148"/>
      <c r="V1172" s="148"/>
      <c r="W1172" s="148"/>
      <c r="X1172" s="148"/>
      <c r="Y1172" s="148"/>
      <c r="Z1172" s="148"/>
      <c r="AA1172" s="148"/>
    </row>
    <row r="1173" spans="1:27">
      <c r="A1173" s="152">
        <v>1176</v>
      </c>
      <c r="B1173" s="151">
        <v>223</v>
      </c>
      <c r="C1173" s="163" t="s">
        <v>2605</v>
      </c>
      <c r="D1173" s="148"/>
      <c r="E1173" s="148"/>
      <c r="F1173" s="148"/>
      <c r="G1173" s="148">
        <v>60</v>
      </c>
      <c r="H1173" s="148"/>
      <c r="I1173" s="148"/>
      <c r="J1173" s="148"/>
      <c r="K1173" s="148"/>
      <c r="L1173" s="148"/>
      <c r="M1173" s="148"/>
      <c r="N1173" s="148"/>
      <c r="O1173" s="148"/>
      <c r="P1173" s="148"/>
      <c r="Q1173" s="148"/>
      <c r="R1173" s="148"/>
      <c r="S1173" s="148"/>
      <c r="T1173" s="148"/>
      <c r="U1173" s="148"/>
      <c r="V1173" s="148"/>
      <c r="W1173" s="148"/>
      <c r="X1173" s="148"/>
      <c r="Y1173" s="148"/>
      <c r="Z1173" s="148"/>
      <c r="AA1173" s="148"/>
    </row>
    <row r="1174" spans="1:27">
      <c r="A1174" s="152">
        <v>1177</v>
      </c>
      <c r="B1174" s="151">
        <v>223</v>
      </c>
      <c r="C1174" s="163" t="s">
        <v>2606</v>
      </c>
      <c r="D1174" s="148"/>
      <c r="E1174" s="148"/>
      <c r="F1174" s="148"/>
      <c r="G1174" s="148">
        <v>110</v>
      </c>
      <c r="H1174" s="148"/>
      <c r="I1174" s="148"/>
      <c r="J1174" s="148"/>
      <c r="K1174" s="148"/>
      <c r="L1174" s="148"/>
      <c r="M1174" s="148"/>
      <c r="N1174" s="148"/>
      <c r="O1174" s="148"/>
      <c r="P1174" s="148"/>
      <c r="Q1174" s="148"/>
      <c r="R1174" s="148"/>
      <c r="S1174" s="148"/>
      <c r="T1174" s="148"/>
      <c r="U1174" s="148"/>
      <c r="V1174" s="148"/>
      <c r="W1174" s="148"/>
      <c r="X1174" s="148"/>
      <c r="Y1174" s="148"/>
      <c r="Z1174" s="148"/>
      <c r="AA1174" s="148"/>
    </row>
    <row r="1175" spans="1:27">
      <c r="A1175" s="152">
        <v>1178</v>
      </c>
      <c r="B1175" s="151">
        <v>223</v>
      </c>
      <c r="C1175" s="163" t="s">
        <v>2607</v>
      </c>
      <c r="D1175" s="148"/>
      <c r="E1175" s="148"/>
      <c r="F1175" s="148"/>
      <c r="G1175" s="148">
        <v>70</v>
      </c>
      <c r="H1175" s="148"/>
      <c r="I1175" s="148"/>
      <c r="J1175" s="148"/>
      <c r="K1175" s="148"/>
      <c r="L1175" s="148"/>
      <c r="M1175" s="148"/>
      <c r="N1175" s="148"/>
      <c r="O1175" s="148"/>
      <c r="P1175" s="148"/>
      <c r="Q1175" s="148"/>
      <c r="R1175" s="148"/>
      <c r="S1175" s="148"/>
      <c r="T1175" s="148"/>
      <c r="U1175" s="148"/>
      <c r="V1175" s="148"/>
      <c r="W1175" s="148"/>
      <c r="X1175" s="148"/>
      <c r="Y1175" s="148"/>
      <c r="Z1175" s="148"/>
      <c r="AA1175" s="148"/>
    </row>
    <row r="1176" spans="1:27">
      <c r="A1176" s="152">
        <v>1179</v>
      </c>
      <c r="B1176" s="151">
        <v>223</v>
      </c>
      <c r="C1176" s="163" t="s">
        <v>1915</v>
      </c>
      <c r="D1176" s="148"/>
      <c r="E1176" s="148"/>
      <c r="F1176" s="148"/>
      <c r="G1176" s="148">
        <v>140</v>
      </c>
      <c r="H1176" s="148"/>
      <c r="I1176" s="148"/>
      <c r="J1176" s="148"/>
      <c r="K1176" s="148"/>
      <c r="L1176" s="148"/>
      <c r="M1176" s="148"/>
      <c r="N1176" s="148"/>
      <c r="O1176" s="148"/>
      <c r="P1176" s="148"/>
      <c r="Q1176" s="148"/>
      <c r="R1176" s="148"/>
      <c r="S1176" s="148"/>
      <c r="T1176" s="148"/>
      <c r="U1176" s="148"/>
      <c r="V1176" s="148"/>
      <c r="W1176" s="148"/>
      <c r="X1176" s="148"/>
      <c r="Y1176" s="148"/>
      <c r="Z1176" s="148"/>
      <c r="AA1176" s="148"/>
    </row>
    <row r="1177" spans="1:27">
      <c r="A1177" s="152">
        <v>1180</v>
      </c>
      <c r="B1177" s="151">
        <v>223</v>
      </c>
      <c r="C1177" s="163" t="s">
        <v>1916</v>
      </c>
      <c r="D1177" s="148"/>
      <c r="E1177" s="148"/>
      <c r="F1177" s="148"/>
      <c r="G1177" s="148">
        <v>80</v>
      </c>
      <c r="H1177" s="148"/>
      <c r="I1177" s="148"/>
      <c r="J1177" s="148"/>
      <c r="K1177" s="148"/>
      <c r="L1177" s="148"/>
      <c r="M1177" s="148"/>
      <c r="N1177" s="148"/>
      <c r="O1177" s="148"/>
      <c r="P1177" s="148"/>
      <c r="Q1177" s="148"/>
      <c r="R1177" s="148"/>
      <c r="S1177" s="148"/>
      <c r="T1177" s="148"/>
      <c r="U1177" s="148"/>
      <c r="V1177" s="148"/>
      <c r="W1177" s="148"/>
      <c r="X1177" s="148"/>
      <c r="Y1177" s="148"/>
      <c r="Z1177" s="148"/>
      <c r="AA1177" s="148"/>
    </row>
    <row r="1178" spans="1:27">
      <c r="A1178" s="152">
        <v>1181</v>
      </c>
      <c r="B1178" s="151">
        <v>224</v>
      </c>
      <c r="C1178" s="163" t="s">
        <v>2604</v>
      </c>
      <c r="D1178" s="148"/>
      <c r="E1178" s="148"/>
      <c r="F1178" s="148"/>
      <c r="G1178" s="148">
        <v>85</v>
      </c>
      <c r="H1178" s="148"/>
      <c r="I1178" s="148"/>
      <c r="J1178" s="148"/>
      <c r="K1178" s="148"/>
      <c r="L1178" s="148"/>
      <c r="M1178" s="148"/>
      <c r="N1178" s="148"/>
      <c r="O1178" s="148"/>
      <c r="P1178" s="148"/>
      <c r="Q1178" s="148"/>
      <c r="R1178" s="148"/>
      <c r="S1178" s="148"/>
      <c r="T1178" s="148"/>
      <c r="U1178" s="148"/>
      <c r="V1178" s="148"/>
      <c r="W1178" s="148"/>
      <c r="X1178" s="148"/>
      <c r="Y1178" s="148"/>
      <c r="Z1178" s="148"/>
      <c r="AA1178" s="148"/>
    </row>
    <row r="1179" spans="1:27">
      <c r="A1179" s="152">
        <v>1182</v>
      </c>
      <c r="B1179" s="151">
        <v>224</v>
      </c>
      <c r="C1179" s="163" t="s">
        <v>2605</v>
      </c>
      <c r="D1179" s="148"/>
      <c r="E1179" s="148"/>
      <c r="F1179" s="148"/>
      <c r="G1179" s="148">
        <v>55</v>
      </c>
      <c r="H1179" s="148"/>
      <c r="I1179" s="148"/>
      <c r="J1179" s="148"/>
      <c r="K1179" s="148"/>
      <c r="L1179" s="148"/>
      <c r="M1179" s="148"/>
      <c r="N1179" s="148"/>
      <c r="O1179" s="148"/>
      <c r="P1179" s="148"/>
      <c r="Q1179" s="148"/>
      <c r="R1179" s="148"/>
      <c r="S1179" s="148"/>
      <c r="T1179" s="148"/>
      <c r="U1179" s="148"/>
      <c r="V1179" s="148"/>
      <c r="W1179" s="148"/>
      <c r="X1179" s="148"/>
      <c r="Y1179" s="148"/>
      <c r="Z1179" s="148"/>
      <c r="AA1179" s="148"/>
    </row>
    <row r="1180" spans="1:27">
      <c r="A1180" s="152">
        <v>1183</v>
      </c>
      <c r="B1180" s="151">
        <v>224</v>
      </c>
      <c r="C1180" s="163" t="s">
        <v>759</v>
      </c>
      <c r="D1180" s="148"/>
      <c r="E1180" s="148"/>
      <c r="F1180" s="148"/>
      <c r="G1180" s="148">
        <v>50</v>
      </c>
      <c r="H1180" s="148"/>
      <c r="I1180" s="148"/>
      <c r="J1180" s="148"/>
      <c r="K1180" s="148"/>
      <c r="L1180" s="148"/>
      <c r="M1180" s="148"/>
      <c r="N1180" s="148"/>
      <c r="O1180" s="148"/>
      <c r="P1180" s="148"/>
      <c r="Q1180" s="148"/>
      <c r="R1180" s="148"/>
      <c r="S1180" s="148"/>
      <c r="T1180" s="148"/>
      <c r="U1180" s="148"/>
      <c r="V1180" s="148"/>
      <c r="W1180" s="148"/>
      <c r="X1180" s="148"/>
      <c r="Y1180" s="148"/>
      <c r="Z1180" s="148"/>
      <c r="AA1180" s="148"/>
    </row>
    <row r="1181" spans="1:27">
      <c r="A1181" s="152">
        <v>1184</v>
      </c>
      <c r="B1181" s="151">
        <v>224</v>
      </c>
      <c r="C1181" s="163" t="s">
        <v>2606</v>
      </c>
      <c r="D1181" s="148"/>
      <c r="E1181" s="148"/>
      <c r="F1181" s="148"/>
      <c r="G1181" s="148">
        <v>140</v>
      </c>
      <c r="H1181" s="148"/>
      <c r="I1181" s="148"/>
      <c r="J1181" s="148"/>
      <c r="K1181" s="148"/>
      <c r="L1181" s="148"/>
      <c r="M1181" s="148"/>
      <c r="N1181" s="148"/>
      <c r="O1181" s="148"/>
      <c r="P1181" s="148"/>
      <c r="Q1181" s="148"/>
      <c r="R1181" s="148"/>
      <c r="S1181" s="148"/>
      <c r="T1181" s="148"/>
      <c r="U1181" s="148"/>
      <c r="V1181" s="148"/>
      <c r="W1181" s="148"/>
      <c r="X1181" s="148"/>
      <c r="Y1181" s="148"/>
      <c r="Z1181" s="148"/>
      <c r="AA1181" s="148"/>
    </row>
    <row r="1182" spans="1:27">
      <c r="A1182" s="152">
        <v>1185</v>
      </c>
      <c r="B1182" s="151">
        <v>224</v>
      </c>
      <c r="C1182" s="163" t="s">
        <v>2607</v>
      </c>
      <c r="D1182" s="148"/>
      <c r="E1182" s="148"/>
      <c r="F1182" s="148"/>
      <c r="G1182" s="148">
        <v>70</v>
      </c>
      <c r="H1182" s="148"/>
      <c r="I1182" s="148"/>
      <c r="J1182" s="148"/>
      <c r="K1182" s="148"/>
      <c r="L1182" s="148"/>
      <c r="M1182" s="148"/>
      <c r="N1182" s="148"/>
      <c r="O1182" s="148"/>
      <c r="P1182" s="148"/>
      <c r="Q1182" s="148"/>
      <c r="R1182" s="148"/>
      <c r="S1182" s="148"/>
      <c r="T1182" s="148"/>
      <c r="U1182" s="148"/>
      <c r="V1182" s="148"/>
      <c r="W1182" s="148"/>
      <c r="X1182" s="148"/>
      <c r="Y1182" s="148"/>
      <c r="Z1182" s="148"/>
      <c r="AA1182" s="148"/>
    </row>
    <row r="1183" spans="1:27">
      <c r="A1183" s="152">
        <v>1186</v>
      </c>
      <c r="B1183" s="151">
        <v>224</v>
      </c>
      <c r="C1183" s="163" t="s">
        <v>523</v>
      </c>
      <c r="D1183" s="148"/>
      <c r="E1183" s="148"/>
      <c r="F1183" s="148"/>
      <c r="G1183" s="148">
        <v>50</v>
      </c>
      <c r="H1183" s="148"/>
      <c r="I1183" s="148"/>
      <c r="J1183" s="148"/>
      <c r="K1183" s="148"/>
      <c r="L1183" s="148"/>
      <c r="M1183" s="148"/>
      <c r="N1183" s="148"/>
      <c r="O1183" s="148"/>
      <c r="P1183" s="148"/>
      <c r="Q1183" s="148"/>
      <c r="R1183" s="148"/>
      <c r="S1183" s="148"/>
      <c r="T1183" s="148"/>
      <c r="U1183" s="148"/>
      <c r="V1183" s="148"/>
      <c r="W1183" s="148"/>
      <c r="X1183" s="148"/>
      <c r="Y1183" s="148"/>
      <c r="Z1183" s="148"/>
      <c r="AA1183" s="148"/>
    </row>
    <row r="1184" spans="1:27">
      <c r="A1184" s="152">
        <v>1187</v>
      </c>
      <c r="B1184" s="151">
        <v>225</v>
      </c>
      <c r="C1184" s="163" t="s">
        <v>2596</v>
      </c>
      <c r="D1184" s="148"/>
      <c r="E1184" s="148"/>
      <c r="F1184" s="148"/>
      <c r="G1184" s="148">
        <v>120</v>
      </c>
      <c r="H1184" s="148"/>
      <c r="I1184" s="148"/>
      <c r="J1184" s="148"/>
      <c r="K1184" s="148"/>
      <c r="L1184" s="148"/>
      <c r="M1184" s="148"/>
      <c r="N1184" s="148"/>
      <c r="O1184" s="148"/>
      <c r="P1184" s="148"/>
      <c r="Q1184" s="148"/>
      <c r="R1184" s="148"/>
      <c r="S1184" s="148"/>
      <c r="T1184" s="148"/>
      <c r="U1184" s="148"/>
      <c r="V1184" s="148"/>
      <c r="W1184" s="148"/>
      <c r="X1184" s="148"/>
      <c r="Y1184" s="148"/>
      <c r="Z1184" s="148"/>
      <c r="AA1184" s="148"/>
    </row>
    <row r="1185" spans="1:27">
      <c r="A1185" s="152">
        <v>1188</v>
      </c>
      <c r="B1185" s="151">
        <v>225</v>
      </c>
      <c r="C1185" s="163" t="s">
        <v>2597</v>
      </c>
      <c r="D1185" s="148"/>
      <c r="E1185" s="148"/>
      <c r="F1185" s="148"/>
      <c r="G1185" s="148">
        <v>60</v>
      </c>
      <c r="H1185" s="148"/>
      <c r="I1185" s="148"/>
      <c r="J1185" s="148"/>
      <c r="K1185" s="148"/>
      <c r="L1185" s="148"/>
      <c r="M1185" s="148"/>
      <c r="N1185" s="148"/>
      <c r="O1185" s="148"/>
      <c r="P1185" s="148"/>
      <c r="Q1185" s="148"/>
      <c r="R1185" s="148"/>
      <c r="S1185" s="148"/>
      <c r="T1185" s="148"/>
      <c r="U1185" s="148"/>
      <c r="V1185" s="148"/>
      <c r="W1185" s="148"/>
      <c r="X1185" s="148"/>
      <c r="Y1185" s="148"/>
      <c r="Z1185" s="148"/>
      <c r="AA1185" s="148"/>
    </row>
    <row r="1186" spans="1:27">
      <c r="A1186" s="152">
        <v>1189</v>
      </c>
      <c r="B1186" s="151">
        <v>225</v>
      </c>
      <c r="C1186" s="163" t="s">
        <v>496</v>
      </c>
      <c r="D1186" s="148"/>
      <c r="E1186" s="148"/>
      <c r="F1186" s="148"/>
      <c r="G1186" s="148">
        <v>55</v>
      </c>
      <c r="H1186" s="148"/>
      <c r="I1186" s="148"/>
      <c r="J1186" s="148"/>
      <c r="K1186" s="148"/>
      <c r="L1186" s="148"/>
      <c r="M1186" s="148"/>
      <c r="N1186" s="148"/>
      <c r="O1186" s="148"/>
      <c r="P1186" s="148"/>
      <c r="Q1186" s="148"/>
      <c r="R1186" s="148"/>
      <c r="S1186" s="148"/>
      <c r="T1186" s="148"/>
      <c r="U1186" s="148"/>
      <c r="V1186" s="148"/>
      <c r="W1186" s="148"/>
      <c r="X1186" s="148"/>
      <c r="Y1186" s="148"/>
      <c r="Z1186" s="148"/>
      <c r="AA1186" s="148"/>
    </row>
    <row r="1187" spans="1:27">
      <c r="A1187" s="152">
        <v>1190</v>
      </c>
      <c r="B1187" s="151">
        <v>226</v>
      </c>
      <c r="C1187" s="163" t="s">
        <v>2608</v>
      </c>
      <c r="D1187" s="148"/>
      <c r="E1187" s="148"/>
      <c r="F1187" s="148"/>
      <c r="G1187" s="148">
        <v>310</v>
      </c>
      <c r="H1187" s="148"/>
      <c r="I1187" s="148"/>
      <c r="J1187" s="148"/>
      <c r="K1187" s="148"/>
      <c r="L1187" s="148"/>
      <c r="M1187" s="148"/>
      <c r="N1187" s="148"/>
      <c r="O1187" s="148"/>
      <c r="P1187" s="148"/>
      <c r="Q1187" s="148"/>
      <c r="R1187" s="148"/>
      <c r="S1187" s="148"/>
      <c r="T1187" s="148"/>
      <c r="U1187" s="148"/>
      <c r="V1187" s="148"/>
      <c r="W1187" s="148"/>
      <c r="X1187" s="148"/>
      <c r="Y1187" s="148"/>
      <c r="Z1187" s="148"/>
      <c r="AA1187" s="148"/>
    </row>
    <row r="1188" spans="1:27">
      <c r="A1188" s="152">
        <v>1191</v>
      </c>
      <c r="B1188" s="151">
        <v>226</v>
      </c>
      <c r="C1188" s="163" t="s">
        <v>2609</v>
      </c>
      <c r="D1188" s="148"/>
      <c r="E1188" s="148"/>
      <c r="F1188" s="148"/>
      <c r="G1188" s="148">
        <v>155</v>
      </c>
      <c r="H1188" s="148"/>
      <c r="I1188" s="148"/>
      <c r="J1188" s="148"/>
      <c r="K1188" s="148"/>
      <c r="L1188" s="148"/>
      <c r="M1188" s="148"/>
      <c r="N1188" s="148"/>
      <c r="O1188" s="148"/>
      <c r="P1188" s="148"/>
      <c r="Q1188" s="148"/>
      <c r="R1188" s="148"/>
      <c r="S1188" s="148"/>
      <c r="T1188" s="148"/>
      <c r="U1188" s="148"/>
      <c r="V1188" s="148"/>
      <c r="W1188" s="148"/>
      <c r="X1188" s="148"/>
      <c r="Y1188" s="148"/>
      <c r="Z1188" s="148"/>
      <c r="AA1188" s="148"/>
    </row>
    <row r="1189" spans="1:27">
      <c r="A1189" s="152">
        <v>1192</v>
      </c>
      <c r="B1189" s="151">
        <v>226</v>
      </c>
      <c r="C1189" s="163" t="s">
        <v>2610</v>
      </c>
      <c r="D1189" s="148"/>
      <c r="E1189" s="148"/>
      <c r="F1189" s="148"/>
      <c r="G1189" s="148">
        <v>226</v>
      </c>
      <c r="H1189" s="148"/>
      <c r="I1189" s="148"/>
      <c r="J1189" s="148"/>
      <c r="K1189" s="148"/>
      <c r="L1189" s="148"/>
      <c r="M1189" s="148"/>
      <c r="N1189" s="148"/>
      <c r="O1189" s="148"/>
      <c r="P1189" s="148"/>
      <c r="Q1189" s="148"/>
      <c r="R1189" s="148"/>
      <c r="S1189" s="148"/>
      <c r="T1189" s="148"/>
      <c r="U1189" s="148"/>
      <c r="V1189" s="148"/>
      <c r="W1189" s="148"/>
      <c r="X1189" s="148"/>
      <c r="Y1189" s="148"/>
      <c r="Z1189" s="148"/>
      <c r="AA1189" s="148"/>
    </row>
    <row r="1190" spans="1:27">
      <c r="A1190" s="152">
        <v>1193</v>
      </c>
      <c r="B1190" s="151">
        <v>226</v>
      </c>
      <c r="C1190" s="163" t="s">
        <v>2611</v>
      </c>
      <c r="D1190" s="148"/>
      <c r="E1190" s="148"/>
      <c r="F1190" s="148"/>
      <c r="G1190" s="148">
        <v>168</v>
      </c>
      <c r="H1190" s="148"/>
      <c r="I1190" s="148"/>
      <c r="J1190" s="148"/>
      <c r="K1190" s="148"/>
      <c r="L1190" s="148"/>
      <c r="M1190" s="148"/>
      <c r="N1190" s="148"/>
      <c r="O1190" s="148"/>
      <c r="P1190" s="148"/>
      <c r="Q1190" s="148"/>
      <c r="R1190" s="148"/>
      <c r="S1190" s="148"/>
      <c r="T1190" s="148"/>
      <c r="U1190" s="148"/>
      <c r="V1190" s="148"/>
      <c r="W1190" s="148"/>
      <c r="X1190" s="148"/>
      <c r="Y1190" s="148"/>
      <c r="Z1190" s="148"/>
      <c r="AA1190" s="148"/>
    </row>
    <row r="1191" spans="1:27">
      <c r="A1191" s="152">
        <v>1194</v>
      </c>
      <c r="B1191" s="151">
        <v>226</v>
      </c>
      <c r="C1191" s="163" t="s">
        <v>2612</v>
      </c>
      <c r="D1191" s="148"/>
      <c r="E1191" s="148"/>
      <c r="F1191" s="148"/>
      <c r="G1191" s="148">
        <v>370</v>
      </c>
      <c r="H1191" s="148"/>
      <c r="I1191" s="148"/>
      <c r="J1191" s="148"/>
      <c r="K1191" s="148"/>
      <c r="L1191" s="148"/>
      <c r="M1191" s="148"/>
      <c r="N1191" s="148"/>
      <c r="O1191" s="148"/>
      <c r="P1191" s="148"/>
      <c r="Q1191" s="148"/>
      <c r="R1191" s="148"/>
      <c r="S1191" s="148"/>
      <c r="T1191" s="148"/>
      <c r="U1191" s="148"/>
      <c r="V1191" s="148"/>
      <c r="W1191" s="148"/>
      <c r="X1191" s="148"/>
      <c r="Y1191" s="148"/>
      <c r="Z1191" s="148"/>
      <c r="AA1191" s="148"/>
    </row>
    <row r="1192" spans="1:27">
      <c r="A1192" s="152">
        <v>1195</v>
      </c>
      <c r="B1192" s="151">
        <v>226</v>
      </c>
      <c r="C1192" s="163" t="s">
        <v>2613</v>
      </c>
      <c r="D1192" s="148"/>
      <c r="E1192" s="148"/>
      <c r="F1192" s="148"/>
      <c r="G1192" s="148">
        <v>185</v>
      </c>
      <c r="H1192" s="148"/>
      <c r="I1192" s="148"/>
      <c r="J1192" s="148"/>
      <c r="K1192" s="148"/>
      <c r="L1192" s="148"/>
      <c r="M1192" s="148"/>
      <c r="N1192" s="148"/>
      <c r="O1192" s="148"/>
      <c r="P1192" s="148"/>
      <c r="Q1192" s="148"/>
      <c r="R1192" s="148"/>
      <c r="S1192" s="148"/>
      <c r="T1192" s="148"/>
      <c r="U1192" s="148"/>
      <c r="V1192" s="148"/>
      <c r="W1192" s="148"/>
      <c r="X1192" s="148"/>
      <c r="Y1192" s="148"/>
      <c r="Z1192" s="148"/>
      <c r="AA1192" s="148"/>
    </row>
    <row r="1193" spans="1:27">
      <c r="A1193" s="152">
        <v>1196</v>
      </c>
      <c r="B1193" s="151">
        <v>226</v>
      </c>
      <c r="C1193" s="163" t="s">
        <v>2614</v>
      </c>
      <c r="D1193" s="148"/>
      <c r="E1193" s="148"/>
      <c r="F1193" s="148"/>
      <c r="G1193" s="148">
        <v>290</v>
      </c>
      <c r="H1193" s="148"/>
      <c r="I1193" s="148"/>
      <c r="J1193" s="148"/>
      <c r="K1193" s="148"/>
      <c r="L1193" s="148"/>
      <c r="M1193" s="148"/>
      <c r="N1193" s="148"/>
      <c r="O1193" s="148"/>
      <c r="P1193" s="148"/>
      <c r="Q1193" s="148"/>
      <c r="R1193" s="148"/>
      <c r="S1193" s="148"/>
      <c r="T1193" s="148"/>
      <c r="U1193" s="148"/>
      <c r="V1193" s="148"/>
      <c r="W1193" s="148"/>
      <c r="X1193" s="148"/>
      <c r="Y1193" s="148"/>
      <c r="Z1193" s="148"/>
      <c r="AA1193" s="148"/>
    </row>
    <row r="1194" spans="1:27">
      <c r="A1194" s="152">
        <v>1197</v>
      </c>
      <c r="B1194" s="151">
        <v>226</v>
      </c>
      <c r="C1194" s="163" t="s">
        <v>2615</v>
      </c>
      <c r="D1194" s="148"/>
      <c r="E1194" s="148"/>
      <c r="F1194" s="148"/>
      <c r="G1194" s="148">
        <v>145</v>
      </c>
      <c r="H1194" s="148"/>
      <c r="I1194" s="148"/>
      <c r="J1194" s="148"/>
      <c r="K1194" s="148"/>
      <c r="L1194" s="148"/>
      <c r="M1194" s="148"/>
      <c r="N1194" s="148"/>
      <c r="O1194" s="148"/>
      <c r="P1194" s="148"/>
      <c r="Q1194" s="148"/>
      <c r="R1194" s="148"/>
      <c r="S1194" s="148"/>
      <c r="T1194" s="148"/>
      <c r="U1194" s="148"/>
      <c r="V1194" s="148"/>
      <c r="W1194" s="148"/>
      <c r="X1194" s="148"/>
      <c r="Y1194" s="148"/>
      <c r="Z1194" s="148"/>
      <c r="AA1194" s="148"/>
    </row>
    <row r="1195" spans="1:27">
      <c r="A1195" s="152">
        <v>1198</v>
      </c>
      <c r="B1195" s="151">
        <v>226</v>
      </c>
      <c r="C1195" s="163" t="s">
        <v>2616</v>
      </c>
      <c r="D1195" s="148"/>
      <c r="E1195" s="148"/>
      <c r="F1195" s="148"/>
      <c r="G1195" s="148">
        <v>312</v>
      </c>
      <c r="H1195" s="148"/>
      <c r="I1195" s="148"/>
      <c r="J1195" s="148"/>
      <c r="K1195" s="148"/>
      <c r="L1195" s="148"/>
      <c r="M1195" s="148"/>
      <c r="N1195" s="148"/>
      <c r="O1195" s="148"/>
      <c r="P1195" s="148"/>
      <c r="Q1195" s="148"/>
      <c r="R1195" s="148"/>
      <c r="S1195" s="148"/>
      <c r="T1195" s="148"/>
      <c r="U1195" s="148"/>
      <c r="V1195" s="148"/>
      <c r="W1195" s="148"/>
      <c r="X1195" s="148"/>
      <c r="Y1195" s="148"/>
      <c r="Z1195" s="148"/>
      <c r="AA1195" s="148"/>
    </row>
    <row r="1196" spans="1:27">
      <c r="A1196" s="152">
        <v>1199</v>
      </c>
      <c r="B1196" s="151">
        <v>226</v>
      </c>
      <c r="C1196" s="163" t="s">
        <v>2617</v>
      </c>
      <c r="D1196" s="148"/>
      <c r="E1196" s="148"/>
      <c r="F1196" s="148"/>
      <c r="G1196" s="148">
        <v>156</v>
      </c>
      <c r="H1196" s="148"/>
      <c r="I1196" s="148"/>
      <c r="J1196" s="148"/>
      <c r="K1196" s="148"/>
      <c r="L1196" s="148"/>
      <c r="M1196" s="148"/>
      <c r="N1196" s="148"/>
      <c r="O1196" s="148"/>
      <c r="P1196" s="148"/>
      <c r="Q1196" s="148"/>
      <c r="R1196" s="148"/>
      <c r="S1196" s="148"/>
      <c r="T1196" s="148"/>
      <c r="U1196" s="148"/>
      <c r="V1196" s="148"/>
      <c r="W1196" s="148"/>
      <c r="X1196" s="148"/>
      <c r="Y1196" s="148"/>
      <c r="Z1196" s="148"/>
      <c r="AA1196" s="148"/>
    </row>
    <row r="1197" spans="1:27">
      <c r="A1197" s="152">
        <v>1200</v>
      </c>
      <c r="B1197" s="151">
        <v>226</v>
      </c>
      <c r="C1197" s="163" t="s">
        <v>2618</v>
      </c>
      <c r="D1197" s="148"/>
      <c r="E1197" s="148"/>
      <c r="F1197" s="148"/>
      <c r="G1197" s="148">
        <v>338</v>
      </c>
      <c r="H1197" s="148"/>
      <c r="I1197" s="148"/>
      <c r="J1197" s="148"/>
      <c r="K1197" s="148"/>
      <c r="L1197" s="148"/>
      <c r="M1197" s="148"/>
      <c r="N1197" s="148"/>
      <c r="O1197" s="148"/>
      <c r="P1197" s="148"/>
      <c r="Q1197" s="148"/>
      <c r="R1197" s="148"/>
      <c r="S1197" s="148"/>
      <c r="T1197" s="148"/>
      <c r="U1197" s="148"/>
      <c r="V1197" s="148"/>
      <c r="W1197" s="148"/>
      <c r="X1197" s="148"/>
      <c r="Y1197" s="148"/>
      <c r="Z1197" s="148"/>
      <c r="AA1197" s="148"/>
    </row>
    <row r="1198" spans="1:27">
      <c r="A1198" s="152">
        <v>1201</v>
      </c>
      <c r="B1198" s="151">
        <v>226</v>
      </c>
      <c r="C1198" s="163" t="s">
        <v>2619</v>
      </c>
      <c r="D1198" s="148"/>
      <c r="E1198" s="148"/>
      <c r="F1198" s="148"/>
      <c r="G1198" s="148">
        <v>169</v>
      </c>
      <c r="H1198" s="148"/>
      <c r="I1198" s="148"/>
      <c r="J1198" s="148"/>
      <c r="K1198" s="148"/>
      <c r="L1198" s="148"/>
      <c r="M1198" s="148"/>
      <c r="N1198" s="148"/>
      <c r="O1198" s="148"/>
      <c r="P1198" s="148"/>
      <c r="Q1198" s="148"/>
      <c r="R1198" s="148"/>
      <c r="S1198" s="148"/>
      <c r="T1198" s="148"/>
      <c r="U1198" s="148"/>
      <c r="V1198" s="148"/>
      <c r="W1198" s="148"/>
      <c r="X1198" s="148"/>
      <c r="Y1198" s="148"/>
      <c r="Z1198" s="148"/>
      <c r="AA1198" s="148"/>
    </row>
    <row r="1199" spans="1:27">
      <c r="A1199" s="152">
        <v>1202</v>
      </c>
      <c r="B1199" s="151">
        <v>227</v>
      </c>
      <c r="C1199" s="163" t="s">
        <v>2604</v>
      </c>
      <c r="D1199" s="148"/>
      <c r="E1199" s="148"/>
      <c r="F1199" s="148"/>
      <c r="G1199" s="148">
        <v>200</v>
      </c>
      <c r="H1199" s="148"/>
      <c r="I1199" s="148"/>
      <c r="J1199" s="148"/>
      <c r="K1199" s="148"/>
      <c r="L1199" s="148"/>
      <c r="M1199" s="148"/>
      <c r="N1199" s="148"/>
      <c r="O1199" s="148"/>
      <c r="P1199" s="148"/>
      <c r="Q1199" s="148"/>
      <c r="R1199" s="148"/>
      <c r="S1199" s="148"/>
      <c r="T1199" s="148"/>
      <c r="U1199" s="148"/>
      <c r="V1199" s="148"/>
      <c r="W1199" s="148"/>
      <c r="X1199" s="148"/>
      <c r="Y1199" s="148"/>
      <c r="Z1199" s="148"/>
      <c r="AA1199" s="148"/>
    </row>
    <row r="1200" spans="1:27">
      <c r="A1200" s="152">
        <v>1203</v>
      </c>
      <c r="B1200" s="151">
        <v>227</v>
      </c>
      <c r="C1200" s="163" t="s">
        <v>2605</v>
      </c>
      <c r="D1200" s="148"/>
      <c r="E1200" s="148"/>
      <c r="F1200" s="148"/>
      <c r="G1200" s="148">
        <v>125</v>
      </c>
      <c r="H1200" s="148"/>
      <c r="I1200" s="148"/>
      <c r="J1200" s="148"/>
      <c r="K1200" s="148"/>
      <c r="L1200" s="148"/>
      <c r="M1200" s="148"/>
      <c r="N1200" s="148"/>
      <c r="O1200" s="148"/>
      <c r="P1200" s="148"/>
      <c r="Q1200" s="148"/>
      <c r="R1200" s="148"/>
      <c r="S1200" s="148"/>
      <c r="T1200" s="148"/>
      <c r="U1200" s="148"/>
      <c r="V1200" s="148"/>
      <c r="W1200" s="148"/>
      <c r="X1200" s="148"/>
      <c r="Y1200" s="148"/>
      <c r="Z1200" s="148"/>
      <c r="AA1200" s="148"/>
    </row>
    <row r="1201" spans="1:27">
      <c r="A1201" s="152">
        <v>1204</v>
      </c>
      <c r="B1201" s="151">
        <v>227</v>
      </c>
      <c r="C1201" s="163" t="s">
        <v>759</v>
      </c>
      <c r="D1201" s="148"/>
      <c r="E1201" s="148"/>
      <c r="F1201" s="148"/>
      <c r="G1201" s="148">
        <v>95</v>
      </c>
      <c r="H1201" s="148"/>
      <c r="I1201" s="148"/>
      <c r="J1201" s="148"/>
      <c r="K1201" s="148"/>
      <c r="L1201" s="148"/>
      <c r="M1201" s="148"/>
      <c r="N1201" s="148"/>
      <c r="O1201" s="148"/>
      <c r="P1201" s="148"/>
      <c r="Q1201" s="148"/>
      <c r="R1201" s="148"/>
      <c r="S1201" s="148"/>
      <c r="T1201" s="148"/>
      <c r="U1201" s="148"/>
      <c r="V1201" s="148"/>
      <c r="W1201" s="148"/>
      <c r="X1201" s="148"/>
      <c r="Y1201" s="148"/>
      <c r="Z1201" s="148"/>
      <c r="AA1201" s="148"/>
    </row>
    <row r="1202" spans="1:27">
      <c r="A1202" s="152">
        <v>1205</v>
      </c>
      <c r="B1202" s="151">
        <v>227</v>
      </c>
      <c r="C1202" s="163" t="s">
        <v>1915</v>
      </c>
      <c r="D1202" s="148"/>
      <c r="E1202" s="148"/>
      <c r="F1202" s="148"/>
      <c r="G1202" s="148">
        <v>280</v>
      </c>
      <c r="H1202" s="148"/>
      <c r="I1202" s="148"/>
      <c r="J1202" s="148"/>
      <c r="K1202" s="148"/>
      <c r="L1202" s="148"/>
      <c r="M1202" s="148"/>
      <c r="N1202" s="148"/>
      <c r="O1202" s="148"/>
      <c r="P1202" s="148"/>
      <c r="Q1202" s="148"/>
      <c r="R1202" s="148"/>
      <c r="S1202" s="148"/>
      <c r="T1202" s="148"/>
      <c r="U1202" s="148"/>
      <c r="V1202" s="148"/>
      <c r="W1202" s="148"/>
      <c r="X1202" s="148"/>
      <c r="Y1202" s="148"/>
      <c r="Z1202" s="148"/>
      <c r="AA1202" s="148"/>
    </row>
    <row r="1203" spans="1:27">
      <c r="A1203" s="152">
        <v>1206</v>
      </c>
      <c r="B1203" s="151">
        <v>227</v>
      </c>
      <c r="C1203" s="163" t="s">
        <v>1916</v>
      </c>
      <c r="D1203" s="148"/>
      <c r="E1203" s="148"/>
      <c r="F1203" s="148"/>
      <c r="G1203" s="148">
        <v>140</v>
      </c>
      <c r="H1203" s="148"/>
      <c r="I1203" s="148"/>
      <c r="J1203" s="148"/>
      <c r="K1203" s="148"/>
      <c r="L1203" s="148"/>
      <c r="M1203" s="148"/>
      <c r="N1203" s="148"/>
      <c r="O1203" s="148"/>
      <c r="P1203" s="148"/>
      <c r="Q1203" s="148"/>
      <c r="R1203" s="148"/>
      <c r="S1203" s="148"/>
      <c r="T1203" s="148"/>
      <c r="U1203" s="148"/>
      <c r="V1203" s="148"/>
      <c r="W1203" s="148"/>
      <c r="X1203" s="148"/>
      <c r="Y1203" s="148"/>
      <c r="Z1203" s="148"/>
      <c r="AA1203" s="148"/>
    </row>
    <row r="1204" spans="1:27">
      <c r="A1204" s="152">
        <v>1207</v>
      </c>
      <c r="B1204" s="151">
        <v>228</v>
      </c>
      <c r="C1204" s="163" t="s">
        <v>2596</v>
      </c>
      <c r="D1204" s="148"/>
      <c r="E1204" s="148"/>
      <c r="F1204" s="148"/>
      <c r="G1204" s="148">
        <v>200</v>
      </c>
      <c r="H1204" s="148"/>
      <c r="I1204" s="148"/>
      <c r="J1204" s="148"/>
      <c r="K1204" s="148"/>
      <c r="L1204" s="148"/>
      <c r="M1204" s="148"/>
      <c r="N1204" s="148"/>
      <c r="O1204" s="148"/>
      <c r="P1204" s="148"/>
      <c r="Q1204" s="148"/>
      <c r="R1204" s="148"/>
      <c r="S1204" s="148"/>
      <c r="T1204" s="148"/>
      <c r="U1204" s="148"/>
      <c r="V1204" s="148"/>
      <c r="W1204" s="148"/>
      <c r="X1204" s="148"/>
      <c r="Y1204" s="148"/>
      <c r="Z1204" s="148"/>
      <c r="AA1204" s="148"/>
    </row>
    <row r="1205" spans="1:27">
      <c r="A1205" s="152">
        <v>1208</v>
      </c>
      <c r="B1205" s="151">
        <v>228</v>
      </c>
      <c r="C1205" s="163" t="s">
        <v>2597</v>
      </c>
      <c r="D1205" s="148"/>
      <c r="E1205" s="148"/>
      <c r="F1205" s="148"/>
      <c r="G1205" s="148">
        <v>125</v>
      </c>
      <c r="H1205" s="148"/>
      <c r="I1205" s="148"/>
      <c r="J1205" s="148"/>
      <c r="K1205" s="148"/>
      <c r="L1205" s="148"/>
      <c r="M1205" s="148"/>
      <c r="N1205" s="148"/>
      <c r="O1205" s="148"/>
      <c r="P1205" s="148"/>
      <c r="Q1205" s="148"/>
      <c r="R1205" s="148"/>
      <c r="S1205" s="148"/>
      <c r="T1205" s="148"/>
      <c r="U1205" s="148"/>
      <c r="V1205" s="148"/>
      <c r="W1205" s="148"/>
      <c r="X1205" s="148"/>
      <c r="Y1205" s="148"/>
      <c r="Z1205" s="148"/>
      <c r="AA1205" s="148"/>
    </row>
    <row r="1206" spans="1:27">
      <c r="A1206" s="152">
        <v>1209</v>
      </c>
      <c r="B1206" s="151">
        <v>228</v>
      </c>
      <c r="C1206" s="163" t="s">
        <v>496</v>
      </c>
      <c r="D1206" s="148"/>
      <c r="E1206" s="148"/>
      <c r="F1206" s="148"/>
      <c r="G1206" s="148">
        <v>105</v>
      </c>
      <c r="H1206" s="148"/>
      <c r="I1206" s="148"/>
      <c r="J1206" s="148"/>
      <c r="K1206" s="148"/>
      <c r="L1206" s="148"/>
      <c r="M1206" s="148"/>
      <c r="N1206" s="148"/>
      <c r="O1206" s="148"/>
      <c r="P1206" s="148"/>
      <c r="Q1206" s="148"/>
      <c r="R1206" s="148"/>
      <c r="S1206" s="148"/>
      <c r="T1206" s="148"/>
      <c r="U1206" s="148"/>
      <c r="V1206" s="148"/>
      <c r="W1206" s="148"/>
      <c r="X1206" s="148"/>
      <c r="Y1206" s="148"/>
      <c r="Z1206" s="148"/>
      <c r="AA1206" s="148"/>
    </row>
    <row r="1207" spans="1:27">
      <c r="A1207" s="152">
        <v>1210</v>
      </c>
      <c r="B1207" s="151">
        <v>229</v>
      </c>
      <c r="C1207" s="163" t="s">
        <v>2596</v>
      </c>
      <c r="D1207" s="148"/>
      <c r="E1207" s="148"/>
      <c r="F1207" s="148"/>
      <c r="G1207" s="148">
        <v>170</v>
      </c>
      <c r="H1207" s="148"/>
      <c r="I1207" s="148"/>
      <c r="J1207" s="148"/>
      <c r="K1207" s="148"/>
      <c r="L1207" s="148"/>
      <c r="M1207" s="148"/>
      <c r="N1207" s="148"/>
      <c r="O1207" s="148"/>
      <c r="P1207" s="148"/>
      <c r="Q1207" s="148"/>
      <c r="R1207" s="148"/>
      <c r="S1207" s="148"/>
      <c r="T1207" s="148"/>
      <c r="U1207" s="148"/>
      <c r="V1207" s="148"/>
      <c r="W1207" s="148"/>
      <c r="X1207" s="148"/>
      <c r="Y1207" s="148"/>
      <c r="Z1207" s="148"/>
      <c r="AA1207" s="148"/>
    </row>
    <row r="1208" spans="1:27">
      <c r="A1208" s="152">
        <v>1211</v>
      </c>
      <c r="B1208" s="151">
        <v>229</v>
      </c>
      <c r="C1208" s="163" t="s">
        <v>2597</v>
      </c>
      <c r="D1208" s="148"/>
      <c r="E1208" s="148"/>
      <c r="F1208" s="148"/>
      <c r="G1208" s="148">
        <v>90</v>
      </c>
      <c r="H1208" s="148"/>
      <c r="I1208" s="148"/>
      <c r="J1208" s="148"/>
      <c r="K1208" s="148"/>
      <c r="L1208" s="148"/>
      <c r="M1208" s="148"/>
      <c r="N1208" s="148"/>
      <c r="O1208" s="148"/>
      <c r="P1208" s="148"/>
      <c r="Q1208" s="148"/>
      <c r="R1208" s="148"/>
      <c r="S1208" s="148"/>
      <c r="T1208" s="148"/>
      <c r="U1208" s="148"/>
      <c r="V1208" s="148"/>
      <c r="W1208" s="148"/>
      <c r="X1208" s="148"/>
      <c r="Y1208" s="148"/>
      <c r="Z1208" s="148"/>
      <c r="AA1208" s="148"/>
    </row>
    <row r="1209" spans="1:27">
      <c r="A1209" s="152">
        <v>1212</v>
      </c>
      <c r="B1209" s="151">
        <v>229</v>
      </c>
      <c r="C1209" s="163" t="s">
        <v>496</v>
      </c>
      <c r="D1209" s="148"/>
      <c r="E1209" s="148"/>
      <c r="F1209" s="148"/>
      <c r="G1209" s="148">
        <v>75</v>
      </c>
      <c r="H1209" s="148"/>
      <c r="I1209" s="148"/>
      <c r="J1209" s="148"/>
      <c r="K1209" s="148"/>
      <c r="L1209" s="148"/>
      <c r="M1209" s="148"/>
      <c r="N1209" s="148"/>
      <c r="O1209" s="148"/>
      <c r="P1209" s="148"/>
      <c r="Q1209" s="148"/>
      <c r="R1209" s="148"/>
      <c r="S1209" s="148"/>
      <c r="T1209" s="148"/>
      <c r="U1209" s="148"/>
      <c r="V1209" s="148"/>
      <c r="W1209" s="148"/>
      <c r="X1209" s="148"/>
      <c r="Y1209" s="148"/>
      <c r="Z1209" s="148"/>
      <c r="AA1209" s="148"/>
    </row>
    <row r="1210" spans="1:27">
      <c r="A1210" s="152">
        <v>1213</v>
      </c>
      <c r="B1210" s="151">
        <v>230</v>
      </c>
      <c r="C1210" s="163" t="s">
        <v>2596</v>
      </c>
      <c r="D1210" s="148"/>
      <c r="E1210" s="148"/>
      <c r="F1210" s="148"/>
      <c r="G1210" s="148">
        <v>88</v>
      </c>
      <c r="H1210" s="148"/>
      <c r="I1210" s="148"/>
      <c r="J1210" s="148"/>
      <c r="K1210" s="148"/>
      <c r="L1210" s="148"/>
      <c r="M1210" s="148"/>
      <c r="N1210" s="148"/>
      <c r="O1210" s="148"/>
      <c r="P1210" s="148"/>
      <c r="Q1210" s="148"/>
      <c r="R1210" s="148"/>
      <c r="S1210" s="148"/>
      <c r="T1210" s="148"/>
      <c r="U1210" s="148"/>
      <c r="V1210" s="148"/>
      <c r="W1210" s="148"/>
      <c r="X1210" s="148"/>
      <c r="Y1210" s="148"/>
      <c r="Z1210" s="148"/>
      <c r="AA1210" s="148"/>
    </row>
    <row r="1211" spans="1:27">
      <c r="A1211" s="152">
        <v>1214</v>
      </c>
      <c r="B1211" s="151">
        <v>230</v>
      </c>
      <c r="C1211" s="163" t="s">
        <v>2597</v>
      </c>
      <c r="D1211" s="148"/>
      <c r="E1211" s="148"/>
      <c r="F1211" s="148"/>
      <c r="G1211" s="148">
        <v>57</v>
      </c>
      <c r="H1211" s="148"/>
      <c r="I1211" s="148"/>
      <c r="J1211" s="148"/>
      <c r="K1211" s="148"/>
      <c r="L1211" s="148"/>
      <c r="M1211" s="148"/>
      <c r="N1211" s="148"/>
      <c r="O1211" s="148"/>
      <c r="P1211" s="148"/>
      <c r="Q1211" s="148"/>
      <c r="R1211" s="148"/>
      <c r="S1211" s="148"/>
      <c r="T1211" s="148"/>
      <c r="U1211" s="148"/>
      <c r="V1211" s="148"/>
      <c r="W1211" s="148"/>
      <c r="X1211" s="148"/>
      <c r="Y1211" s="148"/>
      <c r="Z1211" s="148"/>
      <c r="AA1211" s="148"/>
    </row>
    <row r="1212" spans="1:27">
      <c r="A1212" s="152">
        <v>1215</v>
      </c>
      <c r="B1212" s="151">
        <v>230</v>
      </c>
      <c r="C1212" s="163" t="s">
        <v>496</v>
      </c>
      <c r="D1212" s="148"/>
      <c r="E1212" s="148"/>
      <c r="F1212" s="148"/>
      <c r="G1212" s="148">
        <v>52</v>
      </c>
      <c r="H1212" s="148"/>
      <c r="I1212" s="148"/>
      <c r="J1212" s="148"/>
      <c r="K1212" s="148"/>
      <c r="L1212" s="148"/>
      <c r="M1212" s="148"/>
      <c r="N1212" s="148"/>
      <c r="O1212" s="148"/>
      <c r="P1212" s="148"/>
      <c r="Q1212" s="148"/>
      <c r="R1212" s="148"/>
      <c r="S1212" s="148"/>
      <c r="T1212" s="148"/>
      <c r="U1212" s="148"/>
      <c r="V1212" s="148"/>
      <c r="W1212" s="148"/>
      <c r="X1212" s="148"/>
      <c r="Y1212" s="148"/>
      <c r="Z1212" s="148"/>
      <c r="AA1212" s="148"/>
    </row>
    <row r="1213" spans="1:27">
      <c r="A1213" s="152">
        <v>1216</v>
      </c>
      <c r="B1213" s="151">
        <v>231</v>
      </c>
      <c r="C1213" s="163" t="s">
        <v>2596</v>
      </c>
      <c r="D1213" s="148"/>
      <c r="E1213" s="148"/>
      <c r="F1213" s="148"/>
      <c r="G1213" s="148">
        <v>70</v>
      </c>
      <c r="H1213" s="148"/>
      <c r="I1213" s="148"/>
      <c r="J1213" s="148"/>
      <c r="K1213" s="148"/>
      <c r="L1213" s="148"/>
      <c r="M1213" s="148"/>
      <c r="N1213" s="148"/>
      <c r="O1213" s="148"/>
      <c r="P1213" s="148"/>
      <c r="Q1213" s="148"/>
      <c r="R1213" s="148"/>
      <c r="S1213" s="148"/>
      <c r="T1213" s="148"/>
      <c r="U1213" s="148"/>
      <c r="V1213" s="148"/>
      <c r="W1213" s="148"/>
      <c r="X1213" s="148"/>
      <c r="Y1213" s="148"/>
      <c r="Z1213" s="148"/>
      <c r="AA1213" s="148"/>
    </row>
    <row r="1214" spans="1:27">
      <c r="A1214" s="152">
        <v>1217</v>
      </c>
      <c r="B1214" s="151">
        <v>231</v>
      </c>
      <c r="C1214" s="163" t="s">
        <v>2597</v>
      </c>
      <c r="D1214" s="148"/>
      <c r="E1214" s="148"/>
      <c r="F1214" s="148"/>
      <c r="G1214" s="148">
        <v>50</v>
      </c>
      <c r="H1214" s="148"/>
      <c r="I1214" s="148"/>
      <c r="J1214" s="148"/>
      <c r="K1214" s="148"/>
      <c r="L1214" s="148"/>
      <c r="M1214" s="148"/>
      <c r="N1214" s="148"/>
      <c r="O1214" s="148"/>
      <c r="P1214" s="148"/>
      <c r="Q1214" s="148"/>
      <c r="R1214" s="148"/>
      <c r="S1214" s="148"/>
      <c r="T1214" s="148"/>
      <c r="U1214" s="148"/>
      <c r="V1214" s="148"/>
      <c r="W1214" s="148"/>
      <c r="X1214" s="148"/>
      <c r="Y1214" s="148"/>
      <c r="Z1214" s="148"/>
      <c r="AA1214" s="148"/>
    </row>
    <row r="1215" spans="1:27">
      <c r="A1215" s="152">
        <v>1218</v>
      </c>
      <c r="B1215" s="151">
        <v>231</v>
      </c>
      <c r="C1215" s="163" t="s">
        <v>496</v>
      </c>
      <c r="D1215" s="148"/>
      <c r="E1215" s="148"/>
      <c r="F1215" s="148"/>
      <c r="G1215" s="148">
        <v>45</v>
      </c>
      <c r="H1215" s="148"/>
      <c r="I1215" s="148"/>
      <c r="J1215" s="148"/>
      <c r="K1215" s="148"/>
      <c r="L1215" s="148"/>
      <c r="M1215" s="148"/>
      <c r="N1215" s="148"/>
      <c r="O1215" s="148"/>
      <c r="P1215" s="148"/>
      <c r="Q1215" s="148"/>
      <c r="R1215" s="148"/>
      <c r="S1215" s="148"/>
      <c r="T1215" s="148"/>
      <c r="U1215" s="148"/>
      <c r="V1215" s="148"/>
      <c r="W1215" s="148"/>
      <c r="X1215" s="148"/>
      <c r="Y1215" s="148"/>
      <c r="Z1215" s="148"/>
      <c r="AA1215" s="148"/>
    </row>
    <row r="1216" spans="1:27">
      <c r="A1216" s="152">
        <v>1219</v>
      </c>
      <c r="B1216" s="151">
        <v>232</v>
      </c>
      <c r="C1216" s="163" t="s">
        <v>2596</v>
      </c>
      <c r="D1216" s="148"/>
      <c r="E1216" s="148"/>
      <c r="F1216" s="148"/>
      <c r="G1216" s="148">
        <v>70</v>
      </c>
      <c r="H1216" s="148"/>
      <c r="I1216" s="148"/>
      <c r="J1216" s="148"/>
      <c r="K1216" s="148"/>
      <c r="L1216" s="148"/>
      <c r="M1216" s="148"/>
      <c r="N1216" s="148"/>
      <c r="O1216" s="148"/>
      <c r="P1216" s="148"/>
      <c r="Q1216" s="148"/>
      <c r="R1216" s="148"/>
      <c r="S1216" s="148"/>
      <c r="T1216" s="148"/>
      <c r="U1216" s="148"/>
      <c r="V1216" s="148"/>
      <c r="W1216" s="148"/>
      <c r="X1216" s="148"/>
      <c r="Y1216" s="148"/>
      <c r="Z1216" s="148"/>
      <c r="AA1216" s="148"/>
    </row>
    <row r="1217" spans="1:27">
      <c r="A1217" s="152">
        <v>1220</v>
      </c>
      <c r="B1217" s="151">
        <v>232</v>
      </c>
      <c r="C1217" s="163" t="s">
        <v>2597</v>
      </c>
      <c r="D1217" s="148"/>
      <c r="E1217" s="148"/>
      <c r="F1217" s="148"/>
      <c r="G1217" s="148">
        <v>50</v>
      </c>
      <c r="H1217" s="148"/>
      <c r="I1217" s="148"/>
      <c r="J1217" s="148"/>
      <c r="K1217" s="148"/>
      <c r="L1217" s="148"/>
      <c r="M1217" s="148"/>
      <c r="N1217" s="148"/>
      <c r="O1217" s="148"/>
      <c r="P1217" s="148"/>
      <c r="Q1217" s="148"/>
      <c r="R1217" s="148"/>
      <c r="S1217" s="148"/>
      <c r="T1217" s="148"/>
      <c r="U1217" s="148"/>
      <c r="V1217" s="148"/>
      <c r="W1217" s="148"/>
      <c r="X1217" s="148"/>
      <c r="Y1217" s="148"/>
      <c r="Z1217" s="148"/>
      <c r="AA1217" s="148"/>
    </row>
    <row r="1218" spans="1:27">
      <c r="A1218" s="152">
        <v>1221</v>
      </c>
      <c r="B1218" s="151">
        <v>232</v>
      </c>
      <c r="C1218" s="163" t="s">
        <v>496</v>
      </c>
      <c r="D1218" s="148"/>
      <c r="E1218" s="148"/>
      <c r="F1218" s="148"/>
      <c r="G1218" s="148">
        <v>45</v>
      </c>
      <c r="H1218" s="148"/>
      <c r="I1218" s="148"/>
      <c r="J1218" s="148"/>
      <c r="K1218" s="148"/>
      <c r="L1218" s="148"/>
      <c r="M1218" s="148"/>
      <c r="N1218" s="148"/>
      <c r="O1218" s="148"/>
      <c r="P1218" s="148"/>
      <c r="Q1218" s="148"/>
      <c r="R1218" s="148"/>
      <c r="S1218" s="148"/>
      <c r="T1218" s="148"/>
      <c r="U1218" s="148"/>
      <c r="V1218" s="148"/>
      <c r="W1218" s="148"/>
      <c r="X1218" s="148"/>
      <c r="Y1218" s="148"/>
      <c r="Z1218" s="148"/>
      <c r="AA1218" s="148"/>
    </row>
    <row r="1219" spans="1:27">
      <c r="A1219" s="152">
        <v>1222</v>
      </c>
      <c r="B1219" s="151">
        <v>232</v>
      </c>
      <c r="C1219" s="163" t="s">
        <v>2620</v>
      </c>
      <c r="D1219" s="148"/>
      <c r="E1219" s="148"/>
      <c r="F1219" s="148"/>
      <c r="G1219" s="148">
        <v>85</v>
      </c>
      <c r="H1219" s="148"/>
      <c r="I1219" s="148"/>
      <c r="J1219" s="148"/>
      <c r="K1219" s="148"/>
      <c r="L1219" s="148"/>
      <c r="M1219" s="148"/>
      <c r="N1219" s="148"/>
      <c r="O1219" s="148"/>
      <c r="P1219" s="148"/>
      <c r="Q1219" s="148"/>
      <c r="R1219" s="148"/>
      <c r="S1219" s="148"/>
      <c r="T1219" s="148"/>
      <c r="U1219" s="148"/>
      <c r="V1219" s="148"/>
      <c r="W1219" s="148"/>
      <c r="X1219" s="148"/>
      <c r="Y1219" s="148"/>
      <c r="Z1219" s="148"/>
      <c r="AA1219" s="148"/>
    </row>
    <row r="1220" spans="1:27">
      <c r="A1220" s="152">
        <v>1223</v>
      </c>
      <c r="B1220" s="151">
        <v>232</v>
      </c>
      <c r="C1220" s="163" t="s">
        <v>2621</v>
      </c>
      <c r="D1220" s="148"/>
      <c r="E1220" s="148"/>
      <c r="F1220" s="148"/>
      <c r="G1220" s="148">
        <v>55</v>
      </c>
      <c r="H1220" s="148"/>
      <c r="I1220" s="148"/>
      <c r="J1220" s="148"/>
      <c r="K1220" s="148"/>
      <c r="L1220" s="148"/>
      <c r="M1220" s="148"/>
      <c r="N1220" s="148"/>
      <c r="O1220" s="148"/>
      <c r="P1220" s="148"/>
      <c r="Q1220" s="148"/>
      <c r="R1220" s="148"/>
      <c r="S1220" s="148"/>
      <c r="T1220" s="148"/>
      <c r="U1220" s="148"/>
      <c r="V1220" s="148"/>
      <c r="W1220" s="148"/>
      <c r="X1220" s="148"/>
      <c r="Y1220" s="148"/>
      <c r="Z1220" s="148"/>
      <c r="AA1220" s="148"/>
    </row>
    <row r="1221" spans="1:27">
      <c r="A1221" s="152">
        <v>1224</v>
      </c>
      <c r="B1221" s="151">
        <v>232</v>
      </c>
      <c r="C1221" s="163" t="s">
        <v>851</v>
      </c>
      <c r="D1221" s="148"/>
      <c r="E1221" s="148"/>
      <c r="F1221" s="148"/>
      <c r="G1221" s="148">
        <v>50</v>
      </c>
      <c r="H1221" s="148"/>
      <c r="I1221" s="148"/>
      <c r="J1221" s="148"/>
      <c r="K1221" s="148"/>
      <c r="L1221" s="148"/>
      <c r="M1221" s="148"/>
      <c r="N1221" s="148"/>
      <c r="O1221" s="148"/>
      <c r="P1221" s="148"/>
      <c r="Q1221" s="148"/>
      <c r="R1221" s="148"/>
      <c r="S1221" s="148"/>
      <c r="T1221" s="148"/>
      <c r="U1221" s="148"/>
      <c r="V1221" s="148"/>
      <c r="W1221" s="148"/>
      <c r="X1221" s="148"/>
      <c r="Y1221" s="148"/>
      <c r="Z1221" s="148"/>
      <c r="AA1221" s="148"/>
    </row>
    <row r="1222" spans="1:27">
      <c r="A1222" s="152">
        <v>1225</v>
      </c>
      <c r="B1222" s="151">
        <v>233</v>
      </c>
      <c r="C1222" s="163" t="s">
        <v>2596</v>
      </c>
      <c r="D1222" s="148"/>
      <c r="E1222" s="148"/>
      <c r="F1222" s="148"/>
      <c r="G1222" s="148">
        <v>60</v>
      </c>
      <c r="H1222" s="148"/>
      <c r="I1222" s="148"/>
      <c r="J1222" s="148"/>
      <c r="K1222" s="148"/>
      <c r="L1222" s="148"/>
      <c r="M1222" s="148"/>
      <c r="N1222" s="148"/>
      <c r="O1222" s="148"/>
      <c r="P1222" s="148"/>
      <c r="Q1222" s="148"/>
      <c r="R1222" s="148"/>
      <c r="S1222" s="148"/>
      <c r="T1222" s="148"/>
      <c r="U1222" s="148"/>
      <c r="V1222" s="148"/>
      <c r="W1222" s="148"/>
      <c r="X1222" s="148"/>
      <c r="Y1222" s="148"/>
      <c r="Z1222" s="148"/>
      <c r="AA1222" s="148"/>
    </row>
    <row r="1223" spans="1:27">
      <c r="A1223" s="152">
        <v>1226</v>
      </c>
      <c r="B1223" s="151">
        <v>233</v>
      </c>
      <c r="C1223" s="163" t="s">
        <v>2597</v>
      </c>
      <c r="D1223" s="148"/>
      <c r="E1223" s="148"/>
      <c r="F1223" s="148"/>
      <c r="G1223" s="148">
        <v>45</v>
      </c>
      <c r="H1223" s="148"/>
      <c r="I1223" s="148"/>
      <c r="J1223" s="148"/>
      <c r="K1223" s="148"/>
      <c r="L1223" s="148"/>
      <c r="M1223" s="148"/>
      <c r="N1223" s="148"/>
      <c r="O1223" s="148"/>
      <c r="P1223" s="148"/>
      <c r="Q1223" s="148"/>
      <c r="R1223" s="148"/>
      <c r="S1223" s="148"/>
      <c r="T1223" s="148"/>
      <c r="U1223" s="148"/>
      <c r="V1223" s="148"/>
      <c r="W1223" s="148"/>
      <c r="X1223" s="148"/>
      <c r="Y1223" s="148"/>
      <c r="Z1223" s="148"/>
      <c r="AA1223" s="148"/>
    </row>
    <row r="1224" spans="1:27">
      <c r="A1224" s="152">
        <v>1227</v>
      </c>
      <c r="B1224" s="151">
        <v>234</v>
      </c>
      <c r="C1224" s="163" t="s">
        <v>2604</v>
      </c>
      <c r="D1224" s="148"/>
      <c r="E1224" s="148"/>
      <c r="F1224" s="148"/>
      <c r="G1224" s="148">
        <v>60</v>
      </c>
      <c r="H1224" s="148"/>
      <c r="I1224" s="148"/>
      <c r="J1224" s="148"/>
      <c r="K1224" s="148"/>
      <c r="L1224" s="148"/>
      <c r="M1224" s="148"/>
      <c r="N1224" s="148"/>
      <c r="O1224" s="148"/>
      <c r="P1224" s="148"/>
      <c r="Q1224" s="148"/>
      <c r="R1224" s="148"/>
      <c r="S1224" s="148"/>
      <c r="T1224" s="148"/>
      <c r="U1224" s="148"/>
      <c r="V1224" s="148"/>
      <c r="W1224" s="148"/>
      <c r="X1224" s="148"/>
      <c r="Y1224" s="148"/>
      <c r="Z1224" s="148"/>
      <c r="AA1224" s="148"/>
    </row>
    <row r="1225" spans="1:27">
      <c r="A1225" s="152">
        <v>1228</v>
      </c>
      <c r="B1225" s="151">
        <v>234</v>
      </c>
      <c r="C1225" s="163" t="s">
        <v>2605</v>
      </c>
      <c r="D1225" s="148"/>
      <c r="E1225" s="148"/>
      <c r="F1225" s="148"/>
      <c r="G1225" s="148">
        <v>45</v>
      </c>
      <c r="H1225" s="148"/>
      <c r="I1225" s="148"/>
      <c r="J1225" s="148"/>
      <c r="K1225" s="148"/>
      <c r="L1225" s="148"/>
      <c r="M1225" s="148"/>
      <c r="N1225" s="148"/>
      <c r="O1225" s="148"/>
      <c r="P1225" s="148"/>
      <c r="Q1225" s="148"/>
      <c r="R1225" s="148"/>
      <c r="S1225" s="148"/>
      <c r="T1225" s="148"/>
      <c r="U1225" s="148"/>
      <c r="V1225" s="148"/>
      <c r="W1225" s="148"/>
      <c r="X1225" s="148"/>
      <c r="Y1225" s="148"/>
      <c r="Z1225" s="148"/>
      <c r="AA1225" s="148"/>
    </row>
    <row r="1226" spans="1:27">
      <c r="A1226" s="152">
        <v>1229</v>
      </c>
      <c r="B1226" s="151">
        <v>234</v>
      </c>
      <c r="C1226" s="163" t="s">
        <v>759</v>
      </c>
      <c r="D1226" s="148"/>
      <c r="E1226" s="148"/>
      <c r="F1226" s="148"/>
      <c r="G1226" s="148">
        <v>35</v>
      </c>
      <c r="H1226" s="148"/>
      <c r="I1226" s="148"/>
      <c r="J1226" s="148"/>
      <c r="K1226" s="148"/>
      <c r="L1226" s="148"/>
      <c r="M1226" s="148"/>
      <c r="N1226" s="148"/>
      <c r="O1226" s="148"/>
      <c r="P1226" s="148"/>
      <c r="Q1226" s="148"/>
      <c r="R1226" s="148"/>
      <c r="S1226" s="148"/>
      <c r="T1226" s="148"/>
      <c r="U1226" s="148"/>
      <c r="V1226" s="148"/>
      <c r="W1226" s="148"/>
      <c r="X1226" s="148"/>
      <c r="Y1226" s="148"/>
      <c r="Z1226" s="148"/>
      <c r="AA1226" s="148"/>
    </row>
    <row r="1227" spans="1:27">
      <c r="A1227" s="152">
        <v>1230</v>
      </c>
      <c r="B1227" s="151">
        <v>234</v>
      </c>
      <c r="C1227" s="163" t="s">
        <v>2620</v>
      </c>
      <c r="D1227" s="148"/>
      <c r="E1227" s="148"/>
      <c r="F1227" s="148"/>
      <c r="G1227" s="148">
        <v>140</v>
      </c>
      <c r="H1227" s="148"/>
      <c r="I1227" s="148"/>
      <c r="J1227" s="148"/>
      <c r="K1227" s="148"/>
      <c r="L1227" s="148"/>
      <c r="M1227" s="148"/>
      <c r="N1227" s="148"/>
      <c r="O1227" s="148"/>
      <c r="P1227" s="148"/>
      <c r="Q1227" s="148"/>
      <c r="R1227" s="148"/>
      <c r="S1227" s="148"/>
      <c r="T1227" s="148"/>
      <c r="U1227" s="148"/>
      <c r="V1227" s="148"/>
      <c r="W1227" s="148"/>
      <c r="X1227" s="148"/>
      <c r="Y1227" s="148"/>
      <c r="Z1227" s="148"/>
      <c r="AA1227" s="148"/>
    </row>
    <row r="1228" spans="1:27">
      <c r="A1228" s="152">
        <v>1231</v>
      </c>
      <c r="B1228" s="151">
        <v>234</v>
      </c>
      <c r="C1228" s="163" t="s">
        <v>2621</v>
      </c>
      <c r="D1228" s="148"/>
      <c r="E1228" s="148"/>
      <c r="F1228" s="148"/>
      <c r="G1228" s="148">
        <v>70</v>
      </c>
      <c r="H1228" s="148"/>
      <c r="I1228" s="148"/>
      <c r="J1228" s="148"/>
      <c r="K1228" s="148"/>
      <c r="L1228" s="148"/>
      <c r="M1228" s="148"/>
      <c r="N1228" s="148"/>
      <c r="O1228" s="148"/>
      <c r="P1228" s="148"/>
      <c r="Q1228" s="148"/>
      <c r="R1228" s="148"/>
      <c r="S1228" s="148"/>
      <c r="T1228" s="148"/>
      <c r="U1228" s="148"/>
      <c r="V1228" s="148"/>
      <c r="W1228" s="148"/>
      <c r="X1228" s="148"/>
      <c r="Y1228" s="148"/>
      <c r="Z1228" s="148"/>
      <c r="AA1228" s="148"/>
    </row>
    <row r="1229" spans="1:27">
      <c r="A1229" s="152">
        <v>1232</v>
      </c>
      <c r="B1229" s="151">
        <v>234</v>
      </c>
      <c r="C1229" s="163" t="s">
        <v>851</v>
      </c>
      <c r="D1229" s="148"/>
      <c r="E1229" s="148"/>
      <c r="F1229" s="148"/>
      <c r="G1229" s="148">
        <v>50</v>
      </c>
      <c r="H1229" s="148"/>
      <c r="I1229" s="148"/>
      <c r="J1229" s="148"/>
      <c r="K1229" s="148"/>
      <c r="L1229" s="148"/>
      <c r="M1229" s="148"/>
      <c r="N1229" s="148"/>
      <c r="O1229" s="148"/>
      <c r="P1229" s="148"/>
      <c r="Q1229" s="148"/>
      <c r="R1229" s="148"/>
      <c r="S1229" s="148"/>
      <c r="T1229" s="148"/>
      <c r="U1229" s="148"/>
      <c r="V1229" s="148"/>
      <c r="W1229" s="148"/>
      <c r="X1229" s="148"/>
      <c r="Y1229" s="148"/>
      <c r="Z1229" s="148"/>
      <c r="AA1229" s="148"/>
    </row>
    <row r="1230" spans="1:27">
      <c r="A1230" s="152">
        <v>1233</v>
      </c>
      <c r="B1230" s="151">
        <v>235</v>
      </c>
      <c r="C1230" s="163" t="s">
        <v>2596</v>
      </c>
      <c r="D1230" s="148"/>
      <c r="E1230" s="148"/>
      <c r="F1230" s="148"/>
      <c r="G1230" s="148">
        <v>50</v>
      </c>
      <c r="H1230" s="148"/>
      <c r="I1230" s="148"/>
      <c r="J1230" s="148"/>
      <c r="K1230" s="148"/>
      <c r="L1230" s="148"/>
      <c r="M1230" s="148"/>
      <c r="N1230" s="148"/>
      <c r="O1230" s="148"/>
      <c r="P1230" s="148"/>
      <c r="Q1230" s="148"/>
      <c r="R1230" s="148"/>
      <c r="S1230" s="148"/>
      <c r="T1230" s="148"/>
      <c r="U1230" s="148"/>
      <c r="V1230" s="148"/>
      <c r="W1230" s="148"/>
      <c r="X1230" s="148"/>
      <c r="Y1230" s="148"/>
      <c r="Z1230" s="148"/>
      <c r="AA1230" s="148"/>
    </row>
    <row r="1231" spans="1:27">
      <c r="A1231" s="152">
        <v>1234</v>
      </c>
      <c r="B1231" s="151">
        <v>235</v>
      </c>
      <c r="C1231" s="163" t="s">
        <v>2597</v>
      </c>
      <c r="D1231" s="148"/>
      <c r="E1231" s="148"/>
      <c r="F1231" s="148"/>
      <c r="G1231" s="148">
        <v>35</v>
      </c>
      <c r="H1231" s="148"/>
      <c r="I1231" s="148"/>
      <c r="J1231" s="148"/>
      <c r="K1231" s="148"/>
      <c r="L1231" s="148"/>
      <c r="M1231" s="148"/>
      <c r="N1231" s="148"/>
      <c r="O1231" s="148"/>
      <c r="P1231" s="148"/>
      <c r="Q1231" s="148"/>
      <c r="R1231" s="148"/>
      <c r="S1231" s="148"/>
      <c r="T1231" s="148"/>
      <c r="U1231" s="148"/>
      <c r="V1231" s="148"/>
      <c r="W1231" s="148"/>
      <c r="X1231" s="148"/>
      <c r="Y1231" s="148"/>
      <c r="Z1231" s="148"/>
      <c r="AA1231" s="148"/>
    </row>
    <row r="1232" spans="1:27">
      <c r="A1232" s="152">
        <v>1235</v>
      </c>
      <c r="B1232" s="151">
        <v>235</v>
      </c>
      <c r="C1232" s="163" t="s">
        <v>496</v>
      </c>
      <c r="D1232" s="148"/>
      <c r="E1232" s="148"/>
      <c r="F1232" s="148"/>
      <c r="G1232" s="148">
        <v>30</v>
      </c>
      <c r="H1232" s="148"/>
      <c r="I1232" s="148"/>
      <c r="J1232" s="148"/>
      <c r="K1232" s="148"/>
      <c r="L1232" s="148"/>
      <c r="M1232" s="148"/>
      <c r="N1232" s="148"/>
      <c r="O1232" s="148"/>
      <c r="P1232" s="148"/>
      <c r="Q1232" s="148"/>
      <c r="R1232" s="148"/>
      <c r="S1232" s="148"/>
      <c r="T1232" s="148"/>
      <c r="U1232" s="148"/>
      <c r="V1232" s="148"/>
      <c r="W1232" s="148"/>
      <c r="X1232" s="148"/>
      <c r="Y1232" s="148"/>
      <c r="Z1232" s="148"/>
      <c r="AA1232" s="148"/>
    </row>
    <row r="1233" spans="1:27">
      <c r="A1233" s="152">
        <v>1236</v>
      </c>
      <c r="B1233" s="151">
        <v>236</v>
      </c>
      <c r="C1233" s="163" t="s">
        <v>2604</v>
      </c>
      <c r="D1233" s="148"/>
      <c r="E1233" s="148"/>
      <c r="F1233" s="148"/>
      <c r="G1233" s="148">
        <v>50</v>
      </c>
      <c r="H1233" s="148"/>
      <c r="I1233" s="148"/>
      <c r="J1233" s="148"/>
      <c r="K1233" s="148"/>
      <c r="L1233" s="148"/>
      <c r="M1233" s="148"/>
      <c r="N1233" s="148"/>
      <c r="O1233" s="148"/>
      <c r="P1233" s="148"/>
      <c r="Q1233" s="148"/>
      <c r="R1233" s="148"/>
      <c r="S1233" s="148"/>
      <c r="T1233" s="148"/>
      <c r="U1233" s="148"/>
      <c r="V1233" s="148"/>
      <c r="W1233" s="148"/>
      <c r="X1233" s="148"/>
      <c r="Y1233" s="148"/>
      <c r="Z1233" s="148"/>
      <c r="AA1233" s="148"/>
    </row>
    <row r="1234" spans="1:27">
      <c r="A1234" s="152">
        <v>1237</v>
      </c>
      <c r="B1234" s="151">
        <v>236</v>
      </c>
      <c r="C1234" s="163" t="s">
        <v>2605</v>
      </c>
      <c r="D1234" s="148"/>
      <c r="E1234" s="148"/>
      <c r="F1234" s="148"/>
      <c r="G1234" s="148">
        <v>35</v>
      </c>
      <c r="H1234" s="148"/>
      <c r="I1234" s="148"/>
      <c r="J1234" s="148"/>
      <c r="K1234" s="148"/>
      <c r="L1234" s="148"/>
      <c r="M1234" s="148"/>
      <c r="N1234" s="148"/>
      <c r="O1234" s="148"/>
      <c r="P1234" s="148"/>
      <c r="Q1234" s="148"/>
      <c r="R1234" s="148"/>
      <c r="S1234" s="148"/>
      <c r="T1234" s="148"/>
      <c r="U1234" s="148"/>
      <c r="V1234" s="148"/>
      <c r="W1234" s="148"/>
      <c r="X1234" s="148"/>
      <c r="Y1234" s="148"/>
      <c r="Z1234" s="148"/>
      <c r="AA1234" s="148"/>
    </row>
    <row r="1235" spans="1:27">
      <c r="A1235" s="152">
        <v>1238</v>
      </c>
      <c r="B1235" s="151">
        <v>236</v>
      </c>
      <c r="C1235" s="163" t="s">
        <v>759</v>
      </c>
      <c r="D1235" s="148"/>
      <c r="E1235" s="148"/>
      <c r="F1235" s="148"/>
      <c r="G1235" s="148">
        <v>32</v>
      </c>
      <c r="H1235" s="148"/>
      <c r="I1235" s="148"/>
      <c r="J1235" s="148"/>
      <c r="K1235" s="148"/>
      <c r="L1235" s="148"/>
      <c r="M1235" s="148"/>
      <c r="N1235" s="148"/>
      <c r="O1235" s="148"/>
      <c r="P1235" s="148"/>
      <c r="Q1235" s="148"/>
      <c r="R1235" s="148"/>
      <c r="S1235" s="148"/>
      <c r="T1235" s="148"/>
      <c r="U1235" s="148"/>
      <c r="V1235" s="148"/>
      <c r="W1235" s="148"/>
      <c r="X1235" s="148"/>
      <c r="Y1235" s="148"/>
      <c r="Z1235" s="148"/>
      <c r="AA1235" s="148"/>
    </row>
    <row r="1236" spans="1:27">
      <c r="A1236" s="152">
        <v>1239</v>
      </c>
      <c r="B1236" s="151">
        <v>236</v>
      </c>
      <c r="C1236" s="163" t="s">
        <v>2606</v>
      </c>
      <c r="D1236" s="148"/>
      <c r="E1236" s="148"/>
      <c r="F1236" s="148"/>
      <c r="G1236" s="148">
        <v>60</v>
      </c>
      <c r="H1236" s="148"/>
      <c r="I1236" s="148"/>
      <c r="J1236" s="148"/>
      <c r="K1236" s="148"/>
      <c r="L1236" s="148"/>
      <c r="M1236" s="148"/>
      <c r="N1236" s="148"/>
      <c r="O1236" s="148"/>
      <c r="P1236" s="148"/>
      <c r="Q1236" s="148"/>
      <c r="R1236" s="148"/>
      <c r="S1236" s="148"/>
      <c r="T1236" s="148"/>
      <c r="U1236" s="148"/>
      <c r="V1236" s="148"/>
      <c r="W1236" s="148"/>
      <c r="X1236" s="148"/>
      <c r="Y1236" s="148"/>
      <c r="Z1236" s="148"/>
      <c r="AA1236" s="148"/>
    </row>
    <row r="1237" spans="1:27">
      <c r="A1237" s="152">
        <v>1240</v>
      </c>
      <c r="B1237" s="151">
        <v>236</v>
      </c>
      <c r="C1237" s="163" t="s">
        <v>2607</v>
      </c>
      <c r="D1237" s="148"/>
      <c r="E1237" s="148"/>
      <c r="F1237" s="148"/>
      <c r="G1237" s="148">
        <v>40</v>
      </c>
      <c r="H1237" s="148"/>
      <c r="I1237" s="148"/>
      <c r="J1237" s="148"/>
      <c r="K1237" s="148"/>
      <c r="L1237" s="148"/>
      <c r="M1237" s="148"/>
      <c r="N1237" s="148"/>
      <c r="O1237" s="148"/>
      <c r="P1237" s="148"/>
      <c r="Q1237" s="148"/>
      <c r="R1237" s="148"/>
      <c r="S1237" s="148"/>
      <c r="T1237" s="148"/>
      <c r="U1237" s="148"/>
      <c r="V1237" s="148"/>
      <c r="W1237" s="148"/>
      <c r="X1237" s="148"/>
      <c r="Y1237" s="148"/>
      <c r="Z1237" s="148"/>
      <c r="AA1237" s="148"/>
    </row>
    <row r="1238" spans="1:27">
      <c r="A1238" s="152">
        <v>1241</v>
      </c>
      <c r="B1238" s="151">
        <v>237</v>
      </c>
      <c r="C1238" s="163" t="s">
        <v>2596</v>
      </c>
      <c r="D1238" s="148"/>
      <c r="E1238" s="148"/>
      <c r="F1238" s="148"/>
      <c r="G1238" s="148">
        <v>130</v>
      </c>
      <c r="H1238" s="148"/>
      <c r="I1238" s="148"/>
      <c r="J1238" s="148"/>
      <c r="K1238" s="148"/>
      <c r="L1238" s="148"/>
      <c r="M1238" s="148"/>
      <c r="N1238" s="148"/>
      <c r="O1238" s="148"/>
      <c r="P1238" s="148"/>
      <c r="Q1238" s="148"/>
      <c r="R1238" s="148"/>
      <c r="S1238" s="148"/>
      <c r="T1238" s="148"/>
      <c r="U1238" s="148"/>
      <c r="V1238" s="148"/>
      <c r="W1238" s="148"/>
      <c r="X1238" s="148"/>
      <c r="Y1238" s="148"/>
      <c r="Z1238" s="148"/>
      <c r="AA1238" s="148"/>
    </row>
    <row r="1239" spans="1:27">
      <c r="A1239" s="152">
        <v>1242</v>
      </c>
      <c r="B1239" s="151">
        <v>237</v>
      </c>
      <c r="C1239" s="163" t="s">
        <v>2597</v>
      </c>
      <c r="D1239" s="148"/>
      <c r="E1239" s="148"/>
      <c r="F1239" s="148"/>
      <c r="G1239" s="148">
        <v>65</v>
      </c>
      <c r="H1239" s="148"/>
      <c r="I1239" s="148"/>
      <c r="J1239" s="148"/>
      <c r="K1239" s="148"/>
      <c r="L1239" s="148"/>
      <c r="M1239" s="148"/>
      <c r="N1239" s="148"/>
      <c r="O1239" s="148"/>
      <c r="P1239" s="148"/>
      <c r="Q1239" s="148"/>
      <c r="R1239" s="148"/>
      <c r="S1239" s="148"/>
      <c r="T1239" s="148"/>
      <c r="U1239" s="148"/>
      <c r="V1239" s="148"/>
      <c r="W1239" s="148"/>
      <c r="X1239" s="148"/>
      <c r="Y1239" s="148"/>
      <c r="Z1239" s="148"/>
      <c r="AA1239" s="148"/>
    </row>
    <row r="1240" spans="1:27">
      <c r="A1240" s="152">
        <v>1243</v>
      </c>
      <c r="B1240" s="151">
        <v>237</v>
      </c>
      <c r="C1240" s="163" t="s">
        <v>496</v>
      </c>
      <c r="D1240" s="148"/>
      <c r="E1240" s="148"/>
      <c r="F1240" s="148"/>
      <c r="G1240" s="148">
        <v>55</v>
      </c>
      <c r="H1240" s="148"/>
      <c r="I1240" s="148"/>
      <c r="J1240" s="148"/>
      <c r="K1240" s="148"/>
      <c r="L1240" s="148"/>
      <c r="M1240" s="148"/>
      <c r="N1240" s="148"/>
      <c r="O1240" s="148"/>
      <c r="P1240" s="148"/>
      <c r="Q1240" s="148"/>
      <c r="R1240" s="148"/>
      <c r="S1240" s="148"/>
      <c r="T1240" s="148"/>
      <c r="U1240" s="148"/>
      <c r="V1240" s="148"/>
      <c r="W1240" s="148"/>
      <c r="X1240" s="148"/>
      <c r="Y1240" s="148"/>
      <c r="Z1240" s="148"/>
      <c r="AA1240" s="148"/>
    </row>
    <row r="1241" spans="1:27">
      <c r="A1241" s="152">
        <v>1244</v>
      </c>
      <c r="B1241" s="151">
        <v>238</v>
      </c>
      <c r="C1241" s="163" t="s">
        <v>2604</v>
      </c>
      <c r="D1241" s="148"/>
      <c r="E1241" s="148"/>
      <c r="F1241" s="148"/>
      <c r="G1241" s="148">
        <v>90</v>
      </c>
      <c r="H1241" s="148"/>
      <c r="I1241" s="148"/>
      <c r="J1241" s="148"/>
      <c r="K1241" s="148"/>
      <c r="L1241" s="148"/>
      <c r="M1241" s="148"/>
      <c r="N1241" s="148"/>
      <c r="O1241" s="148"/>
      <c r="P1241" s="148"/>
      <c r="Q1241" s="148"/>
      <c r="R1241" s="148"/>
      <c r="S1241" s="148"/>
      <c r="T1241" s="148"/>
      <c r="U1241" s="148"/>
      <c r="V1241" s="148"/>
      <c r="W1241" s="148"/>
      <c r="X1241" s="148"/>
      <c r="Y1241" s="148"/>
      <c r="Z1241" s="148"/>
      <c r="AA1241" s="148"/>
    </row>
    <row r="1242" spans="1:27">
      <c r="A1242" s="152">
        <v>1245</v>
      </c>
      <c r="B1242" s="151">
        <v>238</v>
      </c>
      <c r="C1242" s="163" t="s">
        <v>2605</v>
      </c>
      <c r="D1242" s="148"/>
      <c r="E1242" s="148"/>
      <c r="F1242" s="148"/>
      <c r="G1242" s="148">
        <v>45</v>
      </c>
      <c r="H1242" s="148"/>
      <c r="I1242" s="148"/>
      <c r="J1242" s="148"/>
      <c r="K1242" s="148"/>
      <c r="L1242" s="148"/>
      <c r="M1242" s="148"/>
      <c r="N1242" s="148"/>
      <c r="O1242" s="148"/>
      <c r="P1242" s="148"/>
      <c r="Q1242" s="148"/>
      <c r="R1242" s="148"/>
      <c r="S1242" s="148"/>
      <c r="T1242" s="148"/>
      <c r="U1242" s="148"/>
      <c r="V1242" s="148"/>
      <c r="W1242" s="148"/>
      <c r="X1242" s="148"/>
      <c r="Y1242" s="148"/>
      <c r="Z1242" s="148"/>
      <c r="AA1242" s="148"/>
    </row>
    <row r="1243" spans="1:27">
      <c r="A1243" s="152">
        <v>1246</v>
      </c>
      <c r="B1243" s="151">
        <v>238</v>
      </c>
      <c r="C1243" s="163" t="s">
        <v>2606</v>
      </c>
      <c r="D1243" s="148"/>
      <c r="E1243" s="148"/>
      <c r="F1243" s="148"/>
      <c r="G1243" s="148">
        <v>110</v>
      </c>
      <c r="H1243" s="148"/>
      <c r="I1243" s="148"/>
      <c r="J1243" s="148"/>
      <c r="K1243" s="148"/>
      <c r="L1243" s="148"/>
      <c r="M1243" s="148"/>
      <c r="N1243" s="148"/>
      <c r="O1243" s="148"/>
      <c r="P1243" s="148"/>
      <c r="Q1243" s="148"/>
      <c r="R1243" s="148"/>
      <c r="S1243" s="148"/>
      <c r="T1243" s="148"/>
      <c r="U1243" s="148"/>
      <c r="V1243" s="148"/>
      <c r="W1243" s="148"/>
      <c r="X1243" s="148"/>
      <c r="Y1243" s="148"/>
      <c r="Z1243" s="148"/>
      <c r="AA1243" s="148"/>
    </row>
    <row r="1244" spans="1:27">
      <c r="A1244" s="152">
        <v>1247</v>
      </c>
      <c r="B1244" s="151">
        <v>238</v>
      </c>
      <c r="C1244" s="163" t="s">
        <v>2607</v>
      </c>
      <c r="D1244" s="148"/>
      <c r="E1244" s="148"/>
      <c r="F1244" s="148"/>
      <c r="G1244" s="148">
        <v>55</v>
      </c>
      <c r="H1244" s="148"/>
      <c r="I1244" s="148"/>
      <c r="J1244" s="148"/>
      <c r="K1244" s="148"/>
      <c r="L1244" s="148"/>
      <c r="M1244" s="148"/>
      <c r="N1244" s="148"/>
      <c r="O1244" s="148"/>
      <c r="P1244" s="148"/>
      <c r="Q1244" s="148"/>
      <c r="R1244" s="148"/>
      <c r="S1244" s="148"/>
      <c r="T1244" s="148"/>
      <c r="U1244" s="148"/>
      <c r="V1244" s="148"/>
      <c r="W1244" s="148"/>
      <c r="X1244" s="148"/>
      <c r="Y1244" s="148"/>
      <c r="Z1244" s="148"/>
      <c r="AA1244" s="148"/>
    </row>
    <row r="1245" spans="1:27">
      <c r="A1245" s="152">
        <v>1248</v>
      </c>
      <c r="B1245" s="151">
        <v>238</v>
      </c>
      <c r="C1245" s="163" t="s">
        <v>2620</v>
      </c>
      <c r="D1245" s="148"/>
      <c r="E1245" s="148"/>
      <c r="F1245" s="148"/>
      <c r="G1245" s="148">
        <v>160</v>
      </c>
      <c r="H1245" s="148"/>
      <c r="I1245" s="148"/>
      <c r="J1245" s="148"/>
      <c r="K1245" s="148"/>
      <c r="L1245" s="148"/>
      <c r="M1245" s="148"/>
      <c r="N1245" s="148"/>
      <c r="O1245" s="148"/>
      <c r="P1245" s="148"/>
      <c r="Q1245" s="148"/>
      <c r="R1245" s="148"/>
      <c r="S1245" s="148"/>
      <c r="T1245" s="148"/>
      <c r="U1245" s="148"/>
      <c r="V1245" s="148"/>
      <c r="W1245" s="148"/>
      <c r="X1245" s="148"/>
      <c r="Y1245" s="148"/>
      <c r="Z1245" s="148"/>
      <c r="AA1245" s="148"/>
    </row>
    <row r="1246" spans="1:27">
      <c r="A1246" s="152">
        <v>1249</v>
      </c>
      <c r="B1246" s="151">
        <v>238</v>
      </c>
      <c r="C1246" s="163" t="s">
        <v>2621</v>
      </c>
      <c r="D1246" s="148"/>
      <c r="E1246" s="148"/>
      <c r="F1246" s="148"/>
      <c r="G1246" s="148">
        <v>80</v>
      </c>
      <c r="H1246" s="148"/>
      <c r="I1246" s="148"/>
      <c r="J1246" s="148"/>
      <c r="K1246" s="148"/>
      <c r="L1246" s="148"/>
      <c r="M1246" s="148"/>
      <c r="N1246" s="148"/>
      <c r="O1246" s="148"/>
      <c r="P1246" s="148"/>
      <c r="Q1246" s="148"/>
      <c r="R1246" s="148"/>
      <c r="S1246" s="148"/>
      <c r="T1246" s="148"/>
      <c r="U1246" s="148"/>
      <c r="V1246" s="148"/>
      <c r="W1246" s="148"/>
      <c r="X1246" s="148"/>
      <c r="Y1246" s="148"/>
      <c r="Z1246" s="148"/>
      <c r="AA1246" s="148"/>
    </row>
    <row r="1247" spans="1:27">
      <c r="A1247" s="152">
        <v>1250</v>
      </c>
      <c r="B1247" s="151">
        <v>238</v>
      </c>
      <c r="C1247" s="163" t="s">
        <v>851</v>
      </c>
      <c r="D1247" s="148"/>
      <c r="E1247" s="148"/>
      <c r="F1247" s="148"/>
      <c r="G1247" s="148">
        <v>60</v>
      </c>
      <c r="H1247" s="148"/>
      <c r="I1247" s="148"/>
      <c r="J1247" s="148"/>
      <c r="K1247" s="148"/>
      <c r="L1247" s="148"/>
      <c r="M1247" s="148"/>
      <c r="N1247" s="148"/>
      <c r="O1247" s="148"/>
      <c r="P1247" s="148"/>
      <c r="Q1247" s="148"/>
      <c r="R1247" s="148"/>
      <c r="S1247" s="148"/>
      <c r="T1247" s="148"/>
      <c r="U1247" s="148"/>
      <c r="V1247" s="148"/>
      <c r="W1247" s="148"/>
      <c r="X1247" s="148"/>
      <c r="Y1247" s="148"/>
      <c r="Z1247" s="148"/>
      <c r="AA1247" s="148"/>
    </row>
    <row r="1248" spans="1:27">
      <c r="A1248" s="152">
        <v>1251</v>
      </c>
      <c r="B1248" s="161">
        <v>74</v>
      </c>
      <c r="C1248" s="162" t="s">
        <v>494</v>
      </c>
      <c r="D1248" s="150"/>
      <c r="E1248" s="150"/>
      <c r="F1248" s="150"/>
      <c r="G1248" s="150">
        <v>37.81</v>
      </c>
      <c r="H1248" s="148"/>
      <c r="I1248" s="148"/>
      <c r="J1248" s="148"/>
      <c r="K1248" s="148"/>
      <c r="L1248" s="148"/>
      <c r="M1248" s="148"/>
      <c r="N1248" s="148"/>
      <c r="O1248" s="148"/>
      <c r="P1248" s="148"/>
      <c r="Q1248" s="148"/>
      <c r="R1248" s="148"/>
      <c r="S1248" s="148"/>
      <c r="T1248" s="148"/>
      <c r="U1248" s="148"/>
      <c r="V1248" s="148"/>
      <c r="W1248" s="148"/>
      <c r="X1248" s="148"/>
      <c r="Y1248" s="148"/>
      <c r="Z1248" s="148"/>
      <c r="AA1248" s="148"/>
    </row>
    <row r="1249" spans="1:27">
      <c r="A1249" s="152">
        <v>1252</v>
      </c>
      <c r="B1249" s="161">
        <v>74</v>
      </c>
      <c r="C1249" s="162" t="s">
        <v>648</v>
      </c>
      <c r="D1249" s="150"/>
      <c r="E1249" s="150"/>
      <c r="F1249" s="150"/>
      <c r="G1249" s="150">
        <v>44.69</v>
      </c>
      <c r="H1249" s="148"/>
      <c r="I1249" s="148"/>
      <c r="J1249" s="148"/>
      <c r="K1249" s="148"/>
      <c r="L1249" s="148"/>
      <c r="M1249" s="148"/>
      <c r="N1249" s="148"/>
      <c r="O1249" s="148"/>
      <c r="P1249" s="148"/>
      <c r="Q1249" s="148"/>
      <c r="R1249" s="148"/>
      <c r="S1249" s="148"/>
      <c r="T1249" s="148"/>
      <c r="U1249" s="148"/>
      <c r="V1249" s="148"/>
      <c r="W1249" s="148"/>
      <c r="X1249" s="148"/>
      <c r="Y1249" s="148"/>
      <c r="Z1249" s="148"/>
      <c r="AA1249" s="148"/>
    </row>
    <row r="1250" spans="1:27">
      <c r="A1250" s="152">
        <v>1253</v>
      </c>
      <c r="B1250" s="161">
        <v>74</v>
      </c>
      <c r="C1250" s="162" t="s">
        <v>496</v>
      </c>
      <c r="D1250" s="150"/>
      <c r="E1250" s="150"/>
      <c r="F1250" s="150"/>
      <c r="G1250" s="150">
        <v>52.42</v>
      </c>
      <c r="H1250" s="148"/>
      <c r="I1250" s="148"/>
      <c r="J1250" s="148"/>
      <c r="K1250" s="148"/>
      <c r="L1250" s="148"/>
      <c r="M1250" s="148"/>
      <c r="N1250" s="148"/>
      <c r="O1250" s="148"/>
      <c r="P1250" s="148"/>
      <c r="Q1250" s="148"/>
      <c r="R1250" s="148"/>
      <c r="S1250" s="148"/>
      <c r="T1250" s="148"/>
      <c r="U1250" s="148"/>
      <c r="V1250" s="148"/>
      <c r="W1250" s="148"/>
      <c r="X1250" s="148"/>
      <c r="Y1250" s="148"/>
      <c r="Z1250" s="148"/>
      <c r="AA1250" s="148"/>
    </row>
    <row r="1251" spans="1:27">
      <c r="A1251" s="152">
        <v>1254</v>
      </c>
      <c r="B1251" s="161">
        <v>74</v>
      </c>
      <c r="C1251" s="162" t="s">
        <v>549</v>
      </c>
      <c r="D1251" s="150"/>
      <c r="E1251" s="150"/>
      <c r="F1251" s="150"/>
      <c r="G1251" s="150">
        <v>47.27</v>
      </c>
      <c r="H1251" s="148"/>
      <c r="I1251" s="148"/>
      <c r="J1251" s="148"/>
      <c r="K1251" s="148"/>
      <c r="L1251" s="148"/>
      <c r="M1251" s="148"/>
      <c r="N1251" s="148"/>
      <c r="O1251" s="148"/>
      <c r="P1251" s="148"/>
      <c r="Q1251" s="148"/>
      <c r="R1251" s="148"/>
      <c r="S1251" s="148"/>
      <c r="T1251" s="148"/>
      <c r="U1251" s="148"/>
      <c r="V1251" s="148"/>
      <c r="W1251" s="148"/>
      <c r="X1251" s="148"/>
      <c r="Y1251" s="148"/>
      <c r="Z1251" s="148"/>
      <c r="AA1251" s="148"/>
    </row>
    <row r="1252" spans="1:27">
      <c r="A1252" s="152">
        <v>1255</v>
      </c>
      <c r="B1252" s="161">
        <v>127</v>
      </c>
      <c r="C1252" s="162" t="s">
        <v>494</v>
      </c>
      <c r="D1252" s="150"/>
      <c r="E1252" s="150"/>
      <c r="F1252" s="150"/>
      <c r="G1252" s="150">
        <v>38.67</v>
      </c>
      <c r="H1252" s="148"/>
      <c r="I1252" s="148"/>
      <c r="J1252" s="148"/>
      <c r="K1252" s="148"/>
      <c r="L1252" s="148"/>
      <c r="M1252" s="148"/>
      <c r="N1252" s="148"/>
      <c r="O1252" s="148"/>
      <c r="P1252" s="148"/>
      <c r="Q1252" s="148"/>
      <c r="R1252" s="148"/>
      <c r="S1252" s="148"/>
      <c r="T1252" s="148"/>
      <c r="U1252" s="148"/>
      <c r="V1252" s="148"/>
      <c r="W1252" s="148"/>
      <c r="X1252" s="148"/>
      <c r="Y1252" s="148"/>
      <c r="Z1252" s="148"/>
      <c r="AA1252" s="148"/>
    </row>
    <row r="1253" spans="1:27">
      <c r="A1253" s="152">
        <v>1256</v>
      </c>
      <c r="B1253" s="161">
        <v>127</v>
      </c>
      <c r="C1253" s="162" t="s">
        <v>648</v>
      </c>
      <c r="D1253" s="150"/>
      <c r="E1253" s="150"/>
      <c r="F1253" s="150"/>
      <c r="G1253" s="150">
        <v>43.83</v>
      </c>
      <c r="H1253" s="148"/>
      <c r="I1253" s="148"/>
      <c r="J1253" s="148"/>
      <c r="K1253" s="148"/>
      <c r="L1253" s="148"/>
      <c r="M1253" s="148"/>
      <c r="N1253" s="148"/>
      <c r="O1253" s="148"/>
      <c r="P1253" s="148"/>
      <c r="Q1253" s="148"/>
      <c r="R1253" s="148"/>
      <c r="S1253" s="148"/>
      <c r="T1253" s="148"/>
      <c r="U1253" s="148"/>
      <c r="V1253" s="148"/>
      <c r="W1253" s="148"/>
      <c r="X1253" s="148"/>
      <c r="Y1253" s="148"/>
      <c r="Z1253" s="148"/>
      <c r="AA1253" s="148"/>
    </row>
    <row r="1254" spans="1:27">
      <c r="A1254" s="152">
        <v>1257</v>
      </c>
      <c r="B1254" s="161">
        <v>127</v>
      </c>
      <c r="C1254" s="162" t="s">
        <v>496</v>
      </c>
      <c r="D1254" s="150"/>
      <c r="E1254" s="150"/>
      <c r="F1254" s="150"/>
      <c r="G1254" s="150">
        <v>48.98</v>
      </c>
      <c r="H1254" s="148"/>
      <c r="I1254" s="148"/>
      <c r="J1254" s="148"/>
      <c r="K1254" s="148"/>
      <c r="L1254" s="148"/>
      <c r="M1254" s="148"/>
      <c r="N1254" s="148"/>
      <c r="O1254" s="148"/>
      <c r="P1254" s="148"/>
      <c r="Q1254" s="148"/>
      <c r="R1254" s="148"/>
      <c r="S1254" s="148"/>
      <c r="T1254" s="148"/>
      <c r="U1254" s="148"/>
      <c r="V1254" s="148"/>
      <c r="W1254" s="148"/>
      <c r="X1254" s="148"/>
      <c r="Y1254" s="148"/>
      <c r="Z1254" s="148"/>
      <c r="AA1254" s="148"/>
    </row>
    <row r="1255" spans="1:27">
      <c r="A1255" s="152">
        <v>1258</v>
      </c>
      <c r="B1255" s="161">
        <v>127</v>
      </c>
      <c r="C1255" s="162" t="s">
        <v>549</v>
      </c>
      <c r="D1255" s="150"/>
      <c r="E1255" s="150"/>
      <c r="F1255" s="150"/>
      <c r="G1255" s="150">
        <v>56.72</v>
      </c>
      <c r="H1255" s="148"/>
      <c r="I1255" s="148"/>
      <c r="J1255" s="148"/>
      <c r="K1255" s="148"/>
      <c r="L1255" s="148"/>
      <c r="M1255" s="148"/>
      <c r="N1255" s="148"/>
      <c r="O1255" s="148"/>
      <c r="P1255" s="148"/>
      <c r="Q1255" s="148"/>
      <c r="R1255" s="148"/>
      <c r="S1255" s="148"/>
      <c r="T1255" s="148"/>
      <c r="U1255" s="148"/>
      <c r="V1255" s="148"/>
      <c r="W1255" s="148"/>
      <c r="X1255" s="148"/>
      <c r="Y1255" s="148"/>
      <c r="Z1255" s="148"/>
      <c r="AA1255" s="148"/>
    </row>
    <row r="1256" spans="1:27">
      <c r="A1256" s="148"/>
      <c r="B1256" s="148"/>
      <c r="C1256" s="148"/>
      <c r="D1256" s="148"/>
      <c r="E1256" s="148"/>
      <c r="F1256" s="148"/>
      <c r="G1256" s="148"/>
      <c r="H1256" s="148"/>
      <c r="I1256" s="148"/>
      <c r="J1256" s="148"/>
      <c r="K1256" s="148"/>
      <c r="L1256" s="148"/>
      <c r="M1256" s="148"/>
      <c r="N1256" s="148"/>
      <c r="O1256" s="148"/>
      <c r="P1256" s="148"/>
      <c r="Q1256" s="148"/>
      <c r="R1256" s="148"/>
      <c r="S1256" s="148"/>
      <c r="T1256" s="148"/>
    </row>
    <row r="1257" spans="1:27">
      <c r="A1257" s="148"/>
      <c r="B1257" s="148"/>
      <c r="C1257" s="148"/>
      <c r="D1257" s="148"/>
      <c r="E1257" s="148"/>
      <c r="F1257" s="148"/>
      <c r="G1257" s="148"/>
      <c r="H1257" s="148"/>
      <c r="I1257" s="148"/>
      <c r="J1257" s="148"/>
      <c r="K1257" s="148"/>
      <c r="L1257" s="148"/>
      <c r="M1257" s="148"/>
      <c r="N1257" s="148"/>
      <c r="O1257" s="148"/>
      <c r="P1257" s="148"/>
      <c r="Q1257" s="148"/>
      <c r="R1257" s="148"/>
      <c r="S1257" s="148"/>
      <c r="T1257" s="148"/>
    </row>
    <row r="1258" spans="1:27">
      <c r="A1258" s="148"/>
      <c r="B1258" s="148"/>
      <c r="C1258" s="148"/>
      <c r="D1258" s="148"/>
      <c r="E1258" s="148"/>
      <c r="F1258" s="148"/>
      <c r="G1258" s="148"/>
      <c r="H1258" s="148"/>
      <c r="I1258" s="148"/>
      <c r="J1258" s="148"/>
      <c r="K1258" s="148"/>
      <c r="L1258" s="148"/>
      <c r="M1258" s="148"/>
      <c r="N1258" s="148"/>
      <c r="O1258" s="148"/>
      <c r="P1258" s="148"/>
      <c r="Q1258" s="148"/>
      <c r="R1258" s="148"/>
      <c r="S1258" s="148"/>
      <c r="T1258" s="148"/>
    </row>
    <row r="1259" spans="1:27">
      <c r="A1259" s="148"/>
      <c r="B1259" s="148"/>
      <c r="C1259" s="148"/>
      <c r="D1259" s="148"/>
      <c r="E1259" s="148"/>
      <c r="F1259" s="148"/>
      <c r="G1259" s="148"/>
      <c r="H1259" s="148"/>
      <c r="I1259" s="148"/>
      <c r="J1259" s="148"/>
      <c r="K1259" s="148"/>
      <c r="L1259" s="148"/>
      <c r="M1259" s="148"/>
      <c r="N1259" s="148"/>
      <c r="O1259" s="148"/>
      <c r="P1259" s="148"/>
      <c r="Q1259" s="148"/>
      <c r="R1259" s="148"/>
      <c r="S1259" s="148"/>
      <c r="T1259" s="148"/>
    </row>
    <row r="1260" spans="1:27">
      <c r="A1260" s="148"/>
      <c r="B1260" s="148"/>
      <c r="C1260" s="148"/>
      <c r="D1260" s="148"/>
      <c r="E1260" s="148"/>
      <c r="F1260" s="148"/>
      <c r="G1260" s="148"/>
      <c r="H1260" s="148"/>
      <c r="I1260" s="148"/>
      <c r="J1260" s="148"/>
      <c r="K1260" s="148"/>
      <c r="L1260" s="148"/>
      <c r="M1260" s="148"/>
      <c r="N1260" s="148"/>
      <c r="O1260" s="148"/>
      <c r="P1260" s="148"/>
      <c r="Q1260" s="148"/>
      <c r="R1260" s="148"/>
      <c r="S1260" s="148"/>
      <c r="T1260" s="148"/>
    </row>
    <row r="1261" spans="1:27">
      <c r="A1261" s="148"/>
      <c r="B1261" s="148"/>
      <c r="C1261" s="148"/>
      <c r="D1261" s="148"/>
      <c r="E1261" s="148"/>
      <c r="F1261" s="148"/>
      <c r="G1261" s="148"/>
      <c r="H1261" s="148"/>
      <c r="I1261" s="148"/>
      <c r="J1261" s="148"/>
      <c r="K1261" s="148"/>
      <c r="L1261" s="148"/>
      <c r="M1261" s="148"/>
      <c r="N1261" s="148"/>
      <c r="O1261" s="148"/>
      <c r="P1261" s="148"/>
      <c r="Q1261" s="148"/>
      <c r="R1261" s="148"/>
      <c r="S1261" s="148"/>
      <c r="T1261" s="148"/>
    </row>
    <row r="1262" spans="1:27">
      <c r="A1262" s="148"/>
      <c r="B1262" s="148"/>
      <c r="C1262" s="148"/>
      <c r="D1262" s="148"/>
      <c r="E1262" s="148"/>
      <c r="F1262" s="148"/>
      <c r="G1262" s="148"/>
      <c r="H1262" s="148"/>
      <c r="I1262" s="148"/>
      <c r="J1262" s="148"/>
      <c r="K1262" s="148"/>
      <c r="L1262" s="148"/>
      <c r="M1262" s="148"/>
      <c r="N1262" s="148"/>
      <c r="O1262" s="148"/>
      <c r="P1262" s="148"/>
      <c r="Q1262" s="148"/>
      <c r="R1262" s="148"/>
      <c r="S1262" s="148"/>
      <c r="T1262" s="148"/>
      <c r="U1262" s="148"/>
      <c r="V1262" s="148"/>
      <c r="W1262" s="148"/>
      <c r="X1262" s="148"/>
      <c r="Y1262" s="148"/>
      <c r="Z1262" s="148"/>
      <c r="AA1262" s="148"/>
    </row>
    <row r="1263" spans="1:27">
      <c r="A1263" s="148"/>
      <c r="B1263" s="148"/>
      <c r="C1263" s="148"/>
      <c r="D1263" s="148"/>
      <c r="E1263" s="148"/>
      <c r="F1263" s="148"/>
      <c r="G1263" s="148"/>
      <c r="H1263" s="148"/>
      <c r="I1263" s="148"/>
      <c r="J1263" s="148"/>
      <c r="K1263" s="148"/>
      <c r="L1263" s="148"/>
      <c r="M1263" s="148"/>
      <c r="N1263" s="148"/>
      <c r="O1263" s="148"/>
      <c r="P1263" s="148"/>
      <c r="Q1263" s="148"/>
      <c r="R1263" s="148"/>
      <c r="S1263" s="148"/>
      <c r="T1263" s="148"/>
      <c r="U1263" s="148"/>
      <c r="V1263" s="148"/>
      <c r="W1263" s="148"/>
      <c r="X1263" s="148"/>
      <c r="Y1263" s="148"/>
      <c r="Z1263" s="148"/>
      <c r="AA1263" s="148"/>
    </row>
    <row r="1264" spans="1:27">
      <c r="A1264" s="148"/>
      <c r="B1264" s="148"/>
      <c r="C1264" s="148"/>
      <c r="D1264" s="148"/>
      <c r="E1264" s="148"/>
      <c r="F1264" s="148"/>
      <c r="G1264" s="148"/>
      <c r="H1264" s="148"/>
      <c r="I1264" s="148"/>
      <c r="J1264" s="148"/>
      <c r="K1264" s="148"/>
      <c r="L1264" s="148"/>
      <c r="M1264" s="148"/>
      <c r="N1264" s="148"/>
      <c r="O1264" s="148"/>
      <c r="P1264" s="148"/>
      <c r="Q1264" s="148"/>
      <c r="R1264" s="148"/>
      <c r="S1264" s="148"/>
      <c r="T1264" s="148"/>
      <c r="U1264" s="148"/>
      <c r="V1264" s="148"/>
      <c r="W1264" s="148"/>
      <c r="X1264" s="148"/>
      <c r="Y1264" s="148"/>
      <c r="Z1264" s="148"/>
      <c r="AA1264" s="148"/>
    </row>
    <row r="1265" spans="1:27">
      <c r="A1265" s="148"/>
      <c r="B1265" s="148"/>
      <c r="C1265" s="148"/>
      <c r="D1265" s="148"/>
      <c r="E1265" s="148"/>
      <c r="F1265" s="148"/>
      <c r="G1265" s="148"/>
      <c r="H1265" s="148"/>
      <c r="I1265" s="148"/>
      <c r="J1265" s="148"/>
      <c r="K1265" s="148"/>
      <c r="L1265" s="148"/>
      <c r="M1265" s="148"/>
      <c r="N1265" s="148"/>
      <c r="O1265" s="148"/>
      <c r="P1265" s="148"/>
      <c r="Q1265" s="148"/>
      <c r="R1265" s="148"/>
      <c r="S1265" s="148"/>
      <c r="T1265" s="148"/>
      <c r="U1265" s="148"/>
      <c r="V1265" s="148"/>
      <c r="W1265" s="148"/>
      <c r="X1265" s="148"/>
      <c r="Y1265" s="148"/>
      <c r="Z1265" s="148"/>
      <c r="AA1265" s="148"/>
    </row>
    <row r="1266" spans="1:27">
      <c r="A1266" s="148"/>
      <c r="B1266" s="148"/>
      <c r="C1266" s="148"/>
      <c r="D1266" s="148"/>
      <c r="E1266" s="148"/>
      <c r="F1266" s="148"/>
      <c r="G1266" s="148"/>
      <c r="H1266" s="148"/>
      <c r="I1266" s="148"/>
      <c r="J1266" s="148"/>
      <c r="K1266" s="148"/>
      <c r="L1266" s="148"/>
      <c r="M1266" s="148"/>
      <c r="N1266" s="148"/>
      <c r="O1266" s="148"/>
      <c r="P1266" s="148"/>
      <c r="Q1266" s="148"/>
      <c r="R1266" s="148"/>
      <c r="S1266" s="148"/>
      <c r="T1266" s="148"/>
      <c r="U1266" s="148"/>
      <c r="V1266" s="148"/>
      <c r="W1266" s="148"/>
      <c r="X1266" s="148"/>
      <c r="Y1266" s="148"/>
      <c r="Z1266" s="148"/>
      <c r="AA1266" s="148"/>
    </row>
    <row r="1267" spans="1:27">
      <c r="A1267" s="148"/>
      <c r="B1267" s="148"/>
      <c r="C1267" s="148"/>
      <c r="D1267" s="148"/>
      <c r="E1267" s="148"/>
      <c r="F1267" s="148"/>
      <c r="G1267" s="148"/>
      <c r="H1267" s="148"/>
      <c r="I1267" s="148"/>
      <c r="J1267" s="148"/>
      <c r="K1267" s="148"/>
      <c r="L1267" s="148"/>
      <c r="M1267" s="148"/>
      <c r="N1267" s="148"/>
      <c r="O1267" s="148"/>
      <c r="P1267" s="148"/>
      <c r="Q1267" s="148"/>
      <c r="R1267" s="148"/>
      <c r="S1267" s="148"/>
      <c r="T1267" s="148"/>
      <c r="U1267" s="148"/>
      <c r="V1267" s="148"/>
      <c r="W1267" s="148"/>
      <c r="X1267" s="148"/>
      <c r="Y1267" s="148"/>
      <c r="Z1267" s="148"/>
      <c r="AA1267" s="148"/>
    </row>
    <row r="1268" spans="1:27">
      <c r="A1268" s="148"/>
      <c r="B1268" s="148"/>
      <c r="C1268" s="148"/>
      <c r="D1268" s="148"/>
      <c r="E1268" s="148"/>
      <c r="F1268" s="148"/>
      <c r="G1268" s="148"/>
      <c r="H1268" s="148"/>
      <c r="I1268" s="148"/>
      <c r="J1268" s="148"/>
      <c r="K1268" s="148"/>
      <c r="L1268" s="148"/>
      <c r="M1268" s="148"/>
      <c r="N1268" s="148"/>
      <c r="O1268" s="148"/>
      <c r="P1268" s="148"/>
      <c r="Q1268" s="148"/>
      <c r="R1268" s="148"/>
      <c r="S1268" s="148"/>
      <c r="T1268" s="148"/>
      <c r="U1268" s="148"/>
      <c r="V1268" s="148"/>
      <c r="W1268" s="148"/>
      <c r="X1268" s="148"/>
      <c r="Y1268" s="148"/>
      <c r="Z1268" s="148"/>
      <c r="AA1268" s="148"/>
    </row>
    <row r="1269" spans="1:27">
      <c r="A1269" s="148"/>
      <c r="B1269" s="148"/>
      <c r="C1269" s="148"/>
      <c r="D1269" s="148"/>
      <c r="E1269" s="148"/>
      <c r="F1269" s="148"/>
      <c r="G1269" s="148"/>
      <c r="H1269" s="148"/>
      <c r="I1269" s="148"/>
      <c r="J1269" s="148"/>
      <c r="K1269" s="148"/>
      <c r="L1269" s="148"/>
      <c r="M1269" s="148"/>
      <c r="N1269" s="148"/>
      <c r="O1269" s="148"/>
      <c r="P1269" s="148"/>
      <c r="Q1269" s="148"/>
      <c r="R1269" s="148"/>
      <c r="S1269" s="148"/>
      <c r="T1269" s="148"/>
      <c r="U1269" s="148"/>
      <c r="V1269" s="148"/>
      <c r="W1269" s="148"/>
      <c r="X1269" s="148"/>
      <c r="Y1269" s="148"/>
      <c r="Z1269" s="148"/>
      <c r="AA1269" s="148"/>
    </row>
    <row r="1270" spans="1:27">
      <c r="A1270" s="148"/>
      <c r="B1270" s="148"/>
      <c r="C1270" s="148"/>
      <c r="D1270" s="148"/>
      <c r="E1270" s="148"/>
      <c r="F1270" s="148"/>
      <c r="G1270" s="148"/>
      <c r="H1270" s="148"/>
      <c r="I1270" s="148"/>
      <c r="J1270" s="148"/>
      <c r="K1270" s="148"/>
      <c r="L1270" s="148"/>
      <c r="M1270" s="148"/>
      <c r="N1270" s="148"/>
      <c r="O1270" s="148"/>
      <c r="P1270" s="148"/>
      <c r="Q1270" s="148"/>
      <c r="R1270" s="148"/>
      <c r="S1270" s="148"/>
      <c r="T1270" s="148"/>
      <c r="U1270" s="148"/>
      <c r="V1270" s="148"/>
      <c r="W1270" s="148"/>
      <c r="X1270" s="148"/>
      <c r="Y1270" s="148"/>
      <c r="Z1270" s="148"/>
      <c r="AA1270" s="148"/>
    </row>
    <row r="1271" spans="1:27">
      <c r="A1271" s="148"/>
      <c r="B1271" s="148"/>
      <c r="C1271" s="148"/>
      <c r="D1271" s="148"/>
      <c r="E1271" s="148"/>
      <c r="F1271" s="148"/>
      <c r="G1271" s="148"/>
      <c r="H1271" s="148"/>
      <c r="I1271" s="148"/>
      <c r="J1271" s="148"/>
      <c r="K1271" s="148"/>
      <c r="L1271" s="148"/>
      <c r="M1271" s="148"/>
      <c r="N1271" s="148"/>
      <c r="O1271" s="148"/>
      <c r="P1271" s="148"/>
      <c r="Q1271" s="148"/>
      <c r="R1271" s="148"/>
      <c r="S1271" s="148"/>
      <c r="T1271" s="148"/>
      <c r="U1271" s="148"/>
      <c r="V1271" s="148"/>
      <c r="W1271" s="148"/>
      <c r="X1271" s="148"/>
      <c r="Y1271" s="148"/>
      <c r="Z1271" s="148"/>
      <c r="AA1271" s="148"/>
    </row>
    <row r="1272" spans="1:27">
      <c r="A1272" s="148"/>
      <c r="B1272" s="148"/>
      <c r="C1272" s="148"/>
      <c r="D1272" s="148"/>
      <c r="E1272" s="148"/>
      <c r="F1272" s="148"/>
      <c r="G1272" s="148"/>
      <c r="H1272" s="148"/>
      <c r="I1272" s="148"/>
      <c r="J1272" s="148"/>
      <c r="K1272" s="148"/>
      <c r="L1272" s="148"/>
      <c r="M1272" s="148"/>
      <c r="N1272" s="148"/>
      <c r="O1272" s="148"/>
      <c r="P1272" s="148"/>
      <c r="Q1272" s="148"/>
      <c r="R1272" s="148"/>
      <c r="S1272" s="148"/>
      <c r="T1272" s="148"/>
      <c r="U1272" s="148"/>
      <c r="V1272" s="148"/>
      <c r="W1272" s="148"/>
      <c r="X1272" s="148"/>
      <c r="Y1272" s="148"/>
      <c r="Z1272" s="148"/>
      <c r="AA1272" s="148"/>
    </row>
    <row r="1273" spans="1:27">
      <c r="A1273" s="148"/>
      <c r="B1273" s="148"/>
      <c r="C1273" s="148"/>
      <c r="D1273" s="148"/>
      <c r="E1273" s="148"/>
      <c r="F1273" s="148"/>
      <c r="G1273" s="148"/>
      <c r="H1273" s="148"/>
      <c r="I1273" s="148"/>
      <c r="J1273" s="148"/>
      <c r="K1273" s="148"/>
      <c r="L1273" s="148"/>
      <c r="M1273" s="148"/>
      <c r="N1273" s="148"/>
      <c r="O1273" s="148"/>
      <c r="P1273" s="148"/>
      <c r="Q1273" s="148"/>
      <c r="R1273" s="148"/>
      <c r="S1273" s="148"/>
      <c r="T1273" s="148"/>
      <c r="U1273" s="148"/>
      <c r="V1273" s="148"/>
      <c r="W1273" s="148"/>
      <c r="X1273" s="148"/>
      <c r="Y1273" s="148"/>
      <c r="Z1273" s="148"/>
      <c r="AA1273" s="148"/>
    </row>
    <row r="1274" spans="1:27">
      <c r="A1274" s="148"/>
      <c r="B1274" s="148"/>
      <c r="C1274" s="148"/>
      <c r="D1274" s="148"/>
      <c r="E1274" s="148"/>
      <c r="F1274" s="148"/>
      <c r="G1274" s="148"/>
      <c r="H1274" s="148"/>
      <c r="I1274" s="148"/>
      <c r="J1274" s="148"/>
      <c r="K1274" s="148"/>
      <c r="L1274" s="148"/>
      <c r="M1274" s="148"/>
      <c r="N1274" s="148"/>
      <c r="O1274" s="148"/>
      <c r="P1274" s="148"/>
      <c r="Q1274" s="148"/>
      <c r="R1274" s="148"/>
      <c r="S1274" s="148"/>
      <c r="T1274" s="148"/>
      <c r="U1274" s="148"/>
      <c r="V1274" s="148"/>
      <c r="W1274" s="148"/>
      <c r="X1274" s="148"/>
      <c r="Y1274" s="148"/>
      <c r="Z1274" s="148"/>
      <c r="AA1274" s="148"/>
    </row>
    <row r="1275" spans="1:27">
      <c r="A1275" s="148"/>
      <c r="B1275" s="148"/>
      <c r="C1275" s="148"/>
      <c r="D1275" s="148"/>
      <c r="E1275" s="148"/>
      <c r="F1275" s="148"/>
      <c r="G1275" s="148"/>
      <c r="H1275" s="148"/>
      <c r="I1275" s="148"/>
      <c r="J1275" s="148"/>
      <c r="K1275" s="148"/>
      <c r="L1275" s="148"/>
      <c r="M1275" s="148"/>
      <c r="N1275" s="148"/>
      <c r="O1275" s="148"/>
      <c r="P1275" s="148"/>
      <c r="Q1275" s="148"/>
      <c r="R1275" s="148"/>
      <c r="S1275" s="148"/>
      <c r="T1275" s="148"/>
      <c r="U1275" s="148"/>
      <c r="V1275" s="148"/>
      <c r="W1275" s="148"/>
      <c r="X1275" s="148"/>
      <c r="Y1275" s="148"/>
      <c r="Z1275" s="148"/>
      <c r="AA1275" s="148"/>
    </row>
    <row r="1276" spans="1:27">
      <c r="A1276" s="148"/>
      <c r="B1276" s="148"/>
      <c r="C1276" s="148"/>
      <c r="D1276" s="148"/>
      <c r="E1276" s="148"/>
      <c r="F1276" s="148"/>
      <c r="G1276" s="148"/>
      <c r="H1276" s="148"/>
      <c r="I1276" s="148"/>
      <c r="J1276" s="148"/>
      <c r="K1276" s="148"/>
      <c r="L1276" s="148"/>
      <c r="M1276" s="148"/>
      <c r="N1276" s="148"/>
      <c r="O1276" s="148"/>
      <c r="P1276" s="148"/>
      <c r="Q1276" s="148"/>
      <c r="R1276" s="148"/>
      <c r="S1276" s="148"/>
      <c r="T1276" s="148"/>
      <c r="U1276" s="148"/>
      <c r="V1276" s="148"/>
      <c r="W1276" s="148"/>
      <c r="X1276" s="148"/>
      <c r="Y1276" s="148"/>
      <c r="Z1276" s="148"/>
      <c r="AA1276" s="148"/>
    </row>
    <row r="1277" spans="1:27">
      <c r="A1277" s="148"/>
      <c r="B1277" s="148"/>
      <c r="C1277" s="148"/>
      <c r="D1277" s="148"/>
      <c r="E1277" s="148"/>
      <c r="F1277" s="148"/>
      <c r="G1277" s="148"/>
      <c r="H1277" s="148"/>
      <c r="I1277" s="148"/>
      <c r="J1277" s="148"/>
      <c r="K1277" s="148"/>
      <c r="L1277" s="148"/>
      <c r="M1277" s="148"/>
      <c r="N1277" s="148"/>
      <c r="O1277" s="148"/>
      <c r="P1277" s="148"/>
      <c r="Q1277" s="148"/>
      <c r="R1277" s="148"/>
      <c r="S1277" s="148"/>
      <c r="T1277" s="148"/>
      <c r="U1277" s="148"/>
      <c r="V1277" s="148"/>
      <c r="W1277" s="148"/>
      <c r="X1277" s="148"/>
      <c r="Y1277" s="148"/>
      <c r="Z1277" s="148"/>
      <c r="AA1277" s="148"/>
    </row>
    <row r="1278" spans="1:27">
      <c r="A1278" s="148"/>
      <c r="B1278" s="148"/>
      <c r="C1278" s="148"/>
      <c r="D1278" s="148"/>
      <c r="E1278" s="148"/>
      <c r="F1278" s="148"/>
      <c r="G1278" s="148"/>
      <c r="H1278" s="148"/>
      <c r="I1278" s="148"/>
      <c r="J1278" s="148"/>
      <c r="K1278" s="148"/>
      <c r="L1278" s="148"/>
      <c r="M1278" s="148"/>
      <c r="N1278" s="148"/>
      <c r="O1278" s="148"/>
      <c r="P1278" s="148"/>
      <c r="Q1278" s="148"/>
      <c r="R1278" s="148"/>
      <c r="S1278" s="148"/>
      <c r="T1278" s="148"/>
      <c r="U1278" s="148"/>
      <c r="V1278" s="148"/>
      <c r="W1278" s="148"/>
      <c r="X1278" s="148"/>
      <c r="Y1278" s="148"/>
      <c r="Z1278" s="148"/>
      <c r="AA1278" s="148"/>
    </row>
    <row r="1279" spans="1:27">
      <c r="A1279" s="148"/>
      <c r="B1279" s="148"/>
      <c r="C1279" s="148"/>
      <c r="D1279" s="148"/>
      <c r="E1279" s="148"/>
      <c r="F1279" s="148"/>
      <c r="G1279" s="148"/>
      <c r="H1279" s="148"/>
      <c r="I1279" s="148"/>
      <c r="J1279" s="148"/>
      <c r="K1279" s="148"/>
      <c r="L1279" s="148"/>
      <c r="M1279" s="148"/>
      <c r="N1279" s="148"/>
      <c r="O1279" s="148"/>
      <c r="P1279" s="148"/>
      <c r="Q1279" s="148"/>
      <c r="R1279" s="148"/>
      <c r="S1279" s="148"/>
      <c r="T1279" s="148"/>
      <c r="U1279" s="148"/>
      <c r="V1279" s="148"/>
      <c r="W1279" s="148"/>
      <c r="X1279" s="148"/>
      <c r="Y1279" s="148"/>
      <c r="Z1279" s="148"/>
      <c r="AA1279" s="148"/>
    </row>
    <row r="1280" spans="1:27">
      <c r="A1280" s="148"/>
      <c r="B1280" s="148"/>
      <c r="C1280" s="148"/>
      <c r="D1280" s="148"/>
      <c r="E1280" s="148"/>
      <c r="F1280" s="148"/>
      <c r="G1280" s="148"/>
      <c r="H1280" s="148"/>
      <c r="I1280" s="148"/>
      <c r="J1280" s="148"/>
      <c r="K1280" s="148"/>
      <c r="L1280" s="148"/>
      <c r="M1280" s="148"/>
      <c r="N1280" s="148"/>
      <c r="O1280" s="148"/>
      <c r="P1280" s="148"/>
      <c r="Q1280" s="148"/>
      <c r="R1280" s="148"/>
      <c r="S1280" s="148"/>
      <c r="T1280" s="148"/>
      <c r="U1280" s="148"/>
      <c r="V1280" s="148"/>
      <c r="W1280" s="148"/>
      <c r="X1280" s="148"/>
      <c r="Y1280" s="148"/>
      <c r="Z1280" s="148"/>
      <c r="AA1280" s="148"/>
    </row>
    <row r="1281" spans="1:27">
      <c r="A1281" s="148"/>
      <c r="B1281" s="148"/>
      <c r="C1281" s="148"/>
      <c r="D1281" s="148"/>
      <c r="E1281" s="148"/>
      <c r="F1281" s="148"/>
      <c r="G1281" s="148"/>
      <c r="H1281" s="148"/>
      <c r="I1281" s="148"/>
      <c r="J1281" s="148"/>
      <c r="K1281" s="148"/>
      <c r="L1281" s="148"/>
      <c r="M1281" s="148"/>
      <c r="N1281" s="148"/>
      <c r="O1281" s="148"/>
      <c r="P1281" s="148"/>
      <c r="Q1281" s="148"/>
      <c r="R1281" s="148"/>
      <c r="S1281" s="148"/>
      <c r="T1281" s="148"/>
      <c r="U1281" s="148"/>
      <c r="V1281" s="148"/>
      <c r="W1281" s="148"/>
      <c r="X1281" s="148"/>
      <c r="Y1281" s="148"/>
      <c r="Z1281" s="148"/>
      <c r="AA1281" s="148"/>
    </row>
    <row r="1282" spans="1:27">
      <c r="A1282" s="148"/>
      <c r="B1282" s="148"/>
      <c r="C1282" s="148"/>
      <c r="D1282" s="148"/>
      <c r="E1282" s="148"/>
      <c r="F1282" s="148"/>
      <c r="G1282" s="148"/>
      <c r="H1282" s="148"/>
      <c r="I1282" s="148"/>
      <c r="J1282" s="148"/>
      <c r="K1282" s="148"/>
      <c r="L1282" s="148"/>
      <c r="M1282" s="148"/>
      <c r="N1282" s="148"/>
      <c r="O1282" s="148"/>
      <c r="P1282" s="148"/>
      <c r="Q1282" s="148"/>
      <c r="R1282" s="148"/>
      <c r="S1282" s="148"/>
      <c r="T1282" s="148"/>
      <c r="U1282" s="148"/>
      <c r="V1282" s="148"/>
      <c r="W1282" s="148"/>
      <c r="X1282" s="148"/>
      <c r="Y1282" s="148"/>
      <c r="Z1282" s="148"/>
      <c r="AA1282" s="148"/>
    </row>
    <row r="1283" spans="1:27">
      <c r="A1283" s="148"/>
      <c r="B1283" s="148"/>
      <c r="C1283" s="148"/>
      <c r="D1283" s="148"/>
      <c r="E1283" s="148"/>
      <c r="F1283" s="148"/>
      <c r="G1283" s="148"/>
      <c r="H1283" s="148"/>
      <c r="I1283" s="148"/>
      <c r="J1283" s="148"/>
      <c r="K1283" s="148"/>
      <c r="L1283" s="148"/>
      <c r="M1283" s="148"/>
      <c r="N1283" s="148"/>
      <c r="O1283" s="148"/>
      <c r="P1283" s="148"/>
      <c r="Q1283" s="148"/>
      <c r="R1283" s="148"/>
      <c r="S1283" s="148"/>
      <c r="T1283" s="148"/>
      <c r="U1283" s="148"/>
      <c r="V1283" s="148"/>
      <c r="W1283" s="148"/>
      <c r="X1283" s="148"/>
      <c r="Y1283" s="148"/>
      <c r="Z1283" s="148"/>
      <c r="AA1283" s="148"/>
    </row>
    <row r="1284" spans="1:27">
      <c r="A1284" s="148"/>
      <c r="B1284" s="148"/>
      <c r="C1284" s="148"/>
      <c r="D1284" s="148"/>
      <c r="E1284" s="148"/>
      <c r="F1284" s="148"/>
      <c r="G1284" s="148"/>
      <c r="H1284" s="148"/>
      <c r="I1284" s="148"/>
      <c r="J1284" s="148"/>
      <c r="K1284" s="148"/>
      <c r="L1284" s="148"/>
      <c r="M1284" s="148"/>
      <c r="N1284" s="148"/>
      <c r="O1284" s="148"/>
      <c r="P1284" s="148"/>
      <c r="Q1284" s="148"/>
      <c r="R1284" s="148"/>
      <c r="S1284" s="148"/>
      <c r="T1284" s="148"/>
      <c r="U1284" s="148"/>
      <c r="V1284" s="148"/>
      <c r="W1284" s="148"/>
      <c r="X1284" s="148"/>
      <c r="Y1284" s="148"/>
      <c r="Z1284" s="148"/>
      <c r="AA1284" s="148"/>
    </row>
    <row r="1285" spans="1:27">
      <c r="A1285" s="148"/>
      <c r="B1285" s="148"/>
      <c r="C1285" s="148"/>
      <c r="D1285" s="148"/>
      <c r="E1285" s="148"/>
      <c r="F1285" s="148"/>
      <c r="G1285" s="148"/>
      <c r="H1285" s="148"/>
      <c r="I1285" s="148"/>
      <c r="J1285" s="148"/>
      <c r="K1285" s="148"/>
      <c r="L1285" s="148"/>
      <c r="M1285" s="148"/>
      <c r="N1285" s="148"/>
      <c r="O1285" s="148"/>
      <c r="P1285" s="148"/>
      <c r="Q1285" s="148"/>
      <c r="R1285" s="148"/>
      <c r="S1285" s="148"/>
      <c r="T1285" s="148"/>
      <c r="U1285" s="148"/>
      <c r="V1285" s="148"/>
      <c r="W1285" s="148"/>
      <c r="X1285" s="148"/>
      <c r="Y1285" s="148"/>
      <c r="Z1285" s="148"/>
      <c r="AA1285" s="148"/>
    </row>
    <row r="1286" spans="1:27">
      <c r="A1286" s="148"/>
      <c r="B1286" s="148"/>
      <c r="C1286" s="148"/>
      <c r="D1286" s="148"/>
      <c r="E1286" s="148"/>
      <c r="F1286" s="148"/>
      <c r="G1286" s="148"/>
      <c r="H1286" s="148"/>
      <c r="I1286" s="148"/>
      <c r="J1286" s="148"/>
      <c r="K1286" s="148"/>
      <c r="L1286" s="148"/>
      <c r="M1286" s="148"/>
      <c r="N1286" s="148"/>
      <c r="O1286" s="148"/>
      <c r="P1286" s="148"/>
      <c r="Q1286" s="148"/>
      <c r="R1286" s="148"/>
      <c r="S1286" s="148"/>
      <c r="T1286" s="148"/>
      <c r="U1286" s="148"/>
      <c r="V1286" s="148"/>
      <c r="W1286" s="148"/>
      <c r="X1286" s="148"/>
      <c r="Y1286" s="148"/>
      <c r="Z1286" s="148"/>
      <c r="AA1286" s="148"/>
    </row>
    <row r="1287" spans="1:27">
      <c r="A1287" s="148"/>
      <c r="B1287" s="148"/>
      <c r="C1287" s="148"/>
      <c r="D1287" s="148"/>
      <c r="E1287" s="148"/>
      <c r="F1287" s="148"/>
      <c r="G1287" s="148"/>
      <c r="H1287" s="148"/>
      <c r="I1287" s="148"/>
      <c r="J1287" s="148"/>
      <c r="K1287" s="148"/>
      <c r="L1287" s="148"/>
      <c r="M1287" s="148"/>
      <c r="N1287" s="148"/>
      <c r="O1287" s="148"/>
      <c r="P1287" s="148"/>
      <c r="Q1287" s="148"/>
      <c r="R1287" s="148"/>
      <c r="S1287" s="148"/>
      <c r="T1287" s="148"/>
      <c r="U1287" s="148"/>
      <c r="V1287" s="148"/>
      <c r="W1287" s="148"/>
      <c r="X1287" s="148"/>
      <c r="Y1287" s="148"/>
      <c r="Z1287" s="148"/>
      <c r="AA1287" s="148"/>
    </row>
    <row r="1288" spans="1:27">
      <c r="A1288" s="148"/>
      <c r="B1288" s="148"/>
      <c r="C1288" s="148"/>
      <c r="D1288" s="148"/>
      <c r="E1288" s="148"/>
      <c r="F1288" s="148"/>
      <c r="G1288" s="148"/>
      <c r="H1288" s="148"/>
      <c r="I1288" s="148"/>
      <c r="J1288" s="148"/>
      <c r="K1288" s="148"/>
      <c r="L1288" s="148"/>
      <c r="M1288" s="148"/>
      <c r="N1288" s="148"/>
      <c r="O1288" s="148"/>
      <c r="P1288" s="148"/>
      <c r="Q1288" s="148"/>
      <c r="R1288" s="148"/>
      <c r="S1288" s="148"/>
      <c r="T1288" s="148"/>
      <c r="U1288" s="148"/>
      <c r="V1288" s="148"/>
      <c r="W1288" s="148"/>
      <c r="X1288" s="148"/>
      <c r="Y1288" s="148"/>
      <c r="Z1288" s="148"/>
      <c r="AA1288" s="148"/>
    </row>
    <row r="1289" spans="1:27">
      <c r="A1289" s="148"/>
      <c r="B1289" s="148"/>
      <c r="C1289" s="148"/>
      <c r="D1289" s="148"/>
      <c r="E1289" s="148"/>
      <c r="F1289" s="148"/>
      <c r="G1289" s="148"/>
      <c r="H1289" s="148"/>
      <c r="I1289" s="148"/>
      <c r="J1289" s="148"/>
      <c r="K1289" s="148"/>
      <c r="L1289" s="148"/>
      <c r="M1289" s="148"/>
      <c r="N1289" s="148"/>
      <c r="O1289" s="148"/>
      <c r="P1289" s="148"/>
      <c r="Q1289" s="148"/>
      <c r="R1289" s="148"/>
      <c r="S1289" s="148"/>
      <c r="T1289" s="148"/>
      <c r="U1289" s="148"/>
      <c r="V1289" s="148"/>
      <c r="W1289" s="148"/>
      <c r="X1289" s="148"/>
      <c r="Y1289" s="148"/>
      <c r="Z1289" s="148"/>
      <c r="AA1289" s="148"/>
    </row>
    <row r="1290" spans="1:27">
      <c r="A1290" s="148"/>
      <c r="B1290" s="148"/>
      <c r="C1290" s="148"/>
      <c r="D1290" s="148"/>
      <c r="E1290" s="148"/>
      <c r="F1290" s="148"/>
      <c r="G1290" s="148"/>
      <c r="H1290" s="148"/>
      <c r="I1290" s="148"/>
      <c r="J1290" s="148"/>
      <c r="K1290" s="148"/>
      <c r="L1290" s="148"/>
      <c r="M1290" s="148"/>
      <c r="N1290" s="148"/>
      <c r="O1290" s="148"/>
      <c r="P1290" s="148"/>
      <c r="Q1290" s="148"/>
      <c r="R1290" s="148"/>
      <c r="S1290" s="148"/>
      <c r="T1290" s="148"/>
      <c r="U1290" s="148"/>
      <c r="V1290" s="148"/>
      <c r="W1290" s="148"/>
      <c r="X1290" s="148"/>
      <c r="Y1290" s="148"/>
      <c r="Z1290" s="148"/>
      <c r="AA1290" s="148"/>
    </row>
    <row r="1291" spans="1:27">
      <c r="A1291" s="148"/>
      <c r="B1291" s="148"/>
      <c r="C1291" s="148"/>
      <c r="D1291" s="148"/>
      <c r="E1291" s="148"/>
      <c r="F1291" s="148"/>
      <c r="G1291" s="148"/>
      <c r="H1291" s="148"/>
      <c r="I1291" s="148"/>
      <c r="J1291" s="148"/>
      <c r="K1291" s="148"/>
      <c r="L1291" s="148"/>
      <c r="M1291" s="148"/>
      <c r="N1291" s="148"/>
      <c r="O1291" s="148"/>
      <c r="P1291" s="148"/>
      <c r="Q1291" s="148"/>
      <c r="R1291" s="148"/>
      <c r="S1291" s="148"/>
      <c r="T1291" s="148"/>
      <c r="U1291" s="148"/>
      <c r="V1291" s="148"/>
      <c r="W1291" s="148"/>
      <c r="X1291" s="148"/>
      <c r="Y1291" s="148"/>
      <c r="Z1291" s="148"/>
      <c r="AA1291" s="148"/>
    </row>
    <row r="1292" spans="1:27">
      <c r="A1292" s="148"/>
      <c r="B1292" s="148"/>
      <c r="C1292" s="148"/>
      <c r="D1292" s="148"/>
      <c r="E1292" s="148"/>
      <c r="F1292" s="148"/>
      <c r="G1292" s="148"/>
      <c r="H1292" s="148"/>
      <c r="I1292" s="148"/>
      <c r="J1292" s="148"/>
      <c r="K1292" s="148"/>
      <c r="L1292" s="148"/>
      <c r="M1292" s="148"/>
      <c r="N1292" s="148"/>
      <c r="O1292" s="148"/>
      <c r="P1292" s="148"/>
      <c r="Q1292" s="148"/>
      <c r="R1292" s="148"/>
      <c r="S1292" s="148"/>
      <c r="T1292" s="148"/>
      <c r="U1292" s="148"/>
      <c r="V1292" s="148"/>
      <c r="W1292" s="148"/>
      <c r="X1292" s="148"/>
      <c r="Y1292" s="148"/>
      <c r="Z1292" s="148"/>
      <c r="AA1292" s="148"/>
    </row>
    <row r="1293" spans="1:27">
      <c r="A1293" s="148"/>
      <c r="B1293" s="148"/>
      <c r="C1293" s="148"/>
      <c r="D1293" s="148"/>
      <c r="E1293" s="148"/>
      <c r="F1293" s="148"/>
      <c r="G1293" s="148"/>
      <c r="H1293" s="148"/>
      <c r="I1293" s="148"/>
      <c r="J1293" s="148"/>
      <c r="K1293" s="148"/>
      <c r="L1293" s="148"/>
      <c r="M1293" s="148"/>
      <c r="N1293" s="148"/>
      <c r="O1293" s="148"/>
      <c r="P1293" s="148"/>
      <c r="Q1293" s="148"/>
      <c r="R1293" s="148"/>
      <c r="S1293" s="148"/>
      <c r="T1293" s="148"/>
      <c r="U1293" s="148"/>
      <c r="V1293" s="148"/>
      <c r="W1293" s="148"/>
      <c r="X1293" s="148"/>
      <c r="Y1293" s="148"/>
      <c r="Z1293" s="148"/>
      <c r="AA1293" s="148"/>
    </row>
    <row r="1294" spans="1:27">
      <c r="A1294" s="148"/>
      <c r="B1294" s="148"/>
      <c r="C1294" s="148"/>
      <c r="D1294" s="148"/>
      <c r="E1294" s="148"/>
      <c r="F1294" s="148"/>
      <c r="G1294" s="148"/>
      <c r="H1294" s="148"/>
      <c r="I1294" s="148"/>
      <c r="J1294" s="148"/>
      <c r="K1294" s="148"/>
      <c r="L1294" s="148"/>
      <c r="M1294" s="148"/>
      <c r="N1294" s="148"/>
      <c r="O1294" s="148"/>
      <c r="P1294" s="148"/>
      <c r="Q1294" s="148"/>
      <c r="R1294" s="148"/>
      <c r="S1294" s="148"/>
      <c r="T1294" s="148"/>
      <c r="U1294" s="148"/>
      <c r="V1294" s="148"/>
      <c r="W1294" s="148"/>
      <c r="X1294" s="148"/>
      <c r="Y1294" s="148"/>
      <c r="Z1294" s="148"/>
      <c r="AA1294" s="148"/>
    </row>
    <row r="1295" spans="1:27">
      <c r="A1295" s="148"/>
      <c r="B1295" s="148"/>
      <c r="C1295" s="148"/>
      <c r="D1295" s="148"/>
      <c r="E1295" s="148"/>
      <c r="F1295" s="148"/>
      <c r="G1295" s="148"/>
      <c r="H1295" s="148"/>
      <c r="I1295" s="148"/>
      <c r="J1295" s="148"/>
      <c r="K1295" s="148"/>
      <c r="L1295" s="148"/>
      <c r="M1295" s="148"/>
      <c r="N1295" s="148"/>
      <c r="O1295" s="148"/>
      <c r="P1295" s="148"/>
      <c r="Q1295" s="148"/>
      <c r="R1295" s="148"/>
      <c r="S1295" s="148"/>
      <c r="T1295" s="148"/>
      <c r="U1295" s="148"/>
      <c r="V1295" s="148"/>
      <c r="W1295" s="148"/>
      <c r="X1295" s="148"/>
      <c r="Y1295" s="148"/>
      <c r="Z1295" s="148"/>
      <c r="AA1295" s="148"/>
    </row>
    <row r="1296" spans="1:27">
      <c r="A1296" s="148"/>
      <c r="B1296" s="148"/>
      <c r="C1296" s="148"/>
      <c r="D1296" s="148"/>
      <c r="E1296" s="148"/>
      <c r="F1296" s="148"/>
      <c r="G1296" s="148"/>
      <c r="H1296" s="148"/>
      <c r="I1296" s="148"/>
      <c r="J1296" s="148"/>
      <c r="K1296" s="148"/>
      <c r="L1296" s="148"/>
      <c r="M1296" s="148"/>
      <c r="N1296" s="148"/>
      <c r="O1296" s="148"/>
      <c r="P1296" s="148"/>
      <c r="Q1296" s="148"/>
      <c r="R1296" s="148"/>
      <c r="S1296" s="148"/>
      <c r="T1296" s="148"/>
      <c r="U1296" s="148"/>
      <c r="V1296" s="148"/>
      <c r="W1296" s="148"/>
      <c r="X1296" s="148"/>
      <c r="Y1296" s="148"/>
      <c r="Z1296" s="148"/>
      <c r="AA1296" s="148"/>
    </row>
    <row r="1297" spans="1:27">
      <c r="A1297" s="148"/>
      <c r="B1297" s="148"/>
      <c r="C1297" s="148"/>
      <c r="D1297" s="148"/>
      <c r="E1297" s="148"/>
      <c r="F1297" s="148"/>
      <c r="G1297" s="148"/>
      <c r="H1297" s="148"/>
      <c r="I1297" s="148"/>
      <c r="J1297" s="148"/>
      <c r="K1297" s="148"/>
      <c r="L1297" s="148"/>
      <c r="M1297" s="148"/>
      <c r="N1297" s="148"/>
      <c r="O1297" s="148"/>
      <c r="P1297" s="148"/>
      <c r="Q1297" s="148"/>
      <c r="R1297" s="148"/>
      <c r="S1297" s="148"/>
      <c r="T1297" s="148"/>
      <c r="U1297" s="148"/>
      <c r="V1297" s="148"/>
      <c r="W1297" s="148"/>
      <c r="X1297" s="148"/>
      <c r="Y1297" s="148"/>
      <c r="Z1297" s="148"/>
      <c r="AA1297" s="148"/>
    </row>
    <row r="1298" spans="1:27">
      <c r="A1298" s="148"/>
      <c r="B1298" s="148"/>
      <c r="C1298" s="148"/>
      <c r="D1298" s="148"/>
      <c r="E1298" s="148"/>
      <c r="F1298" s="148"/>
      <c r="G1298" s="148"/>
      <c r="H1298" s="148"/>
      <c r="I1298" s="148"/>
      <c r="J1298" s="148"/>
      <c r="K1298" s="148"/>
      <c r="L1298" s="148"/>
      <c r="M1298" s="148"/>
      <c r="N1298" s="148"/>
      <c r="O1298" s="148"/>
      <c r="P1298" s="148"/>
      <c r="Q1298" s="148"/>
      <c r="R1298" s="148"/>
      <c r="S1298" s="148"/>
      <c r="T1298" s="148"/>
      <c r="U1298" s="148"/>
      <c r="V1298" s="148"/>
      <c r="W1298" s="148"/>
      <c r="X1298" s="148"/>
      <c r="Y1298" s="148"/>
      <c r="Z1298" s="148"/>
      <c r="AA1298" s="148"/>
    </row>
    <row r="1299" spans="1:27">
      <c r="A1299" s="148"/>
      <c r="B1299" s="148"/>
      <c r="C1299" s="148"/>
      <c r="D1299" s="148"/>
      <c r="E1299" s="148"/>
      <c r="F1299" s="148"/>
      <c r="G1299" s="148"/>
      <c r="H1299" s="148"/>
      <c r="I1299" s="148"/>
      <c r="J1299" s="148"/>
      <c r="K1299" s="148"/>
      <c r="L1299" s="148"/>
      <c r="M1299" s="148"/>
      <c r="N1299" s="148"/>
      <c r="O1299" s="148"/>
      <c r="P1299" s="148"/>
      <c r="Q1299" s="148"/>
      <c r="R1299" s="148"/>
      <c r="S1299" s="148"/>
      <c r="T1299" s="148"/>
      <c r="U1299" s="148"/>
      <c r="V1299" s="148"/>
      <c r="W1299" s="148"/>
      <c r="X1299" s="148"/>
      <c r="Y1299" s="148"/>
      <c r="Z1299" s="148"/>
      <c r="AA1299" s="148"/>
    </row>
    <row r="1300" spans="1:27">
      <c r="A1300" s="148"/>
      <c r="B1300" s="148"/>
      <c r="C1300" s="148"/>
      <c r="D1300" s="148"/>
      <c r="E1300" s="148"/>
      <c r="F1300" s="148"/>
      <c r="G1300" s="148"/>
      <c r="H1300" s="148"/>
      <c r="I1300" s="148"/>
      <c r="J1300" s="148"/>
      <c r="K1300" s="148"/>
      <c r="L1300" s="148"/>
      <c r="M1300" s="148"/>
      <c r="N1300" s="148"/>
      <c r="O1300" s="148"/>
      <c r="P1300" s="148"/>
      <c r="Q1300" s="148"/>
      <c r="R1300" s="148"/>
      <c r="S1300" s="148"/>
      <c r="T1300" s="148"/>
      <c r="U1300" s="148"/>
      <c r="V1300" s="148"/>
      <c r="W1300" s="148"/>
      <c r="X1300" s="148"/>
      <c r="Y1300" s="148"/>
      <c r="Z1300" s="148"/>
      <c r="AA1300" s="148"/>
    </row>
    <row r="1301" spans="1:27">
      <c r="A1301" s="148"/>
      <c r="B1301" s="148"/>
      <c r="C1301" s="148"/>
      <c r="D1301" s="148"/>
      <c r="E1301" s="148"/>
      <c r="F1301" s="148"/>
      <c r="G1301" s="148"/>
      <c r="H1301" s="148"/>
      <c r="I1301" s="148"/>
      <c r="J1301" s="148"/>
      <c r="K1301" s="148"/>
      <c r="L1301" s="148"/>
      <c r="M1301" s="148"/>
      <c r="N1301" s="148"/>
      <c r="O1301" s="148"/>
      <c r="P1301" s="148"/>
      <c r="Q1301" s="148"/>
      <c r="R1301" s="148"/>
      <c r="S1301" s="148"/>
      <c r="T1301" s="148"/>
      <c r="U1301" s="148"/>
      <c r="V1301" s="148"/>
      <c r="W1301" s="148"/>
      <c r="X1301" s="148"/>
      <c r="Y1301" s="148"/>
      <c r="Z1301" s="148"/>
      <c r="AA1301" s="148"/>
    </row>
    <row r="1302" spans="1:27">
      <c r="A1302" s="148"/>
      <c r="B1302" s="148"/>
      <c r="C1302" s="148"/>
      <c r="D1302" s="148"/>
      <c r="E1302" s="148"/>
      <c r="F1302" s="148"/>
      <c r="G1302" s="148"/>
      <c r="H1302" s="148"/>
      <c r="I1302" s="148"/>
      <c r="J1302" s="148"/>
      <c r="K1302" s="148"/>
      <c r="L1302" s="148"/>
      <c r="M1302" s="148"/>
      <c r="N1302" s="148"/>
      <c r="O1302" s="148"/>
      <c r="P1302" s="148"/>
      <c r="Q1302" s="148"/>
      <c r="R1302" s="148"/>
      <c r="S1302" s="148"/>
      <c r="T1302" s="148"/>
      <c r="U1302" s="148"/>
      <c r="V1302" s="148"/>
      <c r="W1302" s="148"/>
      <c r="X1302" s="148"/>
      <c r="Y1302" s="148"/>
      <c r="Z1302" s="148"/>
      <c r="AA1302" s="148"/>
    </row>
    <row r="1303" spans="1:27">
      <c r="A1303" s="148"/>
      <c r="B1303" s="148"/>
      <c r="C1303" s="148"/>
      <c r="D1303" s="148"/>
      <c r="E1303" s="148"/>
      <c r="F1303" s="148"/>
      <c r="G1303" s="148"/>
      <c r="H1303" s="148"/>
      <c r="I1303" s="148"/>
      <c r="J1303" s="148"/>
      <c r="K1303" s="148"/>
      <c r="L1303" s="148"/>
      <c r="M1303" s="148"/>
      <c r="N1303" s="148"/>
      <c r="O1303" s="148"/>
      <c r="P1303" s="148"/>
      <c r="Q1303" s="148"/>
      <c r="R1303" s="148"/>
      <c r="S1303" s="148"/>
      <c r="T1303" s="148"/>
      <c r="U1303" s="148"/>
      <c r="V1303" s="148"/>
      <c r="W1303" s="148"/>
      <c r="X1303" s="148"/>
      <c r="Y1303" s="148"/>
      <c r="Z1303" s="148"/>
      <c r="AA1303" s="148"/>
    </row>
    <row r="1304" spans="1:27">
      <c r="A1304" s="148"/>
      <c r="B1304" s="148"/>
      <c r="C1304" s="148"/>
      <c r="D1304" s="148"/>
      <c r="E1304" s="148"/>
      <c r="F1304" s="148"/>
      <c r="G1304" s="148"/>
      <c r="H1304" s="148"/>
      <c r="I1304" s="148"/>
      <c r="J1304" s="148"/>
      <c r="K1304" s="148"/>
      <c r="L1304" s="148"/>
      <c r="M1304" s="148"/>
      <c r="N1304" s="148"/>
      <c r="O1304" s="148"/>
      <c r="P1304" s="148"/>
      <c r="Q1304" s="148"/>
      <c r="R1304" s="148"/>
      <c r="S1304" s="148"/>
      <c r="T1304" s="148"/>
      <c r="U1304" s="148"/>
      <c r="V1304" s="148"/>
      <c r="W1304" s="148"/>
      <c r="X1304" s="148"/>
      <c r="Y1304" s="148"/>
      <c r="Z1304" s="148"/>
      <c r="AA1304" s="148"/>
    </row>
    <row r="1305" spans="1:27">
      <c r="A1305" s="148"/>
      <c r="B1305" s="148"/>
      <c r="C1305" s="148"/>
      <c r="D1305" s="148"/>
      <c r="E1305" s="148"/>
      <c r="F1305" s="148"/>
      <c r="G1305" s="148"/>
      <c r="H1305" s="148"/>
      <c r="I1305" s="148"/>
      <c r="J1305" s="148"/>
      <c r="K1305" s="148"/>
      <c r="L1305" s="148"/>
      <c r="M1305" s="148"/>
      <c r="N1305" s="148"/>
      <c r="O1305" s="148"/>
      <c r="P1305" s="148"/>
      <c r="Q1305" s="148"/>
      <c r="R1305" s="148"/>
      <c r="S1305" s="148"/>
      <c r="T1305" s="148"/>
      <c r="U1305" s="148"/>
      <c r="V1305" s="148"/>
      <c r="W1305" s="148"/>
      <c r="X1305" s="148"/>
      <c r="Y1305" s="148"/>
      <c r="Z1305" s="148"/>
      <c r="AA1305" s="148"/>
    </row>
    <row r="1306" spans="1:27">
      <c r="A1306" s="148"/>
      <c r="B1306" s="148"/>
      <c r="C1306" s="148"/>
      <c r="D1306" s="148"/>
      <c r="E1306" s="148"/>
      <c r="F1306" s="148"/>
      <c r="G1306" s="148"/>
      <c r="H1306" s="148"/>
      <c r="I1306" s="148"/>
      <c r="J1306" s="148"/>
      <c r="K1306" s="148"/>
      <c r="L1306" s="148"/>
      <c r="M1306" s="148"/>
      <c r="N1306" s="148"/>
      <c r="O1306" s="148"/>
      <c r="P1306" s="148"/>
      <c r="Q1306" s="148"/>
      <c r="R1306" s="148"/>
      <c r="S1306" s="148"/>
      <c r="T1306" s="148"/>
      <c r="U1306" s="148"/>
      <c r="V1306" s="148"/>
      <c r="W1306" s="148"/>
      <c r="X1306" s="148"/>
      <c r="Y1306" s="148"/>
      <c r="Z1306" s="148"/>
      <c r="AA1306" s="148"/>
    </row>
    <row r="1307" spans="1:27">
      <c r="A1307" s="148"/>
      <c r="B1307" s="148"/>
      <c r="C1307" s="148"/>
      <c r="D1307" s="148"/>
      <c r="E1307" s="148"/>
      <c r="F1307" s="148"/>
      <c r="G1307" s="148"/>
      <c r="H1307" s="148"/>
      <c r="I1307" s="148"/>
      <c r="J1307" s="148"/>
      <c r="K1307" s="148"/>
      <c r="L1307" s="148"/>
      <c r="M1307" s="148"/>
      <c r="N1307" s="148"/>
      <c r="O1307" s="148"/>
      <c r="P1307" s="148"/>
      <c r="Q1307" s="148"/>
      <c r="R1307" s="148"/>
      <c r="S1307" s="148"/>
      <c r="T1307" s="148"/>
      <c r="U1307" s="148"/>
      <c r="V1307" s="148"/>
      <c r="W1307" s="148"/>
      <c r="X1307" s="148"/>
      <c r="Y1307" s="148"/>
      <c r="Z1307" s="148"/>
      <c r="AA1307" s="148"/>
    </row>
    <row r="1308" spans="1:27">
      <c r="A1308" s="148"/>
      <c r="B1308" s="148"/>
      <c r="C1308" s="148"/>
      <c r="D1308" s="148"/>
      <c r="E1308" s="148"/>
      <c r="F1308" s="148"/>
      <c r="G1308" s="148"/>
      <c r="H1308" s="148"/>
      <c r="I1308" s="148"/>
      <c r="J1308" s="148"/>
      <c r="K1308" s="148"/>
      <c r="L1308" s="148"/>
      <c r="M1308" s="148"/>
      <c r="N1308" s="148"/>
      <c r="O1308" s="148"/>
      <c r="P1308" s="148"/>
      <c r="Q1308" s="148"/>
      <c r="R1308" s="148"/>
      <c r="S1308" s="148"/>
      <c r="T1308" s="148"/>
      <c r="U1308" s="148"/>
      <c r="V1308" s="148"/>
      <c r="W1308" s="148"/>
      <c r="X1308" s="148"/>
      <c r="Y1308" s="148"/>
      <c r="Z1308" s="148"/>
      <c r="AA1308" s="148"/>
    </row>
    <row r="1309" spans="1:27">
      <c r="A1309" s="148"/>
      <c r="B1309" s="148"/>
      <c r="C1309" s="148"/>
      <c r="D1309" s="148"/>
      <c r="E1309" s="148"/>
      <c r="F1309" s="148"/>
      <c r="G1309" s="148"/>
      <c r="H1309" s="148"/>
      <c r="I1309" s="148"/>
      <c r="J1309" s="148"/>
      <c r="K1309" s="148"/>
      <c r="L1309" s="148"/>
      <c r="M1309" s="148"/>
      <c r="N1309" s="148"/>
      <c r="O1309" s="148"/>
      <c r="P1309" s="148"/>
      <c r="Q1309" s="148"/>
      <c r="R1309" s="148"/>
      <c r="S1309" s="148"/>
      <c r="T1309" s="148"/>
      <c r="U1309" s="148"/>
      <c r="V1309" s="148"/>
      <c r="W1309" s="148"/>
      <c r="X1309" s="148"/>
      <c r="Y1309" s="148"/>
      <c r="Z1309" s="148"/>
      <c r="AA1309" s="148"/>
    </row>
    <row r="1310" spans="1:27">
      <c r="A1310" s="148"/>
      <c r="B1310" s="148"/>
      <c r="C1310" s="148"/>
      <c r="D1310" s="148"/>
      <c r="E1310" s="148"/>
      <c r="F1310" s="148"/>
      <c r="G1310" s="148"/>
      <c r="H1310" s="148"/>
      <c r="I1310" s="148"/>
      <c r="J1310" s="148"/>
      <c r="K1310" s="148"/>
      <c r="L1310" s="148"/>
      <c r="M1310" s="148"/>
      <c r="N1310" s="148"/>
      <c r="O1310" s="148"/>
      <c r="P1310" s="148"/>
      <c r="Q1310" s="148"/>
      <c r="R1310" s="148"/>
      <c r="S1310" s="148"/>
      <c r="T1310" s="148"/>
      <c r="U1310" s="148"/>
      <c r="V1310" s="148"/>
      <c r="W1310" s="148"/>
      <c r="X1310" s="148"/>
      <c r="Y1310" s="148"/>
      <c r="Z1310" s="148"/>
      <c r="AA1310" s="148"/>
    </row>
    <row r="1311" spans="1:27">
      <c r="A1311" s="148"/>
      <c r="B1311" s="148"/>
      <c r="C1311" s="148"/>
      <c r="D1311" s="148"/>
      <c r="E1311" s="148"/>
      <c r="F1311" s="148"/>
      <c r="G1311" s="148"/>
      <c r="H1311" s="148"/>
      <c r="I1311" s="148"/>
      <c r="J1311" s="148"/>
      <c r="K1311" s="148"/>
      <c r="L1311" s="148"/>
      <c r="M1311" s="148"/>
      <c r="N1311" s="148"/>
      <c r="O1311" s="148"/>
      <c r="P1311" s="148"/>
      <c r="Q1311" s="148"/>
      <c r="R1311" s="148"/>
      <c r="S1311" s="148"/>
      <c r="T1311" s="148"/>
      <c r="U1311" s="148"/>
      <c r="V1311" s="148"/>
      <c r="W1311" s="148"/>
      <c r="X1311" s="148"/>
      <c r="Y1311" s="148"/>
      <c r="Z1311" s="148"/>
      <c r="AA1311" s="148"/>
    </row>
    <row r="1312" spans="1:27">
      <c r="A1312" s="148"/>
      <c r="B1312" s="148"/>
      <c r="C1312" s="148"/>
      <c r="D1312" s="148"/>
      <c r="E1312" s="148"/>
      <c r="F1312" s="148"/>
      <c r="G1312" s="148"/>
      <c r="H1312" s="148"/>
      <c r="I1312" s="148"/>
      <c r="J1312" s="148"/>
      <c r="K1312" s="148"/>
      <c r="L1312" s="148"/>
      <c r="M1312" s="148"/>
      <c r="N1312" s="148"/>
      <c r="O1312" s="148"/>
      <c r="P1312" s="148"/>
      <c r="Q1312" s="148"/>
      <c r="R1312" s="148"/>
      <c r="S1312" s="148"/>
      <c r="T1312" s="148"/>
      <c r="U1312" s="148"/>
      <c r="V1312" s="148"/>
      <c r="W1312" s="148"/>
      <c r="X1312" s="148"/>
      <c r="Y1312" s="148"/>
      <c r="Z1312" s="148"/>
      <c r="AA1312" s="148"/>
    </row>
    <row r="1313" spans="1:27">
      <c r="A1313" s="148"/>
      <c r="B1313" s="148"/>
      <c r="C1313" s="148"/>
      <c r="D1313" s="148"/>
      <c r="E1313" s="148"/>
      <c r="F1313" s="148"/>
      <c r="G1313" s="148"/>
      <c r="H1313" s="148"/>
      <c r="I1313" s="148"/>
      <c r="J1313" s="148"/>
      <c r="K1313" s="148"/>
      <c r="L1313" s="148"/>
      <c r="M1313" s="148"/>
      <c r="N1313" s="148"/>
      <c r="O1313" s="148"/>
      <c r="P1313" s="148"/>
      <c r="Q1313" s="148"/>
      <c r="R1313" s="148"/>
      <c r="S1313" s="148"/>
      <c r="T1313" s="148"/>
      <c r="U1313" s="148"/>
      <c r="V1313" s="148"/>
      <c r="W1313" s="148"/>
      <c r="X1313" s="148"/>
      <c r="Y1313" s="148"/>
      <c r="Z1313" s="148"/>
      <c r="AA1313" s="148"/>
    </row>
    <row r="1314" spans="1:27">
      <c r="A1314" s="148"/>
      <c r="B1314" s="148"/>
      <c r="C1314" s="148"/>
      <c r="D1314" s="148"/>
      <c r="E1314" s="148"/>
      <c r="F1314" s="148"/>
      <c r="G1314" s="148"/>
      <c r="H1314" s="148"/>
      <c r="I1314" s="148"/>
      <c r="J1314" s="148"/>
      <c r="K1314" s="148"/>
      <c r="L1314" s="148"/>
      <c r="M1314" s="148"/>
      <c r="N1314" s="148"/>
      <c r="O1314" s="148"/>
      <c r="P1314" s="148"/>
      <c r="Q1314" s="148"/>
      <c r="R1314" s="148"/>
      <c r="S1314" s="148"/>
      <c r="T1314" s="148"/>
      <c r="U1314" s="148"/>
      <c r="V1314" s="148"/>
      <c r="W1314" s="148"/>
      <c r="X1314" s="148"/>
      <c r="Y1314" s="148"/>
      <c r="Z1314" s="148"/>
      <c r="AA1314" s="148"/>
    </row>
    <row r="1315" spans="1:27">
      <c r="A1315" s="148"/>
      <c r="B1315" s="148"/>
      <c r="C1315" s="148"/>
      <c r="D1315" s="148"/>
      <c r="E1315" s="148"/>
      <c r="F1315" s="148"/>
      <c r="G1315" s="148"/>
      <c r="H1315" s="148"/>
      <c r="I1315" s="148"/>
      <c r="J1315" s="148"/>
      <c r="K1315" s="148"/>
      <c r="L1315" s="148"/>
      <c r="M1315" s="148"/>
      <c r="N1315" s="148"/>
      <c r="O1315" s="148"/>
      <c r="P1315" s="148"/>
      <c r="Q1315" s="148"/>
      <c r="R1315" s="148"/>
      <c r="S1315" s="148"/>
      <c r="T1315" s="148"/>
      <c r="U1315" s="148"/>
      <c r="V1315" s="148"/>
      <c r="W1315" s="148"/>
      <c r="X1315" s="148"/>
      <c r="Y1315" s="148"/>
      <c r="Z1315" s="148"/>
      <c r="AA1315" s="148"/>
    </row>
    <row r="1316" spans="1:27">
      <c r="A1316" s="148"/>
      <c r="B1316" s="148"/>
      <c r="C1316" s="148"/>
      <c r="D1316" s="148"/>
      <c r="E1316" s="148"/>
      <c r="F1316" s="148"/>
      <c r="G1316" s="148"/>
      <c r="H1316" s="148"/>
      <c r="I1316" s="148"/>
      <c r="J1316" s="148"/>
      <c r="K1316" s="148"/>
      <c r="L1316" s="148"/>
      <c r="M1316" s="148"/>
      <c r="N1316" s="148"/>
      <c r="O1316" s="148"/>
      <c r="P1316" s="148"/>
      <c r="Q1316" s="148"/>
      <c r="R1316" s="148"/>
      <c r="S1316" s="148"/>
      <c r="T1316" s="148"/>
      <c r="U1316" s="148"/>
      <c r="V1316" s="148"/>
      <c r="W1316" s="148"/>
      <c r="X1316" s="148"/>
      <c r="Y1316" s="148"/>
      <c r="Z1316" s="148"/>
      <c r="AA1316" s="148"/>
    </row>
    <row r="1317" spans="1:27">
      <c r="A1317" s="148"/>
      <c r="B1317" s="148"/>
      <c r="C1317" s="148"/>
      <c r="D1317" s="148"/>
      <c r="E1317" s="148"/>
      <c r="F1317" s="148"/>
      <c r="G1317" s="148"/>
      <c r="H1317" s="148"/>
      <c r="I1317" s="148"/>
      <c r="J1317" s="148"/>
      <c r="K1317" s="148"/>
      <c r="L1317" s="148"/>
      <c r="M1317" s="148"/>
      <c r="N1317" s="148"/>
      <c r="O1317" s="148"/>
      <c r="P1317" s="148"/>
      <c r="Q1317" s="148"/>
      <c r="R1317" s="148"/>
      <c r="S1317" s="148"/>
      <c r="T1317" s="148"/>
      <c r="U1317" s="148"/>
      <c r="V1317" s="148"/>
      <c r="W1317" s="148"/>
      <c r="X1317" s="148"/>
      <c r="Y1317" s="148"/>
      <c r="Z1317" s="148"/>
      <c r="AA1317" s="148"/>
    </row>
    <row r="1318" spans="1:27">
      <c r="A1318" s="148"/>
      <c r="B1318" s="148"/>
      <c r="C1318" s="148"/>
      <c r="D1318" s="148"/>
      <c r="E1318" s="148"/>
      <c r="F1318" s="148"/>
      <c r="G1318" s="148"/>
      <c r="H1318" s="148"/>
      <c r="I1318" s="148"/>
      <c r="J1318" s="148"/>
      <c r="K1318" s="148"/>
      <c r="L1318" s="148"/>
      <c r="M1318" s="148"/>
      <c r="N1318" s="148"/>
      <c r="O1318" s="148"/>
      <c r="P1318" s="148"/>
      <c r="Q1318" s="148"/>
      <c r="R1318" s="148"/>
      <c r="S1318" s="148"/>
      <c r="T1318" s="148"/>
      <c r="U1318" s="148"/>
      <c r="V1318" s="148"/>
      <c r="W1318" s="148"/>
      <c r="X1318" s="148"/>
      <c r="Y1318" s="148"/>
      <c r="Z1318" s="148"/>
      <c r="AA1318" s="148"/>
    </row>
    <row r="1319" spans="1:27">
      <c r="A1319" s="148"/>
      <c r="B1319" s="148"/>
      <c r="C1319" s="148"/>
      <c r="D1319" s="148"/>
      <c r="E1319" s="148"/>
      <c r="F1319" s="148"/>
      <c r="G1319" s="148"/>
      <c r="H1319" s="148"/>
      <c r="I1319" s="148"/>
      <c r="J1319" s="148"/>
      <c r="K1319" s="148"/>
      <c r="L1319" s="148"/>
      <c r="M1319" s="148"/>
      <c r="N1319" s="148"/>
      <c r="O1319" s="148"/>
      <c r="P1319" s="148"/>
      <c r="Q1319" s="148"/>
      <c r="R1319" s="148"/>
      <c r="S1319" s="148"/>
      <c r="T1319" s="148"/>
      <c r="U1319" s="148"/>
      <c r="V1319" s="148"/>
      <c r="W1319" s="148"/>
      <c r="X1319" s="148"/>
      <c r="Y1319" s="148"/>
      <c r="Z1319" s="148"/>
      <c r="AA1319" s="148"/>
    </row>
    <row r="1320" spans="1:27">
      <c r="A1320" s="148"/>
      <c r="B1320" s="148"/>
      <c r="C1320" s="148"/>
      <c r="D1320" s="148"/>
      <c r="E1320" s="148"/>
      <c r="F1320" s="148"/>
      <c r="G1320" s="148"/>
      <c r="H1320" s="148"/>
      <c r="I1320" s="148"/>
      <c r="J1320" s="148"/>
      <c r="K1320" s="148"/>
      <c r="L1320" s="148"/>
      <c r="M1320" s="148"/>
      <c r="N1320" s="148"/>
      <c r="O1320" s="148"/>
      <c r="P1320" s="148"/>
      <c r="Q1320" s="148"/>
      <c r="R1320" s="148"/>
      <c r="S1320" s="148"/>
      <c r="T1320" s="148"/>
      <c r="U1320" s="148"/>
      <c r="V1320" s="148"/>
      <c r="W1320" s="148"/>
      <c r="X1320" s="148"/>
      <c r="Y1320" s="148"/>
      <c r="Z1320" s="148"/>
      <c r="AA1320" s="148"/>
    </row>
    <row r="1321" spans="1:27">
      <c r="A1321" s="148"/>
      <c r="B1321" s="148"/>
      <c r="C1321" s="148"/>
      <c r="D1321" s="148"/>
      <c r="E1321" s="148"/>
      <c r="F1321" s="148"/>
      <c r="G1321" s="148"/>
      <c r="H1321" s="148"/>
      <c r="I1321" s="148"/>
      <c r="J1321" s="148"/>
      <c r="K1321" s="148"/>
      <c r="L1321" s="148"/>
      <c r="M1321" s="148"/>
      <c r="N1321" s="148"/>
      <c r="O1321" s="148"/>
      <c r="P1321" s="148"/>
      <c r="Q1321" s="148"/>
      <c r="R1321" s="148"/>
      <c r="S1321" s="148"/>
      <c r="T1321" s="148"/>
      <c r="U1321" s="148"/>
      <c r="V1321" s="148"/>
      <c r="W1321" s="148"/>
      <c r="X1321" s="148"/>
      <c r="Y1321" s="148"/>
      <c r="Z1321" s="148"/>
      <c r="AA1321" s="148"/>
    </row>
    <row r="1322" spans="1:27">
      <c r="A1322" s="148"/>
      <c r="B1322" s="148"/>
      <c r="C1322" s="148"/>
      <c r="D1322" s="148"/>
      <c r="E1322" s="148"/>
      <c r="F1322" s="148"/>
      <c r="G1322" s="148"/>
      <c r="H1322" s="148"/>
      <c r="I1322" s="148"/>
      <c r="J1322" s="148"/>
      <c r="K1322" s="148"/>
      <c r="L1322" s="148"/>
      <c r="M1322" s="148"/>
      <c r="N1322" s="148"/>
      <c r="O1322" s="148"/>
      <c r="P1322" s="148"/>
      <c r="Q1322" s="148"/>
      <c r="R1322" s="148"/>
      <c r="S1322" s="148"/>
      <c r="T1322" s="148"/>
      <c r="U1322" s="148"/>
      <c r="V1322" s="148"/>
      <c r="W1322" s="148"/>
      <c r="X1322" s="148"/>
      <c r="Y1322" s="148"/>
      <c r="Z1322" s="148"/>
      <c r="AA1322" s="148"/>
    </row>
    <row r="1323" spans="1:27">
      <c r="A1323" s="148"/>
      <c r="B1323" s="148"/>
      <c r="C1323" s="148"/>
      <c r="D1323" s="148"/>
      <c r="E1323" s="148"/>
      <c r="F1323" s="148"/>
      <c r="G1323" s="148"/>
      <c r="H1323" s="148"/>
      <c r="I1323" s="148"/>
      <c r="J1323" s="148"/>
      <c r="K1323" s="148"/>
      <c r="L1323" s="148"/>
      <c r="M1323" s="148"/>
      <c r="N1323" s="148"/>
      <c r="O1323" s="148"/>
      <c r="P1323" s="148"/>
      <c r="Q1323" s="148"/>
      <c r="R1323" s="148"/>
      <c r="S1323" s="148"/>
      <c r="T1323" s="148"/>
      <c r="U1323" s="148"/>
      <c r="V1323" s="148"/>
      <c r="W1323" s="148"/>
      <c r="X1323" s="148"/>
      <c r="Y1323" s="148"/>
      <c r="Z1323" s="148"/>
      <c r="AA1323" s="148"/>
    </row>
    <row r="1324" spans="1:27">
      <c r="A1324" s="148"/>
      <c r="B1324" s="148"/>
      <c r="C1324" s="148"/>
      <c r="D1324" s="148"/>
      <c r="E1324" s="148"/>
      <c r="F1324" s="148"/>
      <c r="G1324" s="148"/>
      <c r="H1324" s="148"/>
      <c r="I1324" s="148"/>
      <c r="J1324" s="148"/>
      <c r="K1324" s="148"/>
      <c r="L1324" s="148"/>
      <c r="M1324" s="148"/>
      <c r="N1324" s="148"/>
      <c r="O1324" s="148"/>
      <c r="P1324" s="148"/>
      <c r="Q1324" s="148"/>
      <c r="R1324" s="148"/>
      <c r="S1324" s="148"/>
      <c r="T1324" s="148"/>
      <c r="U1324" s="148"/>
      <c r="V1324" s="148"/>
      <c r="W1324" s="148"/>
      <c r="X1324" s="148"/>
      <c r="Y1324" s="148"/>
      <c r="Z1324" s="148"/>
      <c r="AA1324" s="148"/>
    </row>
    <row r="1325" spans="1:27">
      <c r="A1325" s="148"/>
      <c r="B1325" s="148"/>
      <c r="C1325" s="148"/>
      <c r="D1325" s="148"/>
      <c r="E1325" s="148"/>
      <c r="F1325" s="148"/>
      <c r="G1325" s="148"/>
      <c r="H1325" s="148"/>
      <c r="I1325" s="148"/>
      <c r="J1325" s="148"/>
      <c r="K1325" s="148"/>
      <c r="L1325" s="148"/>
      <c r="M1325" s="148"/>
      <c r="N1325" s="148"/>
      <c r="O1325" s="148"/>
      <c r="P1325" s="148"/>
      <c r="Q1325" s="148"/>
      <c r="R1325" s="148"/>
      <c r="S1325" s="148"/>
      <c r="T1325" s="148"/>
      <c r="U1325" s="148"/>
      <c r="V1325" s="148"/>
      <c r="W1325" s="148"/>
      <c r="X1325" s="148"/>
      <c r="Y1325" s="148"/>
      <c r="Z1325" s="148"/>
      <c r="AA1325" s="148"/>
    </row>
    <row r="1326" spans="1:27">
      <c r="A1326" s="148"/>
      <c r="B1326" s="148"/>
      <c r="C1326" s="148"/>
      <c r="D1326" s="148"/>
      <c r="E1326" s="148"/>
      <c r="F1326" s="148"/>
      <c r="G1326" s="148"/>
      <c r="H1326" s="148"/>
      <c r="I1326" s="148"/>
      <c r="J1326" s="148"/>
      <c r="K1326" s="148"/>
      <c r="L1326" s="148"/>
      <c r="M1326" s="148"/>
      <c r="N1326" s="148"/>
      <c r="O1326" s="148"/>
      <c r="P1326" s="148"/>
      <c r="Q1326" s="148"/>
      <c r="R1326" s="148"/>
      <c r="S1326" s="148"/>
      <c r="T1326" s="148"/>
      <c r="U1326" s="148"/>
      <c r="V1326" s="148"/>
      <c r="W1326" s="148"/>
      <c r="X1326" s="148"/>
      <c r="Y1326" s="148"/>
      <c r="Z1326" s="148"/>
      <c r="AA1326" s="148"/>
    </row>
    <row r="1327" spans="1:27">
      <c r="A1327" s="148"/>
      <c r="B1327" s="148"/>
      <c r="C1327" s="148"/>
      <c r="D1327" s="148"/>
      <c r="E1327" s="148"/>
      <c r="F1327" s="148"/>
      <c r="G1327" s="148"/>
      <c r="H1327" s="148"/>
      <c r="I1327" s="148"/>
      <c r="J1327" s="148"/>
      <c r="K1327" s="148"/>
      <c r="L1327" s="148"/>
      <c r="M1327" s="148"/>
      <c r="N1327" s="148"/>
      <c r="O1327" s="148"/>
      <c r="P1327" s="148"/>
      <c r="Q1327" s="148"/>
      <c r="R1327" s="148"/>
      <c r="S1327" s="148"/>
      <c r="T1327" s="148"/>
      <c r="U1327" s="148"/>
      <c r="V1327" s="148"/>
      <c r="W1327" s="148"/>
      <c r="X1327" s="148"/>
      <c r="Y1327" s="148"/>
      <c r="Z1327" s="148"/>
      <c r="AA1327" s="148"/>
    </row>
    <row r="1328" spans="1:27">
      <c r="A1328" s="148"/>
      <c r="B1328" s="148"/>
      <c r="C1328" s="148"/>
      <c r="D1328" s="148"/>
      <c r="E1328" s="148"/>
      <c r="F1328" s="148"/>
      <c r="G1328" s="148"/>
      <c r="H1328" s="148"/>
      <c r="I1328" s="148"/>
      <c r="J1328" s="148"/>
      <c r="K1328" s="148"/>
      <c r="L1328" s="148"/>
      <c r="M1328" s="148"/>
      <c r="N1328" s="148"/>
      <c r="O1328" s="148"/>
      <c r="P1328" s="148"/>
      <c r="Q1328" s="148"/>
      <c r="R1328" s="148"/>
      <c r="S1328" s="148"/>
      <c r="T1328" s="148"/>
      <c r="U1328" s="148"/>
      <c r="V1328" s="148"/>
      <c r="W1328" s="148"/>
      <c r="X1328" s="148"/>
      <c r="Y1328" s="148"/>
      <c r="Z1328" s="148"/>
      <c r="AA1328" s="148"/>
    </row>
    <row r="1329" spans="1:27">
      <c r="A1329" s="148"/>
      <c r="B1329" s="148"/>
      <c r="C1329" s="148"/>
      <c r="D1329" s="148"/>
      <c r="E1329" s="148"/>
      <c r="F1329" s="148"/>
      <c r="G1329" s="148"/>
      <c r="H1329" s="148"/>
      <c r="I1329" s="148"/>
      <c r="J1329" s="148"/>
      <c r="K1329" s="148"/>
      <c r="L1329" s="148"/>
      <c r="M1329" s="148"/>
      <c r="N1329" s="148"/>
      <c r="O1329" s="148"/>
      <c r="P1329" s="148"/>
      <c r="Q1329" s="148"/>
      <c r="R1329" s="148"/>
      <c r="S1329" s="148"/>
      <c r="T1329" s="148"/>
      <c r="U1329" s="148"/>
      <c r="V1329" s="148"/>
      <c r="W1329" s="148"/>
      <c r="X1329" s="148"/>
      <c r="Y1329" s="148"/>
      <c r="Z1329" s="148"/>
      <c r="AA1329" s="148"/>
    </row>
    <row r="1330" spans="1:27">
      <c r="A1330" s="148"/>
      <c r="B1330" s="148"/>
      <c r="C1330" s="148"/>
      <c r="D1330" s="148"/>
      <c r="E1330" s="148"/>
      <c r="F1330" s="148"/>
      <c r="G1330" s="148"/>
      <c r="H1330" s="148"/>
      <c r="I1330" s="148"/>
      <c r="J1330" s="148"/>
      <c r="K1330" s="148"/>
      <c r="L1330" s="148"/>
      <c r="M1330" s="148"/>
      <c r="N1330" s="148"/>
      <c r="O1330" s="148"/>
      <c r="P1330" s="148"/>
      <c r="Q1330" s="148"/>
      <c r="R1330" s="148"/>
      <c r="S1330" s="148"/>
      <c r="T1330" s="148"/>
      <c r="U1330" s="148"/>
      <c r="V1330" s="148"/>
      <c r="W1330" s="148"/>
      <c r="X1330" s="148"/>
      <c r="Y1330" s="148"/>
      <c r="Z1330" s="148"/>
      <c r="AA1330" s="148"/>
    </row>
    <row r="1331" spans="1:27">
      <c r="A1331" s="148"/>
      <c r="B1331" s="148"/>
      <c r="C1331" s="148"/>
      <c r="D1331" s="148"/>
      <c r="E1331" s="148"/>
      <c r="F1331" s="148"/>
      <c r="G1331" s="148"/>
      <c r="H1331" s="148"/>
      <c r="I1331" s="148"/>
      <c r="J1331" s="148"/>
      <c r="K1331" s="148"/>
      <c r="L1331" s="148"/>
      <c r="M1331" s="148"/>
      <c r="N1331" s="148"/>
      <c r="O1331" s="148"/>
      <c r="P1331" s="148"/>
      <c r="Q1331" s="148"/>
      <c r="R1331" s="148"/>
      <c r="S1331" s="148"/>
      <c r="T1331" s="148"/>
      <c r="U1331" s="148"/>
      <c r="V1331" s="148"/>
      <c r="W1331" s="148"/>
      <c r="X1331" s="148"/>
      <c r="Y1331" s="148"/>
      <c r="Z1331" s="148"/>
      <c r="AA1331" s="148"/>
    </row>
    <row r="1332" spans="1:27">
      <c r="A1332" s="148"/>
      <c r="B1332" s="148"/>
      <c r="C1332" s="148"/>
      <c r="D1332" s="148"/>
      <c r="E1332" s="148"/>
      <c r="F1332" s="148"/>
      <c r="G1332" s="148"/>
      <c r="H1332" s="148"/>
      <c r="I1332" s="148"/>
      <c r="J1332" s="148"/>
      <c r="K1332" s="148"/>
      <c r="L1332" s="148"/>
      <c r="M1332" s="148"/>
      <c r="N1332" s="148"/>
      <c r="O1332" s="148"/>
      <c r="P1332" s="148"/>
      <c r="Q1332" s="148"/>
      <c r="R1332" s="148"/>
      <c r="S1332" s="148"/>
      <c r="T1332" s="148"/>
      <c r="U1332" s="148"/>
      <c r="V1332" s="148"/>
      <c r="W1332" s="148"/>
      <c r="X1332" s="148"/>
      <c r="Y1332" s="148"/>
      <c r="Z1332" s="148"/>
      <c r="AA1332" s="148"/>
    </row>
    <row r="1333" spans="1:27">
      <c r="I1333" s="148"/>
      <c r="J1333" s="148"/>
      <c r="K1333" s="148"/>
      <c r="L1333" s="148"/>
      <c r="M1333" s="148"/>
      <c r="N1333" s="148"/>
      <c r="O1333" s="148"/>
      <c r="P1333" s="148"/>
      <c r="Q1333" s="148"/>
      <c r="R1333" s="148"/>
      <c r="S1333" s="148"/>
      <c r="T1333" s="148"/>
      <c r="U1333" s="148"/>
      <c r="V1333" s="148"/>
      <c r="W1333" s="148"/>
      <c r="X1333" s="148"/>
      <c r="Y1333" s="148"/>
      <c r="Z1333" s="148"/>
      <c r="AA1333" s="148"/>
    </row>
    <row r="1334" spans="1:27">
      <c r="I1334" s="148"/>
      <c r="J1334" s="148"/>
      <c r="K1334" s="148"/>
      <c r="L1334" s="148"/>
      <c r="M1334" s="148"/>
      <c r="N1334" s="148"/>
      <c r="O1334" s="148"/>
      <c r="P1334" s="148"/>
      <c r="Q1334" s="148"/>
      <c r="R1334" s="148"/>
      <c r="S1334" s="148"/>
      <c r="T1334" s="148"/>
      <c r="U1334" s="148"/>
      <c r="V1334" s="148"/>
      <c r="W1334" s="148"/>
      <c r="X1334" s="148"/>
      <c r="Y1334" s="148"/>
      <c r="Z1334" s="148"/>
      <c r="AA1334" s="148"/>
    </row>
    <row r="1335" spans="1:27">
      <c r="I1335" s="148"/>
      <c r="J1335" s="148"/>
      <c r="K1335" s="148"/>
      <c r="L1335" s="148"/>
      <c r="M1335" s="148"/>
      <c r="N1335" s="148"/>
      <c r="O1335" s="148"/>
      <c r="P1335" s="148"/>
      <c r="Q1335" s="148"/>
      <c r="R1335" s="148"/>
      <c r="S1335" s="148"/>
      <c r="T1335" s="148"/>
      <c r="U1335" s="148"/>
      <c r="V1335" s="148"/>
      <c r="W1335" s="148"/>
      <c r="X1335" s="148"/>
      <c r="Y1335" s="148"/>
      <c r="Z1335" s="148"/>
      <c r="AA1335" s="148"/>
    </row>
    <row r="1336" spans="1:27">
      <c r="I1336" s="148"/>
      <c r="J1336" s="148"/>
      <c r="K1336" s="148"/>
      <c r="L1336" s="148"/>
      <c r="M1336" s="148"/>
      <c r="N1336" s="148"/>
      <c r="O1336" s="148"/>
      <c r="P1336" s="148"/>
      <c r="Q1336" s="148"/>
      <c r="R1336" s="148"/>
      <c r="S1336" s="148"/>
      <c r="T1336" s="148"/>
      <c r="U1336" s="148"/>
      <c r="V1336" s="148"/>
      <c r="W1336" s="148"/>
      <c r="X1336" s="148"/>
      <c r="Y1336" s="148"/>
      <c r="Z1336" s="148"/>
      <c r="AA1336" s="148"/>
    </row>
    <row r="1337" spans="1:27">
      <c r="I1337" s="148"/>
      <c r="J1337" s="148"/>
      <c r="K1337" s="148"/>
      <c r="L1337" s="148"/>
      <c r="M1337" s="148"/>
      <c r="N1337" s="148"/>
      <c r="O1337" s="148"/>
      <c r="P1337" s="148"/>
      <c r="Q1337" s="148"/>
      <c r="R1337" s="148"/>
      <c r="S1337" s="148"/>
      <c r="T1337" s="148"/>
      <c r="U1337" s="148"/>
      <c r="V1337" s="148"/>
      <c r="W1337" s="148"/>
      <c r="X1337" s="148"/>
      <c r="Y1337" s="148"/>
      <c r="Z1337" s="148"/>
      <c r="AA1337" s="14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9"/>
      <c r="B4" s="20" t="s">
        <v>1065</v>
      </c>
    </row>
    <row r="8" spans="1:5" ht="28.8">
      <c r="A8" s="21"/>
      <c r="B8" s="22" t="s">
        <v>1066</v>
      </c>
    </row>
    <row r="11" spans="1:5" ht="14.4">
      <c r="A11" s="27"/>
      <c r="B11" s="24" t="s">
        <v>1647</v>
      </c>
      <c r="C11" s="13" t="s">
        <v>494</v>
      </c>
      <c r="D11" s="13" t="s">
        <v>1648</v>
      </c>
      <c r="E11" s="13" t="s">
        <v>496</v>
      </c>
    </row>
    <row r="12" spans="1:5" ht="14.4">
      <c r="A12" s="12"/>
      <c r="B12" s="12" t="s">
        <v>1649</v>
      </c>
      <c r="C12" s="25">
        <v>33</v>
      </c>
      <c r="D12" s="25">
        <v>38.5</v>
      </c>
      <c r="E12" s="25">
        <v>44</v>
      </c>
    </row>
    <row r="13" spans="1:5" ht="14.4">
      <c r="A13" s="12"/>
      <c r="B13" s="12" t="s">
        <v>1650</v>
      </c>
    </row>
    <row r="15" spans="1:5" ht="14.4">
      <c r="A15" s="27"/>
      <c r="B15" s="24" t="s">
        <v>128</v>
      </c>
      <c r="C15" s="13" t="s">
        <v>1651</v>
      </c>
      <c r="D15" s="13" t="s">
        <v>1652</v>
      </c>
    </row>
    <row r="16" spans="1:5" ht="14.4">
      <c r="A16" s="12"/>
      <c r="B16" s="12" t="s">
        <v>1653</v>
      </c>
      <c r="C16" s="25">
        <v>44</v>
      </c>
      <c r="D16" s="25">
        <v>77</v>
      </c>
    </row>
    <row r="17" spans="1:8" ht="14.4">
      <c r="A17" s="12"/>
      <c r="B17" s="12" t="s">
        <v>1650</v>
      </c>
    </row>
    <row r="19" spans="1:8" ht="14.4">
      <c r="A19" s="27"/>
      <c r="B19" s="24" t="s">
        <v>130</v>
      </c>
      <c r="C19" s="13" t="s">
        <v>1654</v>
      </c>
      <c r="D19" s="13" t="s">
        <v>1655</v>
      </c>
      <c r="E19" s="13" t="s">
        <v>700</v>
      </c>
    </row>
    <row r="20" spans="1:8" ht="14.4">
      <c r="A20" s="12"/>
      <c r="B20" s="12" t="s">
        <v>1656</v>
      </c>
      <c r="C20" s="25">
        <v>110</v>
      </c>
      <c r="D20" s="25">
        <v>110</v>
      </c>
      <c r="E20" s="25">
        <v>121</v>
      </c>
    </row>
    <row r="21" spans="1:8" ht="15.75" customHeight="1">
      <c r="A21" s="12"/>
      <c r="B21" s="12" t="s">
        <v>1650</v>
      </c>
    </row>
    <row r="22" spans="1:8" ht="15.75" customHeight="1"/>
    <row r="23" spans="1:8" ht="15.75" customHeight="1">
      <c r="A23" s="27"/>
      <c r="B23" s="24" t="s">
        <v>132</v>
      </c>
      <c r="C23" s="13" t="s">
        <v>494</v>
      </c>
      <c r="D23" s="13" t="s">
        <v>1648</v>
      </c>
      <c r="E23" s="13" t="s">
        <v>496</v>
      </c>
      <c r="F23" s="13" t="s">
        <v>747</v>
      </c>
      <c r="G23" s="13" t="s">
        <v>1657</v>
      </c>
      <c r="H23" s="13" t="s">
        <v>704</v>
      </c>
    </row>
    <row r="24" spans="1:8" ht="15.75" customHeight="1">
      <c r="A24" s="12"/>
      <c r="B24" s="12" t="s">
        <v>1658</v>
      </c>
      <c r="C24" s="25">
        <v>60.5</v>
      </c>
      <c r="D24" s="25">
        <v>71.5</v>
      </c>
      <c r="E24" s="25">
        <v>77</v>
      </c>
      <c r="F24" s="25">
        <v>88</v>
      </c>
      <c r="G24" s="25">
        <v>99</v>
      </c>
      <c r="H24" s="25">
        <v>165</v>
      </c>
    </row>
    <row r="25" spans="1:8" ht="15.75" customHeight="1">
      <c r="A25" s="12"/>
      <c r="B25" s="12" t="s">
        <v>1650</v>
      </c>
    </row>
    <row r="26" spans="1:8" ht="15.75" customHeight="1"/>
    <row r="27" spans="1:8" ht="15.75" customHeight="1">
      <c r="A27" s="23"/>
      <c r="B27" s="24" t="s">
        <v>1659</v>
      </c>
      <c r="C27" s="13" t="s">
        <v>1660</v>
      </c>
      <c r="D27" s="13" t="s">
        <v>648</v>
      </c>
      <c r="E27" s="13" t="s">
        <v>496</v>
      </c>
      <c r="F27" s="13" t="s">
        <v>517</v>
      </c>
    </row>
    <row r="28" spans="1:8" ht="15.75" customHeight="1">
      <c r="A28" s="12"/>
      <c r="B28" s="12" t="s">
        <v>1661</v>
      </c>
      <c r="C28" s="25">
        <v>98</v>
      </c>
      <c r="D28" s="25">
        <v>98</v>
      </c>
      <c r="E28" s="25">
        <v>118</v>
      </c>
      <c r="F28" s="25">
        <v>250</v>
      </c>
    </row>
    <row r="29" spans="1:8" ht="15.75" customHeight="1"/>
    <row r="30" spans="1:8" ht="15.75" customHeight="1">
      <c r="A30" s="23"/>
      <c r="B30" s="24" t="s">
        <v>136</v>
      </c>
      <c r="C30" s="13" t="s">
        <v>494</v>
      </c>
      <c r="D30" s="13" t="s">
        <v>648</v>
      </c>
      <c r="E30" s="13" t="s">
        <v>962</v>
      </c>
    </row>
    <row r="31" spans="1:8" ht="15.75" customHeight="1">
      <c r="A31" s="12"/>
      <c r="B31" s="12" t="s">
        <v>1662</v>
      </c>
      <c r="C31" s="63">
        <v>90</v>
      </c>
      <c r="D31" s="63">
        <v>120</v>
      </c>
      <c r="E31" s="63">
        <v>120</v>
      </c>
      <c r="F31" s="12"/>
    </row>
    <row r="32" spans="1:8" ht="15.75" customHeight="1">
      <c r="A32" s="12"/>
      <c r="B32" s="12" t="s">
        <v>1663</v>
      </c>
    </row>
    <row r="33" spans="1:6" ht="15.75" customHeight="1"/>
    <row r="34" spans="1:6" ht="15.75" customHeight="1"/>
    <row r="35" spans="1:6" ht="24.75" customHeight="1">
      <c r="A35" s="21"/>
      <c r="B35" s="22" t="s">
        <v>1075</v>
      </c>
    </row>
    <row r="36" spans="1:6" ht="18.75" customHeight="1"/>
    <row r="37" spans="1:6" ht="15.75" customHeight="1"/>
    <row r="38" spans="1:6" ht="15.75" customHeight="1">
      <c r="A38" s="27"/>
      <c r="B38" s="24" t="s">
        <v>138</v>
      </c>
      <c r="C38" s="13" t="s">
        <v>494</v>
      </c>
      <c r="D38" s="13" t="s">
        <v>809</v>
      </c>
      <c r="E38" s="13" t="s">
        <v>496</v>
      </c>
      <c r="F38" s="13" t="s">
        <v>525</v>
      </c>
    </row>
    <row r="39" spans="1:6" ht="15.75" customHeight="1">
      <c r="A39" s="12"/>
      <c r="B39" s="12" t="s">
        <v>1664</v>
      </c>
      <c r="C39" s="25">
        <v>130</v>
      </c>
      <c r="D39" s="25">
        <v>170</v>
      </c>
      <c r="E39" s="25">
        <v>210</v>
      </c>
      <c r="F39" s="25">
        <v>260</v>
      </c>
    </row>
    <row r="40" spans="1:6" ht="15.75" customHeight="1">
      <c r="A40" s="12"/>
      <c r="B40" s="12" t="s">
        <v>1665</v>
      </c>
    </row>
    <row r="41" spans="1:6" ht="15.75" customHeight="1">
      <c r="A41" s="12"/>
      <c r="B41" s="12" t="s">
        <v>1666</v>
      </c>
    </row>
    <row r="42" spans="1:6" ht="15.75" customHeight="1"/>
    <row r="43" spans="1:6" ht="15.75" customHeight="1">
      <c r="A43" s="27"/>
      <c r="B43" s="24" t="s">
        <v>140</v>
      </c>
      <c r="C43" s="13" t="s">
        <v>1667</v>
      </c>
      <c r="D43" s="13" t="s">
        <v>1668</v>
      </c>
      <c r="E43" s="13" t="s">
        <v>1669</v>
      </c>
    </row>
    <row r="44" spans="1:6" ht="15.75" customHeight="1">
      <c r="B44" s="12" t="s">
        <v>1670</v>
      </c>
      <c r="C44" s="25">
        <v>155.1</v>
      </c>
      <c r="D44" s="25">
        <v>166.1</v>
      </c>
      <c r="E44" s="25">
        <v>210.1</v>
      </c>
      <c r="F44" s="30" t="s">
        <v>1249</v>
      </c>
    </row>
    <row r="45" spans="1:6" ht="15.75" customHeight="1">
      <c r="B45" s="12" t="s">
        <v>1671</v>
      </c>
      <c r="C45" s="25">
        <v>144.1</v>
      </c>
      <c r="D45" s="25">
        <v>155.1</v>
      </c>
      <c r="E45" s="25">
        <v>199.1</v>
      </c>
      <c r="F45" s="30" t="s">
        <v>1248</v>
      </c>
    </row>
    <row r="46" spans="1:6" ht="15.75" customHeight="1">
      <c r="B46" s="12" t="s">
        <v>1672</v>
      </c>
    </row>
    <row r="47" spans="1:6" ht="15.75" customHeight="1"/>
    <row r="48" spans="1:6" ht="15.75" customHeight="1"/>
    <row r="49" spans="1:7" ht="22.5" customHeight="1">
      <c r="A49" s="21"/>
      <c r="B49" s="22" t="s">
        <v>1080</v>
      </c>
    </row>
    <row r="50" spans="1:7" ht="15.75" customHeight="1"/>
    <row r="51" spans="1:7" ht="15.75" customHeight="1"/>
    <row r="52" spans="1:7" ht="15.75" customHeight="1">
      <c r="A52" s="23"/>
      <c r="B52" s="24" t="s">
        <v>142</v>
      </c>
      <c r="C52" s="13" t="s">
        <v>1673</v>
      </c>
      <c r="D52" s="13" t="s">
        <v>1201</v>
      </c>
      <c r="E52" s="13" t="s">
        <v>1674</v>
      </c>
      <c r="F52" s="13" t="s">
        <v>1675</v>
      </c>
    </row>
    <row r="53" spans="1:7" ht="15.75" customHeight="1">
      <c r="B53" s="12" t="s">
        <v>1089</v>
      </c>
      <c r="C53" s="25">
        <v>262.89999999999998</v>
      </c>
      <c r="D53" s="25">
        <v>328.9</v>
      </c>
      <c r="E53" s="25">
        <v>372.9</v>
      </c>
      <c r="F53" s="25">
        <v>405.9</v>
      </c>
      <c r="G53" s="12" t="s">
        <v>1248</v>
      </c>
    </row>
    <row r="54" spans="1:7" ht="15.75" customHeight="1">
      <c r="B54" s="12" t="s">
        <v>1090</v>
      </c>
      <c r="C54" s="25">
        <v>290.39999999999998</v>
      </c>
      <c r="D54" s="25">
        <v>356.4</v>
      </c>
      <c r="E54" s="25">
        <v>400.4</v>
      </c>
      <c r="F54" s="25">
        <v>433.4</v>
      </c>
      <c r="G54" s="12" t="s">
        <v>1249</v>
      </c>
    </row>
    <row r="55" spans="1:7" ht="15.75" customHeight="1"/>
    <row r="56" spans="1:7" ht="15.75" customHeight="1">
      <c r="A56" s="23"/>
      <c r="B56" s="24" t="s">
        <v>1676</v>
      </c>
      <c r="C56" s="13" t="s">
        <v>546</v>
      </c>
      <c r="D56" s="13" t="s">
        <v>1677</v>
      </c>
      <c r="E56" s="13" t="s">
        <v>525</v>
      </c>
      <c r="F56" s="13" t="s">
        <v>736</v>
      </c>
      <c r="G56" s="13" t="s">
        <v>737</v>
      </c>
    </row>
    <row r="57" spans="1:7" ht="15.75" customHeight="1">
      <c r="C57" s="25">
        <v>214.5</v>
      </c>
      <c r="D57" s="25">
        <v>247.5</v>
      </c>
      <c r="E57" s="25">
        <v>275</v>
      </c>
      <c r="F57" s="25">
        <v>346.5</v>
      </c>
      <c r="G57" s="25">
        <v>379.5</v>
      </c>
    </row>
    <row r="58" spans="1:7" ht="15.75" customHeight="1"/>
    <row r="59" spans="1:7" ht="15.75" customHeight="1">
      <c r="A59" s="12"/>
      <c r="B59" s="12"/>
    </row>
    <row r="60" spans="1:7" ht="15.75" customHeight="1">
      <c r="A60" s="27"/>
      <c r="B60" s="24" t="s">
        <v>146</v>
      </c>
      <c r="C60" s="13" t="s">
        <v>521</v>
      </c>
      <c r="D60" s="13" t="s">
        <v>551</v>
      </c>
      <c r="E60" s="13" t="s">
        <v>1678</v>
      </c>
      <c r="F60" s="13" t="s">
        <v>1679</v>
      </c>
      <c r="G60" s="13" t="s">
        <v>1680</v>
      </c>
    </row>
    <row r="61" spans="1:7" ht="15.75" customHeight="1">
      <c r="B61" s="32" t="s">
        <v>1681</v>
      </c>
      <c r="C61" s="25">
        <v>104.5</v>
      </c>
      <c r="D61" s="25">
        <v>110</v>
      </c>
      <c r="E61" s="25">
        <v>122.1</v>
      </c>
      <c r="F61" s="25">
        <v>127.6</v>
      </c>
      <c r="G61" s="25">
        <v>179.3</v>
      </c>
    </row>
    <row r="62" spans="1:7" ht="15.75" customHeight="1">
      <c r="B62" s="32" t="s">
        <v>1069</v>
      </c>
      <c r="C62" s="25">
        <v>121</v>
      </c>
      <c r="D62" s="25">
        <v>127.6</v>
      </c>
      <c r="E62" s="25">
        <v>140.80000000000001</v>
      </c>
      <c r="F62" s="25">
        <v>147.4</v>
      </c>
      <c r="G62" s="25">
        <v>206.8</v>
      </c>
    </row>
    <row r="63" spans="1:7" ht="15.75" customHeight="1"/>
    <row r="64" spans="1:7" ht="15.75" customHeight="1"/>
    <row r="65" spans="1:7" ht="27" customHeight="1">
      <c r="A65" s="19"/>
      <c r="B65" s="20" t="s">
        <v>1093</v>
      </c>
    </row>
    <row r="66" spans="1:7" ht="15.75" customHeight="1"/>
    <row r="67" spans="1:7" ht="15.75" customHeight="1"/>
    <row r="68" spans="1:7" ht="24.75" customHeight="1">
      <c r="A68" s="21"/>
      <c r="B68" s="22" t="s">
        <v>1562</v>
      </c>
    </row>
    <row r="69" spans="1:7" ht="15.75" customHeight="1"/>
    <row r="70" spans="1:7" ht="15.75" customHeight="1"/>
    <row r="71" spans="1:7" ht="15.75" customHeight="1">
      <c r="A71" s="53"/>
      <c r="B71" s="54" t="s">
        <v>1682</v>
      </c>
    </row>
    <row r="72" spans="1:7" ht="15.75" customHeight="1">
      <c r="A72" s="36"/>
      <c r="B72" s="5" t="s">
        <v>1096</v>
      </c>
      <c r="C72" s="63"/>
    </row>
    <row r="73" spans="1:7" ht="15.75" customHeight="1">
      <c r="A73" s="36"/>
      <c r="B73" s="36" t="s">
        <v>1611</v>
      </c>
      <c r="C73" s="63">
        <v>47.2</v>
      </c>
    </row>
    <row r="74" spans="1:7" ht="15.75" customHeight="1">
      <c r="A74" s="36"/>
      <c r="B74" s="36" t="s">
        <v>1612</v>
      </c>
      <c r="C74" s="13" t="s">
        <v>1683</v>
      </c>
      <c r="D74" s="13" t="s">
        <v>1684</v>
      </c>
      <c r="E74" s="13" t="s">
        <v>1685</v>
      </c>
    </row>
    <row r="75" spans="1:7" ht="15.75" customHeight="1">
      <c r="B75" s="12" t="s">
        <v>1686</v>
      </c>
      <c r="C75" s="63">
        <v>1532.8</v>
      </c>
      <c r="D75" s="63">
        <v>1650.8</v>
      </c>
      <c r="E75" s="63">
        <v>1768.8</v>
      </c>
    </row>
    <row r="76" spans="1:7" ht="15.75" customHeight="1"/>
    <row r="77" spans="1:7" ht="15.75" customHeight="1"/>
    <row r="78" spans="1:7" ht="15.75" customHeight="1">
      <c r="A78" s="53"/>
      <c r="B78" s="54" t="s">
        <v>1687</v>
      </c>
    </row>
    <row r="79" spans="1:7" ht="15.75" customHeight="1">
      <c r="A79" s="36"/>
      <c r="B79" s="36" t="s">
        <v>1611</v>
      </c>
      <c r="C79" s="63">
        <v>41.3</v>
      </c>
    </row>
    <row r="80" spans="1:7" ht="15.75" customHeight="1">
      <c r="A80" s="36"/>
      <c r="B80" s="36" t="s">
        <v>1612</v>
      </c>
      <c r="C80" s="13" t="s">
        <v>1688</v>
      </c>
      <c r="D80" s="13" t="s">
        <v>1689</v>
      </c>
      <c r="E80" s="13" t="s">
        <v>1690</v>
      </c>
      <c r="F80" s="13" t="s">
        <v>1691</v>
      </c>
      <c r="G80" s="13" t="s">
        <v>1692</v>
      </c>
    </row>
    <row r="81" spans="1:7" ht="15.75" customHeight="1">
      <c r="A81" s="12"/>
      <c r="B81" s="12" t="s">
        <v>1686</v>
      </c>
      <c r="C81" s="63">
        <v>118</v>
      </c>
      <c r="D81" s="63">
        <v>106.2</v>
      </c>
      <c r="E81" s="63">
        <v>94.4</v>
      </c>
      <c r="F81" s="63">
        <v>82.6</v>
      </c>
      <c r="G81" s="63">
        <v>70.8</v>
      </c>
    </row>
    <row r="82" spans="1:7" ht="15.75" customHeight="1"/>
    <row r="83" spans="1:7" ht="15.75" customHeight="1"/>
    <row r="84" spans="1:7" ht="15.75" customHeight="1">
      <c r="A84" s="23"/>
      <c r="B84" s="24" t="s">
        <v>1693</v>
      </c>
    </row>
    <row r="85" spans="1:7" ht="15.75" customHeight="1">
      <c r="A85" s="12"/>
      <c r="B85" s="12" t="s">
        <v>1694</v>
      </c>
      <c r="C85" s="63">
        <v>5</v>
      </c>
    </row>
    <row r="86" spans="1:7" ht="15.75" customHeight="1">
      <c r="A86" s="12"/>
      <c r="B86" s="12" t="s">
        <v>1695</v>
      </c>
      <c r="C86" s="63">
        <v>40</v>
      </c>
    </row>
    <row r="87" spans="1:7" ht="15.75" customHeight="1">
      <c r="A87" s="12"/>
      <c r="B87" s="12" t="s">
        <v>1696</v>
      </c>
      <c r="C87" s="63">
        <v>40</v>
      </c>
    </row>
    <row r="88" spans="1:7" ht="15.75" customHeight="1">
      <c r="A88" s="12"/>
      <c r="B88" s="12" t="s">
        <v>1697</v>
      </c>
      <c r="C88" s="63">
        <v>5</v>
      </c>
    </row>
    <row r="89" spans="1:7" ht="15.75" customHeight="1">
      <c r="A89" s="12"/>
      <c r="B89" s="12" t="s">
        <v>1698</v>
      </c>
      <c r="C89" s="63">
        <v>7.5</v>
      </c>
    </row>
    <row r="90" spans="1:7" ht="15.75" customHeight="1"/>
    <row r="91" spans="1:7" ht="15.75" customHeight="1"/>
    <row r="92" spans="1:7" ht="15.75" customHeight="1">
      <c r="A92" s="53"/>
      <c r="B92" s="54" t="s">
        <v>1699</v>
      </c>
    </row>
    <row r="93" spans="1:7" ht="15.75" customHeight="1">
      <c r="A93" s="12"/>
      <c r="B93" s="12" t="s">
        <v>1700</v>
      </c>
      <c r="C93" s="63">
        <v>11.8</v>
      </c>
    </row>
    <row r="94" spans="1:7" ht="15.75" customHeight="1">
      <c r="A94" s="12"/>
      <c r="B94" s="12" t="s">
        <v>1701</v>
      </c>
      <c r="C94" s="63">
        <v>23.6</v>
      </c>
    </row>
    <row r="95" spans="1:7" ht="15.75" customHeight="1">
      <c r="A95" s="12"/>
      <c r="B95" s="12" t="s">
        <v>1702</v>
      </c>
      <c r="C95" s="63">
        <v>5.9</v>
      </c>
    </row>
    <row r="96" spans="1:7" ht="15.75" customHeight="1">
      <c r="A96" s="12"/>
      <c r="B96" s="12" t="s">
        <v>1703</v>
      </c>
      <c r="C96" s="63">
        <v>35.4</v>
      </c>
    </row>
    <row r="97" spans="1:3" ht="15.75" customHeight="1"/>
    <row r="98" spans="1:3" ht="15.75" customHeight="1"/>
    <row r="99" spans="1:3" ht="15.75" customHeight="1">
      <c r="A99" s="53"/>
      <c r="B99" s="54" t="s">
        <v>1704</v>
      </c>
    </row>
    <row r="100" spans="1:3" ht="15.75" customHeight="1"/>
    <row r="101" spans="1:3" ht="15.75" customHeight="1">
      <c r="A101" s="12"/>
      <c r="B101" s="12" t="s">
        <v>1705</v>
      </c>
      <c r="C101" s="63">
        <v>141.6</v>
      </c>
    </row>
    <row r="102" spans="1:3" ht="15.75" customHeight="1">
      <c r="A102" s="12"/>
      <c r="B102" s="12" t="s">
        <v>1706</v>
      </c>
      <c r="C102" s="63">
        <v>141.1</v>
      </c>
    </row>
    <row r="103" spans="1:3" ht="15.75" customHeight="1">
      <c r="A103" s="12"/>
      <c r="B103" s="12" t="s">
        <v>1707</v>
      </c>
      <c r="C103" s="63">
        <v>141.6</v>
      </c>
    </row>
    <row r="104" spans="1:3" ht="15.75" customHeight="1">
      <c r="A104" s="12"/>
      <c r="B104" s="12" t="s">
        <v>1708</v>
      </c>
      <c r="C104" s="63">
        <v>182.9</v>
      </c>
    </row>
    <row r="105" spans="1:3" ht="15.75" customHeight="1">
      <c r="A105" s="12"/>
      <c r="B105" s="12" t="s">
        <v>1709</v>
      </c>
      <c r="C105" s="63">
        <v>365.8</v>
      </c>
    </row>
    <row r="106" spans="1:3" ht="15.75" customHeight="1">
      <c r="A106" s="12"/>
      <c r="B106" s="12" t="s">
        <v>1710</v>
      </c>
      <c r="C106" s="63">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9"/>
      <c r="B2" s="20" t="s">
        <v>1065</v>
      </c>
    </row>
    <row r="5" spans="1:7" ht="28.8">
      <c r="A5" s="84"/>
      <c r="B5" s="85" t="s">
        <v>1711</v>
      </c>
    </row>
    <row r="8" spans="1:7" ht="28.8">
      <c r="A8" s="21"/>
      <c r="B8" s="22" t="s">
        <v>1066</v>
      </c>
    </row>
    <row r="10" spans="1:7" ht="14.4">
      <c r="A10" s="27"/>
      <c r="B10" s="24" t="s">
        <v>153</v>
      </c>
      <c r="C10" s="13" t="s">
        <v>494</v>
      </c>
      <c r="D10" s="13" t="s">
        <v>516</v>
      </c>
      <c r="E10" s="13" t="s">
        <v>496</v>
      </c>
      <c r="F10" s="13" t="s">
        <v>1159</v>
      </c>
    </row>
    <row r="11" spans="1:7" ht="14.4">
      <c r="A11" s="12"/>
      <c r="B11" s="12" t="s">
        <v>1712</v>
      </c>
      <c r="C11" s="25">
        <v>41</v>
      </c>
      <c r="D11" s="25">
        <v>46</v>
      </c>
      <c r="E11" s="25">
        <v>55</v>
      </c>
      <c r="F11" s="25">
        <v>55</v>
      </c>
    </row>
    <row r="12" spans="1:7" ht="14.4">
      <c r="A12" s="12"/>
      <c r="B12" s="12" t="s">
        <v>1713</v>
      </c>
    </row>
    <row r="13" spans="1:7" ht="14.4">
      <c r="A13" s="12"/>
      <c r="B13" s="12" t="s">
        <v>1714</v>
      </c>
    </row>
    <row r="14" spans="1:7" ht="15.75" customHeight="1">
      <c r="B14" s="30" t="s">
        <v>1715</v>
      </c>
      <c r="D14" s="13" t="s">
        <v>1716</v>
      </c>
      <c r="E14" s="13"/>
      <c r="F14" s="13"/>
      <c r="G14" s="13"/>
    </row>
    <row r="15" spans="1:7" ht="15.75" customHeight="1">
      <c r="B15" s="12" t="s">
        <v>1717</v>
      </c>
      <c r="C15" s="25">
        <v>24</v>
      </c>
      <c r="D15" s="28" t="s">
        <v>1718</v>
      </c>
      <c r="E15" s="13"/>
      <c r="F15" s="13"/>
      <c r="G15" s="13"/>
    </row>
    <row r="16" spans="1:7" ht="15.75" customHeight="1">
      <c r="B16" s="12" t="s">
        <v>1719</v>
      </c>
      <c r="C16" s="25">
        <v>12</v>
      </c>
      <c r="D16" s="28" t="s">
        <v>1720</v>
      </c>
      <c r="E16" s="13"/>
      <c r="F16" s="13"/>
      <c r="G16" s="13"/>
    </row>
    <row r="17" spans="1:10" ht="15.75" customHeight="1">
      <c r="B17" s="12" t="s">
        <v>1721</v>
      </c>
      <c r="C17" s="25">
        <v>10</v>
      </c>
      <c r="D17" s="28" t="s">
        <v>1722</v>
      </c>
      <c r="E17" s="13"/>
      <c r="F17" s="13"/>
      <c r="G17" s="13"/>
    </row>
    <row r="18" spans="1:10" ht="15.75" customHeight="1">
      <c r="B18" s="12" t="s">
        <v>1723</v>
      </c>
      <c r="C18" s="25">
        <v>11</v>
      </c>
      <c r="D18" s="28" t="s">
        <v>1724</v>
      </c>
      <c r="E18" s="13"/>
      <c r="F18" s="13"/>
      <c r="G18" s="13"/>
    </row>
    <row r="19" spans="1:10" ht="15.75" customHeight="1">
      <c r="B19" s="12" t="s">
        <v>1725</v>
      </c>
      <c r="C19" s="25">
        <v>19</v>
      </c>
      <c r="D19" s="28" t="s">
        <v>1726</v>
      </c>
      <c r="E19" s="13"/>
      <c r="F19" s="13"/>
      <c r="G19" s="13"/>
    </row>
    <row r="20" spans="1:10" ht="15.75" customHeight="1">
      <c r="C20" s="13"/>
      <c r="D20" s="13"/>
      <c r="E20" s="13"/>
      <c r="F20" s="13"/>
      <c r="G20" s="13"/>
    </row>
    <row r="21" spans="1:10" ht="15.75" customHeight="1">
      <c r="A21" s="27"/>
      <c r="B21" s="24" t="s">
        <v>156</v>
      </c>
      <c r="C21" s="13" t="s">
        <v>494</v>
      </c>
      <c r="D21" s="13" t="s">
        <v>648</v>
      </c>
      <c r="E21" s="13" t="s">
        <v>496</v>
      </c>
      <c r="F21" s="13" t="s">
        <v>522</v>
      </c>
      <c r="G21" s="13" t="s">
        <v>523</v>
      </c>
    </row>
    <row r="22" spans="1:10" ht="15.75" customHeight="1">
      <c r="A22" s="2"/>
      <c r="B22" s="2" t="s">
        <v>1727</v>
      </c>
      <c r="C22" s="25">
        <v>72.599999999999994</v>
      </c>
      <c r="D22" s="25">
        <v>78.099999999999994</v>
      </c>
      <c r="E22" s="25">
        <v>117.7</v>
      </c>
      <c r="F22" s="25">
        <v>100.1</v>
      </c>
      <c r="G22" s="25">
        <v>150.69999999999999</v>
      </c>
    </row>
    <row r="23" spans="1:10" ht="15.75" customHeight="1">
      <c r="A23" s="2"/>
      <c r="B23" s="12" t="s">
        <v>1069</v>
      </c>
    </row>
    <row r="24" spans="1:10" ht="15.75" customHeight="1"/>
    <row r="25" spans="1:10" ht="15.75" customHeight="1">
      <c r="A25" s="23"/>
      <c r="B25" s="24" t="s">
        <v>158</v>
      </c>
      <c r="C25" s="13" t="s">
        <v>494</v>
      </c>
      <c r="D25" s="13" t="s">
        <v>648</v>
      </c>
      <c r="E25" s="13" t="s">
        <v>496</v>
      </c>
      <c r="F25" s="13" t="s">
        <v>549</v>
      </c>
    </row>
    <row r="26" spans="1:10" ht="15.75" customHeight="1">
      <c r="A26" s="12"/>
      <c r="B26" s="12" t="s">
        <v>1071</v>
      </c>
      <c r="C26" s="40">
        <v>37.81</v>
      </c>
      <c r="D26" s="40">
        <v>40.630000000000003</v>
      </c>
      <c r="E26" s="40">
        <v>52.42</v>
      </c>
      <c r="F26" s="40">
        <v>47.27</v>
      </c>
    </row>
    <row r="27" spans="1:10" ht="15.75" customHeight="1">
      <c r="A27" s="12"/>
      <c r="B27" s="12" t="s">
        <v>1072</v>
      </c>
    </row>
    <row r="28" spans="1:10" ht="15.75" customHeight="1"/>
    <row r="29" spans="1:10" ht="15.75" customHeight="1">
      <c r="A29" s="23"/>
      <c r="B29" s="24" t="s">
        <v>160</v>
      </c>
      <c r="C29" s="13" t="s">
        <v>501</v>
      </c>
      <c r="D29" s="13" t="s">
        <v>502</v>
      </c>
      <c r="E29" s="13" t="s">
        <v>551</v>
      </c>
      <c r="F29" s="13" t="s">
        <v>547</v>
      </c>
      <c r="G29" s="13" t="s">
        <v>496</v>
      </c>
      <c r="H29" s="13" t="s">
        <v>1728</v>
      </c>
      <c r="I29" s="13" t="s">
        <v>1729</v>
      </c>
    </row>
    <row r="30" spans="1:10" ht="15.75" customHeight="1">
      <c r="A30" s="12"/>
      <c r="B30" s="12" t="s">
        <v>1730</v>
      </c>
      <c r="C30" s="25">
        <v>46.2</v>
      </c>
      <c r="D30" s="25">
        <v>55</v>
      </c>
      <c r="E30" s="25">
        <v>60.5</v>
      </c>
      <c r="F30" s="25">
        <v>55</v>
      </c>
      <c r="G30" s="25">
        <v>60.5</v>
      </c>
      <c r="H30" s="25">
        <v>66</v>
      </c>
      <c r="I30" s="25">
        <v>68.2</v>
      </c>
      <c r="J30" s="12" t="s">
        <v>1731</v>
      </c>
    </row>
    <row r="31" spans="1:10" ht="15.75" customHeight="1">
      <c r="A31" s="12"/>
      <c r="B31" s="12" t="s">
        <v>1732</v>
      </c>
      <c r="C31" s="25">
        <v>45</v>
      </c>
      <c r="D31" s="25">
        <v>53</v>
      </c>
      <c r="E31" s="25">
        <v>58.3</v>
      </c>
      <c r="F31" s="25">
        <v>53.9</v>
      </c>
      <c r="G31" s="25">
        <v>58.3</v>
      </c>
      <c r="H31" s="25">
        <v>60.5</v>
      </c>
      <c r="I31" s="25">
        <v>63.8</v>
      </c>
      <c r="J31" s="12" t="s">
        <v>1733</v>
      </c>
    </row>
    <row r="32" spans="1:10" ht="15.75" customHeight="1"/>
    <row r="33" spans="1:9" ht="15.75" customHeight="1">
      <c r="A33" s="23"/>
      <c r="B33" s="24" t="s">
        <v>162</v>
      </c>
      <c r="C33" s="13" t="s">
        <v>494</v>
      </c>
      <c r="D33" s="13" t="s">
        <v>648</v>
      </c>
      <c r="E33" s="13" t="s">
        <v>1734</v>
      </c>
      <c r="F33" s="13" t="s">
        <v>1728</v>
      </c>
      <c r="G33" s="13" t="s">
        <v>1735</v>
      </c>
      <c r="H33" s="13" t="s">
        <v>1736</v>
      </c>
    </row>
    <row r="34" spans="1:9" ht="15.75" customHeight="1">
      <c r="A34" s="12"/>
      <c r="B34" s="12" t="s">
        <v>1737</v>
      </c>
      <c r="C34" s="25">
        <v>46.2</v>
      </c>
      <c r="D34" s="25">
        <v>55</v>
      </c>
      <c r="E34" s="25">
        <v>55</v>
      </c>
      <c r="F34" s="25">
        <v>58.3</v>
      </c>
      <c r="G34" s="25">
        <v>63.8</v>
      </c>
      <c r="H34" s="25">
        <v>66</v>
      </c>
      <c r="I34" s="12" t="s">
        <v>1731</v>
      </c>
    </row>
    <row r="35" spans="1:9" ht="15.75" customHeight="1">
      <c r="A35" s="86"/>
      <c r="B35" s="86" t="s">
        <v>1738</v>
      </c>
      <c r="C35" s="25">
        <v>42.9</v>
      </c>
      <c r="D35" s="25">
        <v>51.7</v>
      </c>
      <c r="E35" s="25">
        <v>51.7</v>
      </c>
      <c r="F35" s="25">
        <v>56.1</v>
      </c>
      <c r="G35" s="25">
        <v>60.5</v>
      </c>
      <c r="H35" s="25">
        <v>63.8</v>
      </c>
      <c r="I35" s="12" t="s">
        <v>1733</v>
      </c>
    </row>
    <row r="36" spans="1:9" ht="15.75" customHeight="1"/>
    <row r="37" spans="1:9" ht="15.75" customHeight="1">
      <c r="A37" s="27"/>
      <c r="B37" s="24" t="s">
        <v>164</v>
      </c>
      <c r="C37" s="13" t="s">
        <v>1739</v>
      </c>
      <c r="D37" s="13" t="s">
        <v>1740</v>
      </c>
      <c r="E37" s="13" t="s">
        <v>1741</v>
      </c>
      <c r="F37" s="13"/>
    </row>
    <row r="38" spans="1:9" ht="15.75" customHeight="1">
      <c r="A38" s="12"/>
      <c r="B38" s="12" t="s">
        <v>1742</v>
      </c>
      <c r="C38" s="78">
        <v>135</v>
      </c>
      <c r="D38" s="78">
        <v>155</v>
      </c>
      <c r="E38" s="78">
        <v>195</v>
      </c>
      <c r="F38" s="87" t="s">
        <v>1743</v>
      </c>
    </row>
    <row r="39" spans="1:9" ht="15.75" customHeight="1">
      <c r="A39" s="12"/>
      <c r="B39" s="12" t="s">
        <v>1744</v>
      </c>
    </row>
    <row r="40" spans="1:9" ht="15.75" customHeight="1"/>
    <row r="41" spans="1:9" ht="15.75" customHeight="1">
      <c r="A41" s="23"/>
      <c r="B41" s="24" t="s">
        <v>166</v>
      </c>
      <c r="C41" s="13" t="s">
        <v>494</v>
      </c>
      <c r="D41" s="13" t="s">
        <v>648</v>
      </c>
      <c r="E41" s="13" t="s">
        <v>496</v>
      </c>
      <c r="F41" s="13" t="s">
        <v>1067</v>
      </c>
      <c r="G41" s="13" t="s">
        <v>521</v>
      </c>
      <c r="H41" s="13" t="s">
        <v>551</v>
      </c>
    </row>
    <row r="42" spans="1:9" ht="15.75" customHeight="1">
      <c r="A42" s="2"/>
      <c r="B42" s="2" t="s">
        <v>1745</v>
      </c>
      <c r="C42" s="25">
        <v>50</v>
      </c>
      <c r="D42" s="25">
        <v>55</v>
      </c>
      <c r="E42" s="25">
        <v>68</v>
      </c>
      <c r="F42" s="25">
        <v>20</v>
      </c>
      <c r="G42" s="25">
        <v>75</v>
      </c>
      <c r="H42" s="25">
        <v>75</v>
      </c>
    </row>
    <row r="43" spans="1:9" ht="15.75" customHeight="1">
      <c r="A43" s="2"/>
      <c r="B43" s="2" t="s">
        <v>1746</v>
      </c>
    </row>
    <row r="44" spans="1:9" ht="15.75" customHeight="1">
      <c r="A44" s="2"/>
      <c r="B44" s="88" t="s">
        <v>1747</v>
      </c>
    </row>
    <row r="45" spans="1:9" ht="15.75" customHeight="1"/>
    <row r="46" spans="1:9" ht="15.75" customHeight="1">
      <c r="A46" s="23"/>
      <c r="B46" s="24" t="s">
        <v>169</v>
      </c>
      <c r="C46" s="13" t="s">
        <v>501</v>
      </c>
      <c r="D46" s="13" t="s">
        <v>1748</v>
      </c>
      <c r="E46" s="13" t="s">
        <v>1749</v>
      </c>
      <c r="F46" s="13" t="s">
        <v>549</v>
      </c>
      <c r="G46" s="13" t="s">
        <v>517</v>
      </c>
      <c r="H46" s="13" t="s">
        <v>763</v>
      </c>
    </row>
    <row r="47" spans="1:9" ht="15.75" customHeight="1">
      <c r="A47" s="12"/>
      <c r="B47" s="2" t="s">
        <v>1750</v>
      </c>
      <c r="C47" s="25">
        <v>85</v>
      </c>
      <c r="D47" s="25">
        <v>91</v>
      </c>
      <c r="E47" s="25">
        <v>99</v>
      </c>
      <c r="F47" s="25">
        <v>125</v>
      </c>
      <c r="G47" s="25">
        <v>135</v>
      </c>
      <c r="H47" s="25">
        <v>150</v>
      </c>
      <c r="I47" s="12" t="s">
        <v>1751</v>
      </c>
    </row>
    <row r="48" spans="1:9" ht="15.75" customHeight="1">
      <c r="B48" s="12" t="s">
        <v>1752</v>
      </c>
    </row>
    <row r="49" spans="1:8" ht="15.75" customHeight="1"/>
    <row r="50" spans="1:8" ht="14.4">
      <c r="A50" s="23"/>
      <c r="B50" s="24" t="s">
        <v>172</v>
      </c>
      <c r="C50" s="13" t="s">
        <v>501</v>
      </c>
      <c r="D50" s="13" t="s">
        <v>502</v>
      </c>
      <c r="E50" s="13" t="s">
        <v>759</v>
      </c>
      <c r="F50" s="13" t="s">
        <v>764</v>
      </c>
      <c r="G50" s="13" t="s">
        <v>765</v>
      </c>
      <c r="H50" s="13" t="s">
        <v>766</v>
      </c>
    </row>
    <row r="51" spans="1:8" ht="14.4">
      <c r="A51" s="12"/>
      <c r="B51" s="12" t="s">
        <v>1753</v>
      </c>
      <c r="C51" s="25">
        <v>44</v>
      </c>
      <c r="D51" s="25">
        <v>44</v>
      </c>
      <c r="E51" s="25">
        <v>62</v>
      </c>
      <c r="F51" s="25">
        <v>49</v>
      </c>
      <c r="G51" s="25">
        <v>70</v>
      </c>
      <c r="H51" s="25">
        <v>90</v>
      </c>
    </row>
    <row r="52" spans="1:8" ht="15.75" customHeight="1">
      <c r="A52" s="12"/>
      <c r="B52" s="12" t="s">
        <v>1754</v>
      </c>
    </row>
    <row r="53" spans="1:8" ht="15.75" customHeight="1">
      <c r="A53" s="2"/>
      <c r="B53" s="2" t="s">
        <v>1755</v>
      </c>
    </row>
    <row r="54" spans="1:8" ht="15.75" customHeight="1"/>
    <row r="55" spans="1:8" ht="15.75" customHeight="1">
      <c r="A55" s="23"/>
      <c r="B55" s="24" t="s">
        <v>174</v>
      </c>
      <c r="C55" s="13" t="s">
        <v>501</v>
      </c>
      <c r="D55" s="13" t="s">
        <v>502</v>
      </c>
      <c r="E55" s="13" t="s">
        <v>521</v>
      </c>
      <c r="F55" s="13" t="s">
        <v>551</v>
      </c>
      <c r="G55" s="13" t="s">
        <v>517</v>
      </c>
    </row>
    <row r="56" spans="1:8" ht="15.75" customHeight="1">
      <c r="A56" s="12"/>
      <c r="B56" s="12" t="s">
        <v>1756</v>
      </c>
      <c r="C56" s="25">
        <v>59</v>
      </c>
      <c r="D56" s="25">
        <v>66</v>
      </c>
      <c r="E56" s="25">
        <v>79</v>
      </c>
      <c r="F56" s="25">
        <v>86</v>
      </c>
      <c r="G56" s="25">
        <v>116</v>
      </c>
    </row>
    <row r="57" spans="1:8" ht="15.75" customHeight="1"/>
    <row r="58" spans="1:8" ht="15.75" customHeight="1">
      <c r="A58" s="27"/>
      <c r="B58" s="24" t="s">
        <v>176</v>
      </c>
      <c r="C58" s="13" t="s">
        <v>494</v>
      </c>
      <c r="D58" s="13" t="s">
        <v>547</v>
      </c>
      <c r="E58" s="13" t="s">
        <v>648</v>
      </c>
      <c r="F58" s="13" t="s">
        <v>496</v>
      </c>
      <c r="G58" s="13" t="s">
        <v>715</v>
      </c>
      <c r="H58" s="13" t="s">
        <v>1757</v>
      </c>
    </row>
    <row r="59" spans="1:8" ht="15.75" customHeight="1">
      <c r="B59" s="12" t="s">
        <v>1758</v>
      </c>
      <c r="C59" s="89">
        <v>95</v>
      </c>
      <c r="D59" s="89">
        <v>110</v>
      </c>
      <c r="E59" s="89">
        <v>125</v>
      </c>
      <c r="F59" s="89">
        <v>158</v>
      </c>
      <c r="G59" s="89">
        <v>185</v>
      </c>
      <c r="H59" s="89">
        <v>46</v>
      </c>
    </row>
    <row r="60" spans="1:8" ht="15.75" customHeight="1">
      <c r="B60" s="9" t="s">
        <v>1759</v>
      </c>
    </row>
    <row r="61" spans="1:8" ht="15.75" customHeight="1"/>
    <row r="62" spans="1:8" ht="15.75" customHeight="1"/>
    <row r="63" spans="1:8" ht="22.5" customHeight="1">
      <c r="A63" s="21"/>
      <c r="B63" s="22" t="s">
        <v>1075</v>
      </c>
    </row>
    <row r="64" spans="1:8" ht="15.75" customHeight="1"/>
    <row r="65" spans="1:7" ht="15.75" customHeight="1">
      <c r="A65" s="27"/>
      <c r="B65" s="24" t="s">
        <v>29</v>
      </c>
      <c r="C65" s="13" t="s">
        <v>521</v>
      </c>
      <c r="D65" s="13" t="s">
        <v>551</v>
      </c>
      <c r="E65" s="13" t="s">
        <v>1760</v>
      </c>
      <c r="F65" s="13" t="s">
        <v>1761</v>
      </c>
      <c r="G65" s="13" t="s">
        <v>517</v>
      </c>
    </row>
    <row r="66" spans="1:7" ht="15.75" customHeight="1">
      <c r="A66" s="9"/>
      <c r="B66" s="9" t="s">
        <v>1762</v>
      </c>
      <c r="C66" s="25">
        <v>123.2</v>
      </c>
      <c r="D66" s="25">
        <v>132</v>
      </c>
      <c r="E66" s="25">
        <v>150.69999999999999</v>
      </c>
      <c r="F66" s="25">
        <v>159.5</v>
      </c>
      <c r="G66" s="25">
        <v>187</v>
      </c>
    </row>
    <row r="67" spans="1:7" ht="15.75" customHeight="1">
      <c r="A67" s="2"/>
      <c r="B67" s="12" t="s">
        <v>1069</v>
      </c>
    </row>
    <row r="68" spans="1:7" ht="15.75" customHeight="1"/>
    <row r="69" spans="1:7" ht="15.75" customHeight="1">
      <c r="A69" s="23"/>
      <c r="B69" s="24" t="s">
        <v>181</v>
      </c>
      <c r="C69" s="13" t="s">
        <v>494</v>
      </c>
      <c r="D69" s="13" t="s">
        <v>648</v>
      </c>
      <c r="E69" s="13" t="s">
        <v>496</v>
      </c>
      <c r="F69" s="13" t="s">
        <v>517</v>
      </c>
    </row>
    <row r="70" spans="1:7" ht="15.75" customHeight="1">
      <c r="A70" s="12"/>
      <c r="B70" s="12" t="s">
        <v>1073</v>
      </c>
      <c r="C70" s="25">
        <v>70</v>
      </c>
      <c r="D70" s="25">
        <v>70</v>
      </c>
      <c r="E70" s="25">
        <v>90</v>
      </c>
      <c r="F70" s="25" t="s">
        <v>1079</v>
      </c>
    </row>
    <row r="71" spans="1:7" ht="15.75" customHeight="1">
      <c r="B71" s="12" t="s">
        <v>182</v>
      </c>
    </row>
    <row r="72" spans="1:7" ht="15.75" customHeight="1"/>
    <row r="73" spans="1:7" ht="22.5" customHeight="1">
      <c r="A73" s="21"/>
      <c r="B73" s="22" t="s">
        <v>1260</v>
      </c>
    </row>
    <row r="74" spans="1:7" ht="15.75" customHeight="1"/>
    <row r="75" spans="1:7" ht="15.75" customHeight="1">
      <c r="A75" s="23"/>
      <c r="B75" s="24" t="s">
        <v>1763</v>
      </c>
      <c r="C75" s="13" t="s">
        <v>772</v>
      </c>
      <c r="D75" s="13" t="s">
        <v>544</v>
      </c>
      <c r="E75" s="13" t="s">
        <v>1764</v>
      </c>
    </row>
    <row r="76" spans="1:7" ht="15.75" customHeight="1">
      <c r="A76" s="2"/>
      <c r="B76" s="2" t="s">
        <v>1765</v>
      </c>
      <c r="C76" s="25">
        <v>364.1</v>
      </c>
      <c r="D76" s="25">
        <v>594</v>
      </c>
      <c r="E76" s="25">
        <v>735.9</v>
      </c>
      <c r="F76" s="12" t="s">
        <v>1766</v>
      </c>
    </row>
    <row r="77" spans="1:7" ht="15.75" customHeight="1">
      <c r="A77" s="2"/>
      <c r="B77" s="2" t="s">
        <v>1767</v>
      </c>
    </row>
    <row r="78" spans="1:7" ht="15.75" customHeight="1">
      <c r="A78" s="36"/>
      <c r="B78" s="36"/>
    </row>
    <row r="79" spans="1:7" ht="15.75" customHeight="1">
      <c r="A79" s="27"/>
      <c r="B79" s="24" t="s">
        <v>185</v>
      </c>
      <c r="C79" s="13" t="s">
        <v>1070</v>
      </c>
      <c r="D79" s="13" t="s">
        <v>1768</v>
      </c>
      <c r="E79" s="13" t="s">
        <v>774</v>
      </c>
      <c r="F79" s="13" t="s">
        <v>775</v>
      </c>
    </row>
    <row r="80" spans="1:7" ht="15.75" customHeight="1">
      <c r="A80" s="2"/>
      <c r="B80" s="2" t="s">
        <v>186</v>
      </c>
      <c r="C80" s="25">
        <v>92.4</v>
      </c>
      <c r="D80" s="25">
        <v>103.4</v>
      </c>
      <c r="E80" s="25">
        <v>112.2</v>
      </c>
      <c r="F80" s="25">
        <v>130.9</v>
      </c>
      <c r="G80" s="12" t="s">
        <v>1769</v>
      </c>
    </row>
    <row r="81" spans="1:8" ht="15.75" customHeight="1">
      <c r="A81" s="2"/>
      <c r="B81" s="2" t="s">
        <v>1770</v>
      </c>
      <c r="C81" s="25">
        <v>101.2</v>
      </c>
      <c r="D81" s="25">
        <v>112.2</v>
      </c>
      <c r="E81" s="25">
        <v>121</v>
      </c>
      <c r="F81" s="25">
        <v>139.69999999999999</v>
      </c>
      <c r="G81" s="12" t="s">
        <v>1771</v>
      </c>
    </row>
    <row r="82" spans="1:8" ht="15.75" customHeight="1">
      <c r="A82" s="2"/>
      <c r="B82" s="2" t="s">
        <v>1772</v>
      </c>
    </row>
    <row r="83" spans="1:8" ht="15.75" customHeight="1">
      <c r="A83" s="36"/>
      <c r="B83" s="36"/>
    </row>
    <row r="84" spans="1:8" ht="15.75" customHeight="1">
      <c r="A84" s="27"/>
      <c r="B84" s="24" t="s">
        <v>187</v>
      </c>
      <c r="C84" s="13" t="s">
        <v>776</v>
      </c>
      <c r="D84" s="13" t="s">
        <v>777</v>
      </c>
      <c r="E84" s="13" t="s">
        <v>778</v>
      </c>
      <c r="F84" s="13" t="s">
        <v>1773</v>
      </c>
      <c r="G84" s="13" t="s">
        <v>1774</v>
      </c>
      <c r="H84" s="13" t="s">
        <v>1067</v>
      </c>
    </row>
    <row r="85" spans="1:8" ht="15.75" customHeight="1">
      <c r="A85" s="2"/>
      <c r="B85" s="2" t="s">
        <v>1775</v>
      </c>
      <c r="C85" s="40">
        <v>65</v>
      </c>
      <c r="D85" s="40">
        <v>75</v>
      </c>
      <c r="E85" s="40">
        <v>85</v>
      </c>
      <c r="F85" s="40">
        <v>98</v>
      </c>
      <c r="G85" s="40">
        <v>112</v>
      </c>
      <c r="H85" s="40">
        <v>30</v>
      </c>
    </row>
    <row r="86" spans="1:8" ht="15.75" customHeight="1">
      <c r="A86" s="2"/>
      <c r="B86" s="2" t="s">
        <v>1776</v>
      </c>
    </row>
    <row r="87" spans="1:8" ht="15.75" customHeight="1">
      <c r="A87" s="2"/>
      <c r="B87" s="2" t="s">
        <v>1777</v>
      </c>
    </row>
    <row r="88" spans="1:8" ht="15.75" customHeight="1">
      <c r="A88" s="36"/>
      <c r="B88" s="36"/>
    </row>
    <row r="89" spans="1:8" ht="15.75" customHeight="1">
      <c r="A89" s="23"/>
      <c r="B89" s="24" t="s">
        <v>189</v>
      </c>
      <c r="C89" s="13" t="s">
        <v>494</v>
      </c>
      <c r="D89" s="13" t="s">
        <v>648</v>
      </c>
      <c r="E89" s="13" t="s">
        <v>496</v>
      </c>
      <c r="F89" s="13" t="s">
        <v>521</v>
      </c>
      <c r="G89" s="13" t="s">
        <v>551</v>
      </c>
    </row>
    <row r="90" spans="1:8" ht="15.75" customHeight="1">
      <c r="A90" s="2"/>
      <c r="B90" s="2" t="s">
        <v>1778</v>
      </c>
      <c r="C90" s="25">
        <v>70.900000000000006</v>
      </c>
      <c r="D90" s="25">
        <v>79.7</v>
      </c>
      <c r="E90" s="25">
        <v>89</v>
      </c>
      <c r="F90" s="25">
        <v>84.4</v>
      </c>
      <c r="G90" s="25">
        <v>94.63</v>
      </c>
      <c r="H90" s="12" t="s">
        <v>1779</v>
      </c>
    </row>
    <row r="91" spans="1:8" ht="15.75" customHeight="1">
      <c r="A91" s="2"/>
      <c r="B91" s="2" t="s">
        <v>1780</v>
      </c>
    </row>
    <row r="92" spans="1:8" ht="15.75" customHeight="1"/>
    <row r="93" spans="1:8" ht="15.75" customHeight="1">
      <c r="A93" s="23"/>
      <c r="B93" s="24" t="s">
        <v>191</v>
      </c>
      <c r="C93" s="13" t="s">
        <v>521</v>
      </c>
      <c r="D93" s="13" t="s">
        <v>786</v>
      </c>
      <c r="E93" s="13" t="s">
        <v>551</v>
      </c>
      <c r="F93" s="13" t="s">
        <v>1781</v>
      </c>
      <c r="G93" s="13" t="s">
        <v>523</v>
      </c>
      <c r="H93" s="13" t="s">
        <v>789</v>
      </c>
    </row>
    <row r="94" spans="1:8" ht="15.75" customHeight="1">
      <c r="A94" s="2"/>
      <c r="B94" s="2" t="s">
        <v>1782</v>
      </c>
      <c r="C94" s="25">
        <v>45</v>
      </c>
      <c r="D94" s="25">
        <v>70</v>
      </c>
      <c r="E94" s="25">
        <v>70</v>
      </c>
      <c r="F94" s="25">
        <v>95</v>
      </c>
      <c r="G94" s="25">
        <v>95</v>
      </c>
      <c r="H94" s="25">
        <v>120</v>
      </c>
    </row>
    <row r="95" spans="1:8" ht="15.75" customHeight="1">
      <c r="A95" s="2"/>
      <c r="B95" s="2" t="s">
        <v>1783</v>
      </c>
    </row>
    <row r="96" spans="1:8" ht="15.75" customHeight="1"/>
    <row r="97" spans="1:8" ht="15.75" customHeight="1"/>
    <row r="98" spans="1:8" ht="21.75" customHeight="1">
      <c r="A98" s="21"/>
      <c r="B98" s="22" t="s">
        <v>1080</v>
      </c>
    </row>
    <row r="99" spans="1:8" ht="15.75" customHeight="1"/>
    <row r="100" spans="1:8" ht="15.75" customHeight="1"/>
    <row r="101" spans="1:8" ht="15.75" customHeight="1">
      <c r="A101" s="27"/>
      <c r="B101" s="24" t="s">
        <v>1784</v>
      </c>
      <c r="C101" s="13" t="s">
        <v>631</v>
      </c>
      <c r="D101" s="13" t="s">
        <v>790</v>
      </c>
      <c r="E101" s="13" t="s">
        <v>549</v>
      </c>
      <c r="F101" s="13" t="s">
        <v>774</v>
      </c>
      <c r="G101" s="13" t="s">
        <v>793</v>
      </c>
      <c r="H101" s="13" t="s">
        <v>1785</v>
      </c>
    </row>
    <row r="102" spans="1:8" ht="15.75" customHeight="1">
      <c r="A102" s="34"/>
      <c r="B102" s="86" t="s">
        <v>1786</v>
      </c>
      <c r="C102" s="25"/>
      <c r="D102" s="25"/>
      <c r="E102" s="25"/>
      <c r="F102" s="25"/>
      <c r="G102" s="25"/>
      <c r="H102" s="25"/>
    </row>
    <row r="103" spans="1:8" ht="15.75" customHeight="1">
      <c r="A103" s="34"/>
      <c r="B103" s="86" t="s">
        <v>1787</v>
      </c>
      <c r="C103" s="25">
        <v>123.2</v>
      </c>
      <c r="D103" s="25">
        <v>127.6</v>
      </c>
      <c r="E103" s="25">
        <v>149.6</v>
      </c>
      <c r="F103" s="25">
        <v>171.6</v>
      </c>
      <c r="G103" s="25">
        <v>177.1</v>
      </c>
      <c r="H103" s="25">
        <v>182.6</v>
      </c>
    </row>
    <row r="104" spans="1:8" ht="15.75" customHeight="1">
      <c r="A104" s="34"/>
      <c r="B104" s="2" t="s">
        <v>1788</v>
      </c>
      <c r="C104" s="25">
        <v>134.19999999999999</v>
      </c>
      <c r="D104" s="25">
        <v>138.6</v>
      </c>
      <c r="E104" s="25">
        <v>160.6</v>
      </c>
      <c r="F104" s="25">
        <v>182.6</v>
      </c>
      <c r="G104" s="25">
        <v>188.1</v>
      </c>
      <c r="H104" s="25">
        <v>193.6</v>
      </c>
    </row>
    <row r="105" spans="1:8" ht="15.75" customHeight="1"/>
    <row r="106" spans="1:8" ht="15.75" customHeight="1">
      <c r="A106" s="27"/>
      <c r="B106" s="24" t="s">
        <v>195</v>
      </c>
      <c r="C106" s="13" t="s">
        <v>501</v>
      </c>
      <c r="D106" s="13" t="s">
        <v>502</v>
      </c>
      <c r="E106" s="13" t="s">
        <v>764</v>
      </c>
      <c r="F106" s="13" t="s">
        <v>549</v>
      </c>
    </row>
    <row r="107" spans="1:8" ht="15.75" customHeight="1">
      <c r="A107" s="12"/>
      <c r="B107" s="12" t="s">
        <v>1789</v>
      </c>
      <c r="C107" s="25">
        <v>85</v>
      </c>
      <c r="D107" s="25">
        <v>85</v>
      </c>
      <c r="E107" s="25">
        <v>125</v>
      </c>
      <c r="F107" s="25">
        <v>130</v>
      </c>
    </row>
    <row r="108" spans="1:8" ht="15.75" customHeight="1">
      <c r="B108" s="2" t="s">
        <v>1790</v>
      </c>
    </row>
    <row r="109" spans="1:8" ht="15.75" customHeight="1">
      <c r="B109" s="2" t="s">
        <v>1791</v>
      </c>
    </row>
    <row r="110" spans="1:8" ht="15.75" customHeight="1"/>
    <row r="111" spans="1:8" ht="15.75" customHeight="1">
      <c r="A111" s="27"/>
      <c r="B111" s="24" t="s">
        <v>198</v>
      </c>
      <c r="C111" s="13" t="s">
        <v>521</v>
      </c>
      <c r="D111" s="13" t="s">
        <v>551</v>
      </c>
      <c r="E111" s="13" t="s">
        <v>524</v>
      </c>
      <c r="F111" s="13" t="s">
        <v>525</v>
      </c>
      <c r="G111" s="13" t="s">
        <v>1792</v>
      </c>
    </row>
    <row r="112" spans="1:8" ht="15.75" customHeight="1">
      <c r="A112" s="2"/>
      <c r="B112" s="2" t="s">
        <v>1793</v>
      </c>
      <c r="C112" s="25">
        <v>155.1</v>
      </c>
      <c r="D112" s="25">
        <v>165</v>
      </c>
      <c r="E112" s="25">
        <v>192.5</v>
      </c>
      <c r="F112" s="25">
        <v>209</v>
      </c>
      <c r="G112" s="25">
        <v>225.5</v>
      </c>
    </row>
    <row r="113" spans="1:6" ht="15.75" customHeight="1">
      <c r="A113" s="2"/>
      <c r="B113" s="12" t="s">
        <v>1069</v>
      </c>
    </row>
    <row r="114" spans="1:6" ht="15.75" customHeight="1"/>
    <row r="115" spans="1:6" ht="15.75" customHeight="1"/>
    <row r="116" spans="1:6" ht="24" customHeight="1">
      <c r="A116" s="84"/>
      <c r="B116" s="85" t="s">
        <v>1794</v>
      </c>
    </row>
    <row r="117" spans="1:6" ht="15.75" customHeight="1"/>
    <row r="118" spans="1:6" ht="15.75" customHeight="1"/>
    <row r="119" spans="1:6" ht="24" customHeight="1">
      <c r="A119" s="21"/>
      <c r="B119" s="22" t="s">
        <v>1066</v>
      </c>
    </row>
    <row r="120" spans="1:6" ht="15.75" customHeight="1"/>
    <row r="121" spans="1:6" ht="15.75" customHeight="1"/>
    <row r="122" spans="1:6" ht="15.75" customHeight="1">
      <c r="A122" s="23"/>
      <c r="B122" s="24" t="s">
        <v>1795</v>
      </c>
      <c r="C122" s="13" t="s">
        <v>494</v>
      </c>
      <c r="D122" s="13" t="s">
        <v>648</v>
      </c>
      <c r="E122" s="13" t="s">
        <v>496</v>
      </c>
      <c r="F122" s="13" t="s">
        <v>747</v>
      </c>
    </row>
    <row r="123" spans="1:6" ht="15.75" customHeight="1">
      <c r="A123" s="2"/>
      <c r="B123" s="2" t="s">
        <v>1796</v>
      </c>
      <c r="C123" s="25">
        <v>46.5</v>
      </c>
      <c r="D123" s="25">
        <v>46.5</v>
      </c>
      <c r="E123" s="25">
        <v>61</v>
      </c>
      <c r="F123" s="25" t="s">
        <v>1079</v>
      </c>
    </row>
    <row r="124" spans="1:6" ht="15.75" customHeight="1">
      <c r="A124" s="12"/>
      <c r="B124" s="61" t="s">
        <v>1797</v>
      </c>
    </row>
    <row r="125" spans="1:6" ht="15.75" customHeight="1"/>
    <row r="126" spans="1:6" ht="15.75" customHeight="1">
      <c r="A126" s="27"/>
      <c r="B126" s="24" t="s">
        <v>203</v>
      </c>
      <c r="C126" s="13" t="s">
        <v>494</v>
      </c>
      <c r="D126" s="13" t="s">
        <v>648</v>
      </c>
      <c r="E126" s="13" t="s">
        <v>496</v>
      </c>
      <c r="F126" s="13" t="s">
        <v>1067</v>
      </c>
    </row>
    <row r="127" spans="1:6" ht="15.75" customHeight="1">
      <c r="A127" s="12"/>
      <c r="B127" s="12" t="s">
        <v>1798</v>
      </c>
      <c r="C127" s="25">
        <v>30</v>
      </c>
      <c r="D127" s="25">
        <v>38</v>
      </c>
      <c r="E127" s="25">
        <v>48</v>
      </c>
      <c r="F127" s="25">
        <v>15</v>
      </c>
    </row>
    <row r="128" spans="1:6" ht="15.75" customHeight="1">
      <c r="A128" s="12"/>
      <c r="B128" s="12" t="s">
        <v>1799</v>
      </c>
    </row>
    <row r="129" spans="1:9" ht="15.75" customHeight="1">
      <c r="A129" s="12"/>
      <c r="B129" s="12" t="s">
        <v>1800</v>
      </c>
    </row>
    <row r="130" spans="1:9" ht="15.75" customHeight="1"/>
    <row r="131" spans="1:9" ht="15.75" customHeight="1">
      <c r="A131" s="90"/>
      <c r="B131" s="24" t="s">
        <v>205</v>
      </c>
      <c r="C131" s="91" t="s">
        <v>494</v>
      </c>
      <c r="D131" s="91" t="s">
        <v>648</v>
      </c>
      <c r="E131" s="91" t="s">
        <v>496</v>
      </c>
      <c r="F131" s="91"/>
      <c r="G131" s="91"/>
    </row>
    <row r="132" spans="1:9" ht="15.75" customHeight="1">
      <c r="A132" s="2"/>
      <c r="B132" s="2" t="s">
        <v>1801</v>
      </c>
      <c r="C132" s="25">
        <v>73.7</v>
      </c>
      <c r="D132" s="25">
        <v>79.2</v>
      </c>
      <c r="E132" s="25">
        <v>118.8</v>
      </c>
      <c r="F132" s="28"/>
      <c r="G132" s="28"/>
    </row>
    <row r="133" spans="1:9" ht="15.75" customHeight="1">
      <c r="A133" s="2"/>
      <c r="B133" s="12" t="s">
        <v>1069</v>
      </c>
      <c r="C133" s="12"/>
      <c r="D133" s="12"/>
      <c r="E133" s="12"/>
      <c r="F133" s="12"/>
      <c r="G133" s="12"/>
    </row>
    <row r="134" spans="1:9" ht="15.75" customHeight="1"/>
    <row r="135" spans="1:9" ht="15.75" customHeight="1">
      <c r="A135" s="27"/>
      <c r="B135" s="24" t="s">
        <v>207</v>
      </c>
      <c r="C135" s="13" t="s">
        <v>501</v>
      </c>
      <c r="D135" s="13" t="s">
        <v>502</v>
      </c>
      <c r="E135" s="13" t="s">
        <v>759</v>
      </c>
      <c r="F135" s="13" t="s">
        <v>525</v>
      </c>
      <c r="G135" s="13" t="s">
        <v>736</v>
      </c>
    </row>
    <row r="136" spans="1:9" ht="15.75" customHeight="1">
      <c r="A136" s="12"/>
      <c r="B136" s="12" t="s">
        <v>1802</v>
      </c>
      <c r="C136" s="25">
        <v>75</v>
      </c>
      <c r="D136" s="25">
        <v>78</v>
      </c>
      <c r="E136" s="25">
        <v>113</v>
      </c>
      <c r="F136" s="25">
        <v>98</v>
      </c>
      <c r="G136" s="25">
        <v>128</v>
      </c>
    </row>
    <row r="137" spans="1:9" ht="15.75" customHeight="1">
      <c r="A137" s="12"/>
      <c r="B137" s="12" t="s">
        <v>1803</v>
      </c>
    </row>
    <row r="138" spans="1:9" ht="15.75" customHeight="1"/>
    <row r="139" spans="1:9" ht="15.75" customHeight="1">
      <c r="A139" s="27"/>
      <c r="B139" s="24" t="s">
        <v>1804</v>
      </c>
      <c r="C139" s="91" t="s">
        <v>494</v>
      </c>
      <c r="D139" s="91" t="s">
        <v>1805</v>
      </c>
      <c r="E139" s="91" t="s">
        <v>749</v>
      </c>
      <c r="F139" s="91" t="s">
        <v>659</v>
      </c>
      <c r="G139" s="91" t="s">
        <v>496</v>
      </c>
      <c r="H139" s="91" t="s">
        <v>649</v>
      </c>
    </row>
    <row r="140" spans="1:9" ht="15.75" customHeight="1">
      <c r="B140" s="12" t="s">
        <v>1806</v>
      </c>
      <c r="C140" s="25">
        <v>53</v>
      </c>
      <c r="D140" s="25">
        <v>63</v>
      </c>
      <c r="E140" s="25">
        <v>68</v>
      </c>
      <c r="F140" s="25">
        <v>78</v>
      </c>
      <c r="G140" s="25">
        <v>74</v>
      </c>
      <c r="H140" s="25">
        <v>88</v>
      </c>
      <c r="I140" s="12"/>
    </row>
    <row r="141" spans="1:9" ht="15.75" customHeight="1">
      <c r="B141" s="12" t="s">
        <v>1807</v>
      </c>
      <c r="C141" s="18"/>
      <c r="D141" s="18"/>
      <c r="E141" s="18"/>
      <c r="F141" s="18"/>
    </row>
    <row r="142" spans="1:9" ht="15.75" customHeight="1">
      <c r="B142" s="92"/>
    </row>
    <row r="143" spans="1:9" ht="15.75" customHeight="1">
      <c r="B143" s="92"/>
    </row>
    <row r="144" spans="1:9" ht="21" customHeight="1">
      <c r="A144" s="21"/>
      <c r="B144" s="22" t="s">
        <v>1075</v>
      </c>
    </row>
    <row r="145" spans="1:8" ht="15.75" customHeight="1"/>
    <row r="146" spans="1:8" ht="15.75" customHeight="1"/>
    <row r="147" spans="1:8" ht="15.75" customHeight="1">
      <c r="A147" s="23"/>
      <c r="B147" s="24" t="s">
        <v>211</v>
      </c>
      <c r="C147" s="13" t="s">
        <v>546</v>
      </c>
      <c r="D147" s="13" t="s">
        <v>1808</v>
      </c>
      <c r="E147" s="13" t="s">
        <v>1809</v>
      </c>
    </row>
    <row r="148" spans="1:8" ht="15.75" customHeight="1">
      <c r="A148" s="58"/>
      <c r="B148" s="58" t="s">
        <v>1810</v>
      </c>
      <c r="C148" s="25">
        <v>154</v>
      </c>
      <c r="D148" s="25">
        <v>231</v>
      </c>
      <c r="E148" s="25">
        <v>264</v>
      </c>
    </row>
    <row r="149" spans="1:8" ht="15.75" customHeight="1">
      <c r="B149" s="58" t="s">
        <v>1091</v>
      </c>
    </row>
    <row r="150" spans="1:8" ht="15.75" customHeight="1"/>
    <row r="151" spans="1:8" ht="15.75" customHeight="1"/>
    <row r="152" spans="1:8" ht="15.75" customHeight="1">
      <c r="A152" s="27"/>
      <c r="B152" s="24" t="s">
        <v>213</v>
      </c>
      <c r="C152" s="13" t="s">
        <v>1811</v>
      </c>
      <c r="D152" s="13" t="s">
        <v>496</v>
      </c>
      <c r="E152" s="13" t="s">
        <v>747</v>
      </c>
      <c r="F152" s="13" t="s">
        <v>1812</v>
      </c>
      <c r="G152" s="13" t="s">
        <v>525</v>
      </c>
      <c r="H152" s="13" t="s">
        <v>1813</v>
      </c>
    </row>
    <row r="153" spans="1:8" ht="15.75" customHeight="1">
      <c r="A153" s="58"/>
      <c r="B153" s="58" t="s">
        <v>1814</v>
      </c>
      <c r="C153" s="25"/>
      <c r="D153" s="25"/>
      <c r="E153" s="25"/>
      <c r="F153" s="25"/>
      <c r="G153" s="25"/>
      <c r="H153" s="25"/>
    </row>
    <row r="154" spans="1:8" ht="15.75" customHeight="1">
      <c r="A154" s="58"/>
      <c r="B154" s="58" t="s">
        <v>1815</v>
      </c>
      <c r="C154" s="25">
        <v>158.4</v>
      </c>
      <c r="D154" s="25">
        <v>198</v>
      </c>
      <c r="E154" s="25">
        <v>232.1</v>
      </c>
      <c r="F154" s="25">
        <v>215.6</v>
      </c>
      <c r="G154" s="25">
        <v>243.1</v>
      </c>
      <c r="H154" s="25">
        <v>324.5</v>
      </c>
    </row>
    <row r="155" spans="1:8" ht="15.75" customHeight="1">
      <c r="A155" s="37"/>
      <c r="B155" s="58" t="s">
        <v>1816</v>
      </c>
    </row>
    <row r="156" spans="1:8" ht="15.75" customHeight="1"/>
    <row r="158" spans="1:8" ht="29.25" customHeight="1">
      <c r="A158" s="23"/>
      <c r="B158" s="24" t="s">
        <v>215</v>
      </c>
      <c r="C158" s="13" t="s">
        <v>494</v>
      </c>
      <c r="D158" s="13" t="s">
        <v>648</v>
      </c>
      <c r="E158" s="13" t="s">
        <v>547</v>
      </c>
      <c r="F158" s="13" t="s">
        <v>805</v>
      </c>
      <c r="G158" s="14" t="s">
        <v>1817</v>
      </c>
    </row>
    <row r="159" spans="1:8" ht="14.4">
      <c r="B159" s="58" t="s">
        <v>216</v>
      </c>
      <c r="C159" s="25">
        <v>55</v>
      </c>
      <c r="D159" s="25">
        <v>68</v>
      </c>
      <c r="E159" s="25">
        <v>68</v>
      </c>
      <c r="F159" s="25">
        <v>136</v>
      </c>
      <c r="G159" s="25">
        <v>95</v>
      </c>
      <c r="H159" s="12" t="s">
        <v>1818</v>
      </c>
    </row>
    <row r="160" spans="1:8" ht="15.75" customHeight="1">
      <c r="B160" s="12" t="s">
        <v>1819</v>
      </c>
      <c r="C160" s="25">
        <v>69</v>
      </c>
      <c r="D160" s="25">
        <v>87</v>
      </c>
      <c r="E160" s="25">
        <v>87</v>
      </c>
      <c r="F160" s="25">
        <v>174</v>
      </c>
      <c r="G160" s="25">
        <v>114</v>
      </c>
      <c r="H160" s="12" t="s">
        <v>1820</v>
      </c>
    </row>
    <row r="161" spans="1:5" ht="15.75" customHeight="1"/>
    <row r="162" spans="1:5" ht="15.75" customHeight="1"/>
    <row r="163" spans="1:5" ht="22.5" customHeight="1">
      <c r="A163" s="21"/>
      <c r="B163" s="22" t="s">
        <v>1080</v>
      </c>
    </row>
    <row r="164" spans="1:5" ht="15.75" customHeight="1"/>
    <row r="165" spans="1:5" ht="15.75" customHeight="1">
      <c r="A165" s="23"/>
      <c r="B165" s="24" t="s">
        <v>1821</v>
      </c>
      <c r="C165" s="13" t="s">
        <v>1822</v>
      </c>
      <c r="D165" s="13" t="s">
        <v>1823</v>
      </c>
      <c r="E165" s="13" t="s">
        <v>1824</v>
      </c>
    </row>
    <row r="166" spans="1:5" ht="15.75" customHeight="1">
      <c r="A166" s="12"/>
      <c r="B166" s="35" t="s">
        <v>1081</v>
      </c>
      <c r="C166" s="174" t="s">
        <v>1083</v>
      </c>
      <c r="D166" s="175"/>
      <c r="E166" s="176"/>
    </row>
    <row r="167" spans="1:5" ht="15.75" customHeight="1">
      <c r="A167" s="12"/>
      <c r="B167" s="12" t="s">
        <v>1082</v>
      </c>
    </row>
    <row r="168" spans="1:5" ht="15.75" customHeight="1">
      <c r="B168" s="12" t="s">
        <v>1825</v>
      </c>
    </row>
    <row r="169" spans="1:5" ht="15.75" customHeight="1"/>
    <row r="170" spans="1:5" ht="15.75" customHeight="1"/>
    <row r="171" spans="1:5" ht="23.25" customHeight="1">
      <c r="A171" s="19"/>
      <c r="B171" s="20" t="s">
        <v>1826</v>
      </c>
    </row>
    <row r="172" spans="1:5" ht="15.75" customHeight="1"/>
    <row r="173" spans="1:5" ht="15.75" customHeight="1"/>
    <row r="174" spans="1:5" ht="23.25" customHeight="1">
      <c r="A174" s="21"/>
      <c r="B174" s="22" t="s">
        <v>1827</v>
      </c>
    </row>
    <row r="175" spans="1:5" ht="15.75" customHeight="1">
      <c r="B175" s="12" t="s">
        <v>1828</v>
      </c>
    </row>
    <row r="176" spans="1:5" ht="15.75" customHeight="1">
      <c r="B176" s="12"/>
    </row>
    <row r="177" spans="1:10" ht="15.75" customHeight="1">
      <c r="B177" s="30" t="s">
        <v>1829</v>
      </c>
      <c r="C177" s="30">
        <v>1</v>
      </c>
      <c r="D177" s="13">
        <v>2</v>
      </c>
      <c r="E177" s="13">
        <v>3</v>
      </c>
      <c r="F177" s="13">
        <v>4</v>
      </c>
      <c r="G177" s="13" t="s">
        <v>1830</v>
      </c>
      <c r="H177" s="13" t="s">
        <v>1831</v>
      </c>
      <c r="I177" s="13" t="s">
        <v>1832</v>
      </c>
    </row>
    <row r="178" spans="1:10" ht="15.75" customHeight="1">
      <c r="A178" s="36"/>
      <c r="B178" s="2" t="s">
        <v>1833</v>
      </c>
      <c r="C178" s="55">
        <v>20.5</v>
      </c>
      <c r="D178" s="55">
        <v>12.5</v>
      </c>
      <c r="E178" s="55">
        <v>9.5</v>
      </c>
      <c r="F178" s="55">
        <v>8</v>
      </c>
      <c r="G178" s="55">
        <v>8</v>
      </c>
      <c r="H178" s="55">
        <v>7.5</v>
      </c>
      <c r="I178" s="55">
        <v>6.5</v>
      </c>
      <c r="J178" s="12" t="s">
        <v>1834</v>
      </c>
    </row>
    <row r="179" spans="1:10" ht="15.75" customHeight="1">
      <c r="A179" s="36"/>
      <c r="B179" s="2" t="s">
        <v>1835</v>
      </c>
      <c r="C179" s="55">
        <v>30.5</v>
      </c>
      <c r="D179" s="55">
        <v>19</v>
      </c>
      <c r="E179" s="55">
        <v>13.5</v>
      </c>
      <c r="F179" s="55">
        <v>12</v>
      </c>
      <c r="G179" s="55">
        <v>10.5</v>
      </c>
      <c r="H179" s="55">
        <v>10</v>
      </c>
      <c r="I179" s="55">
        <v>9</v>
      </c>
      <c r="J179" s="12" t="s">
        <v>1836</v>
      </c>
    </row>
    <row r="180" spans="1:10" ht="15.75" customHeight="1">
      <c r="A180" s="36"/>
      <c r="B180" s="2" t="s">
        <v>1837</v>
      </c>
      <c r="C180" s="55"/>
      <c r="D180" s="55"/>
      <c r="E180" s="55"/>
      <c r="F180" s="55"/>
      <c r="G180" s="55"/>
      <c r="H180" s="55"/>
      <c r="I180" s="55"/>
      <c r="J180" s="12"/>
    </row>
    <row r="181" spans="1:10" ht="15.75" customHeight="1">
      <c r="A181" s="36"/>
      <c r="B181" s="2" t="s">
        <v>1838</v>
      </c>
      <c r="C181" s="55">
        <v>70.5</v>
      </c>
      <c r="D181" s="55">
        <v>46</v>
      </c>
      <c r="E181" s="55">
        <v>42</v>
      </c>
      <c r="F181" s="55">
        <v>36.5</v>
      </c>
      <c r="G181" s="55">
        <v>35.5</v>
      </c>
      <c r="H181" s="55">
        <v>35</v>
      </c>
      <c r="I181" s="55">
        <v>35</v>
      </c>
      <c r="J181" s="12">
        <v>3</v>
      </c>
    </row>
    <row r="182" spans="1:10" ht="15.75" customHeight="1">
      <c r="A182" s="36"/>
      <c r="B182" s="2" t="s">
        <v>1839</v>
      </c>
      <c r="C182" s="55"/>
      <c r="D182" s="55"/>
      <c r="E182" s="55"/>
      <c r="F182" s="55"/>
      <c r="G182" s="55"/>
      <c r="H182" s="55"/>
      <c r="I182" s="55"/>
    </row>
    <row r="183" spans="1:10" ht="15.75" customHeight="1">
      <c r="A183" s="36"/>
      <c r="B183" s="2" t="s">
        <v>1840</v>
      </c>
      <c r="C183" s="55">
        <v>382.5</v>
      </c>
      <c r="D183" s="55">
        <v>197</v>
      </c>
      <c r="E183" s="55">
        <v>147</v>
      </c>
      <c r="F183" s="55">
        <v>119.5</v>
      </c>
      <c r="G183" s="55">
        <v>100</v>
      </c>
      <c r="H183" s="55">
        <v>90</v>
      </c>
      <c r="I183" s="55">
        <v>80</v>
      </c>
    </row>
    <row r="184" spans="1:10" ht="15.75" customHeight="1">
      <c r="A184" s="36"/>
      <c r="B184" s="2" t="s">
        <v>1841</v>
      </c>
      <c r="C184" s="55">
        <v>450</v>
      </c>
      <c r="D184" s="55">
        <v>230.5</v>
      </c>
      <c r="E184" s="55">
        <v>158.5</v>
      </c>
      <c r="F184" s="55">
        <v>128.5</v>
      </c>
      <c r="G184" s="55">
        <v>121</v>
      </c>
      <c r="H184" s="55">
        <v>111</v>
      </c>
      <c r="I184" s="55">
        <v>101</v>
      </c>
    </row>
    <row r="185" spans="1:10" ht="15.75" customHeight="1">
      <c r="A185" s="36"/>
      <c r="B185" s="2" t="s">
        <v>1842</v>
      </c>
      <c r="C185" s="55">
        <v>587</v>
      </c>
      <c r="D185" s="55">
        <v>301</v>
      </c>
      <c r="E185" s="55">
        <v>219.5</v>
      </c>
      <c r="F185" s="55">
        <v>179.5</v>
      </c>
      <c r="G185" s="55">
        <v>157.5</v>
      </c>
      <c r="H185" s="55">
        <v>147.5</v>
      </c>
      <c r="I185" s="55">
        <v>137.5</v>
      </c>
    </row>
    <row r="186" spans="1:10" ht="15.75" customHeight="1"/>
    <row r="187" spans="1:10" ht="15.75" customHeight="1">
      <c r="A187" s="36"/>
      <c r="B187" s="36" t="s">
        <v>1107</v>
      </c>
      <c r="C187" s="13" t="s">
        <v>1102</v>
      </c>
      <c r="D187" s="13" t="s">
        <v>1843</v>
      </c>
      <c r="E187" s="13" t="s">
        <v>1844</v>
      </c>
    </row>
    <row r="188" spans="1:10" ht="15.75" customHeight="1">
      <c r="A188" s="36"/>
      <c r="B188" s="2" t="s">
        <v>1845</v>
      </c>
      <c r="C188" s="25">
        <v>338</v>
      </c>
      <c r="D188" s="25">
        <v>375</v>
      </c>
      <c r="E188" s="25">
        <v>482</v>
      </c>
    </row>
    <row r="189" spans="1:10" ht="15.75" customHeight="1">
      <c r="A189" s="36"/>
      <c r="B189" s="2" t="s">
        <v>1846</v>
      </c>
      <c r="C189" s="25">
        <v>540.5</v>
      </c>
      <c r="D189" s="25">
        <v>845.5</v>
      </c>
      <c r="E189" s="25">
        <v>962</v>
      </c>
    </row>
    <row r="190" spans="1:10" ht="15.75" customHeight="1">
      <c r="A190" s="36"/>
      <c r="B190" s="2" t="s">
        <v>1847</v>
      </c>
      <c r="C190" s="25">
        <v>307</v>
      </c>
      <c r="D190" s="25">
        <v>464.5</v>
      </c>
      <c r="E190" s="25">
        <v>546.5</v>
      </c>
    </row>
    <row r="191" spans="1:10" ht="15.75" customHeight="1">
      <c r="A191" s="36"/>
      <c r="B191" s="2" t="s">
        <v>1848</v>
      </c>
      <c r="C191" s="25">
        <v>910</v>
      </c>
      <c r="D191" s="25">
        <v>1337</v>
      </c>
      <c r="E191" s="25">
        <v>1489</v>
      </c>
    </row>
    <row r="192" spans="1:10" ht="15.75" customHeight="1">
      <c r="A192" s="36"/>
      <c r="B192" s="2" t="s">
        <v>1849</v>
      </c>
      <c r="C192" s="25">
        <v>343</v>
      </c>
      <c r="D192" s="25">
        <v>515.5</v>
      </c>
      <c r="E192" s="25">
        <v>613.5</v>
      </c>
    </row>
    <row r="193" spans="1:9" ht="15.75" customHeight="1">
      <c r="A193" s="36"/>
      <c r="B193" s="2" t="s">
        <v>1850</v>
      </c>
      <c r="C193" s="25">
        <v>83</v>
      </c>
      <c r="D193" s="25">
        <v>112.5</v>
      </c>
      <c r="E193" s="25">
        <v>130.5</v>
      </c>
    </row>
    <row r="194" spans="1:9" ht="15.75" customHeight="1"/>
    <row r="195" spans="1:9" ht="15.75" customHeight="1">
      <c r="A195" s="36"/>
      <c r="B195" s="30" t="s">
        <v>1851</v>
      </c>
    </row>
    <row r="196" spans="1:9" ht="15.75" customHeight="1">
      <c r="A196" s="36"/>
      <c r="B196" s="2" t="s">
        <v>1852</v>
      </c>
      <c r="C196" s="25">
        <v>55.5</v>
      </c>
    </row>
    <row r="197" spans="1:9" ht="15.75" customHeight="1">
      <c r="A197" s="36"/>
      <c r="B197" s="2" t="s">
        <v>1853</v>
      </c>
      <c r="C197" s="25">
        <v>71</v>
      </c>
    </row>
    <row r="198" spans="1:9" ht="15.75" customHeight="1">
      <c r="A198" s="36"/>
      <c r="B198" s="2" t="s">
        <v>1854</v>
      </c>
      <c r="C198" s="25">
        <v>103.5</v>
      </c>
    </row>
    <row r="199" spans="1:9" ht="15.75" customHeight="1">
      <c r="A199" s="36"/>
      <c r="B199" s="2" t="s">
        <v>1855</v>
      </c>
      <c r="C199" s="25">
        <v>119</v>
      </c>
    </row>
    <row r="200" spans="1:9" ht="15.75" customHeight="1">
      <c r="A200" s="36"/>
      <c r="B200" s="2" t="s">
        <v>1856</v>
      </c>
      <c r="C200" s="25">
        <v>111</v>
      </c>
    </row>
    <row r="201" spans="1:9" ht="15.75" customHeight="1">
      <c r="A201" s="36"/>
      <c r="B201" s="2" t="s">
        <v>1857</v>
      </c>
      <c r="C201" s="25">
        <v>127</v>
      </c>
    </row>
    <row r="202" spans="1:9" ht="15.75" customHeight="1">
      <c r="A202" s="36"/>
      <c r="B202" s="2" t="s">
        <v>1858</v>
      </c>
      <c r="C202" s="25">
        <v>159</v>
      </c>
    </row>
    <row r="203" spans="1:9" ht="15.75" customHeight="1">
      <c r="A203" s="36"/>
      <c r="B203" s="2" t="s">
        <v>1859</v>
      </c>
      <c r="C203" s="25">
        <v>175</v>
      </c>
    </row>
    <row r="204" spans="1:9" ht="15.75" customHeight="1"/>
    <row r="205" spans="1:9" ht="15.75" customHeight="1">
      <c r="A205" s="36"/>
      <c r="B205" s="30" t="s">
        <v>1860</v>
      </c>
      <c r="C205" s="13">
        <v>1</v>
      </c>
      <c r="D205" s="13">
        <v>2</v>
      </c>
      <c r="E205" s="13">
        <v>3</v>
      </c>
      <c r="F205" s="13">
        <v>4</v>
      </c>
      <c r="G205" s="13" t="s">
        <v>1830</v>
      </c>
      <c r="H205" s="13" t="s">
        <v>1831</v>
      </c>
      <c r="I205" s="13" t="s">
        <v>1832</v>
      </c>
    </row>
    <row r="206" spans="1:9" ht="15.75" customHeight="1">
      <c r="A206" s="12"/>
      <c r="B206" s="12" t="s">
        <v>1356</v>
      </c>
      <c r="C206" s="25">
        <v>382.5</v>
      </c>
      <c r="D206" s="25">
        <v>197</v>
      </c>
      <c r="E206" s="25">
        <v>147</v>
      </c>
      <c r="F206" s="25">
        <v>119.5</v>
      </c>
      <c r="G206" s="25">
        <v>100</v>
      </c>
      <c r="H206" s="25">
        <v>90</v>
      </c>
      <c r="I206" s="25">
        <v>80</v>
      </c>
    </row>
    <row r="207" spans="1:9" ht="15.75" customHeight="1">
      <c r="A207" s="12"/>
      <c r="B207" s="12" t="s">
        <v>1861</v>
      </c>
      <c r="C207" s="25">
        <v>450</v>
      </c>
      <c r="D207" s="25">
        <v>230.5</v>
      </c>
      <c r="E207" s="25">
        <v>158.5</v>
      </c>
      <c r="F207" s="25">
        <v>128.5</v>
      </c>
      <c r="G207" s="25">
        <v>121</v>
      </c>
      <c r="H207" s="25">
        <v>111</v>
      </c>
      <c r="I207" s="25">
        <v>101</v>
      </c>
    </row>
    <row r="208" spans="1:9" ht="15.75" customHeight="1">
      <c r="A208" s="12"/>
      <c r="B208" s="12" t="s">
        <v>1862</v>
      </c>
      <c r="C208" s="25">
        <v>586</v>
      </c>
      <c r="D208" s="25">
        <v>301</v>
      </c>
      <c r="E208" s="25">
        <v>219.5</v>
      </c>
      <c r="F208" s="25">
        <v>179.5</v>
      </c>
      <c r="G208" s="25">
        <v>157.5</v>
      </c>
      <c r="H208" s="25">
        <v>147.5</v>
      </c>
      <c r="I208" s="25">
        <v>137.5</v>
      </c>
    </row>
    <row r="209" spans="1:3" ht="15.75" customHeight="1">
      <c r="A209" s="12"/>
      <c r="B209" s="12" t="s">
        <v>1863</v>
      </c>
    </row>
    <row r="210" spans="1:3" ht="15.75" customHeight="1">
      <c r="A210" s="36"/>
    </row>
    <row r="211" spans="1:3" ht="15.75" customHeight="1">
      <c r="A211" s="36"/>
      <c r="B211" s="30" t="s">
        <v>1864</v>
      </c>
    </row>
    <row r="212" spans="1:3" ht="15.75" customHeight="1">
      <c r="A212" s="36"/>
      <c r="B212" s="2" t="s">
        <v>1865</v>
      </c>
      <c r="C212" s="25">
        <v>48</v>
      </c>
    </row>
    <row r="213" spans="1:3" ht="15.75" customHeight="1">
      <c r="A213" s="36"/>
      <c r="B213" s="2" t="s">
        <v>1866</v>
      </c>
      <c r="C213" s="25">
        <v>48</v>
      </c>
    </row>
    <row r="214" spans="1:3" ht="15.75" customHeight="1"/>
    <row r="215" spans="1:3" ht="15.75" customHeight="1">
      <c r="A215" s="36"/>
      <c r="B215" s="30" t="s">
        <v>1867</v>
      </c>
      <c r="C215" s="63">
        <v>70</v>
      </c>
    </row>
    <row r="216" spans="1:3" ht="15.75" customHeight="1">
      <c r="B216" s="30" t="s">
        <v>1868</v>
      </c>
      <c r="C216" s="25">
        <v>14</v>
      </c>
    </row>
    <row r="217" spans="1:3" ht="15.75" customHeight="1"/>
    <row r="218" spans="1:3" ht="15.75" customHeight="1">
      <c r="A218" s="36"/>
      <c r="B218" s="30" t="s">
        <v>1869</v>
      </c>
    </row>
    <row r="219" spans="1:3" ht="15.75" customHeight="1">
      <c r="A219" s="36"/>
      <c r="B219" s="2" t="s">
        <v>1870</v>
      </c>
      <c r="C219" s="25">
        <v>40.5</v>
      </c>
    </row>
    <row r="220" spans="1:3" ht="15.75" customHeight="1">
      <c r="A220" s="36"/>
      <c r="B220" s="2" t="s">
        <v>1871</v>
      </c>
      <c r="C220" s="25">
        <v>40.5</v>
      </c>
    </row>
    <row r="221" spans="1:3" ht="15.75" customHeight="1">
      <c r="A221" s="36"/>
      <c r="B221" s="2" t="s">
        <v>1872</v>
      </c>
      <c r="C221" s="25">
        <v>75</v>
      </c>
    </row>
    <row r="222" spans="1:3" ht="15.75" customHeight="1"/>
    <row r="223" spans="1:3" ht="15.75" customHeight="1">
      <c r="A223" s="93"/>
      <c r="B223" s="30" t="s">
        <v>1873</v>
      </c>
    </row>
    <row r="224" spans="1:3" ht="15.75" customHeight="1">
      <c r="A224" s="93"/>
      <c r="B224" s="94" t="s">
        <v>1874</v>
      </c>
      <c r="C224" s="25">
        <v>44.5</v>
      </c>
    </row>
    <row r="225" spans="1:10" ht="15.75" customHeight="1"/>
    <row r="226" spans="1:10" ht="15.75" customHeight="1"/>
    <row r="227" spans="1:10" ht="23.25" customHeight="1">
      <c r="A227" s="21"/>
      <c r="B227" s="22" t="s">
        <v>1875</v>
      </c>
    </row>
    <row r="228" spans="1:10" ht="15.75" customHeight="1">
      <c r="B228" s="12" t="s">
        <v>1876</v>
      </c>
    </row>
    <row r="229" spans="1:10" ht="15.75" customHeight="1">
      <c r="B229" s="34"/>
      <c r="C229" s="13"/>
      <c r="D229" s="13"/>
      <c r="E229" s="13"/>
      <c r="F229" s="13"/>
      <c r="G229" s="13"/>
      <c r="H229" s="13"/>
      <c r="I229" s="13"/>
      <c r="J229" s="13"/>
    </row>
    <row r="230" spans="1:10" ht="15.75" customHeight="1">
      <c r="B230" s="34" t="s">
        <v>1096</v>
      </c>
      <c r="C230" s="13" t="s">
        <v>1378</v>
      </c>
      <c r="D230" s="13" t="s">
        <v>1353</v>
      </c>
      <c r="E230" s="13" t="s">
        <v>1100</v>
      </c>
      <c r="F230" s="13" t="s">
        <v>1877</v>
      </c>
      <c r="G230" s="13" t="s">
        <v>1878</v>
      </c>
      <c r="H230" s="13" t="s">
        <v>1879</v>
      </c>
      <c r="I230" s="13" t="s">
        <v>1880</v>
      </c>
      <c r="J230" s="13" t="s">
        <v>1881</v>
      </c>
    </row>
    <row r="231" spans="1:10" ht="15.75" customHeight="1">
      <c r="B231" s="30" t="s">
        <v>1882</v>
      </c>
      <c r="C231" s="31" t="s">
        <v>1883</v>
      </c>
      <c r="D231" s="25">
        <v>195.8</v>
      </c>
      <c r="E231" s="25">
        <v>113.3</v>
      </c>
      <c r="F231" s="25">
        <v>107.8</v>
      </c>
      <c r="G231" s="25">
        <v>102.3</v>
      </c>
      <c r="H231" s="25">
        <v>96.8</v>
      </c>
      <c r="I231" s="25">
        <v>91.3</v>
      </c>
      <c r="J231" s="25">
        <v>85.8</v>
      </c>
    </row>
    <row r="232" spans="1:10" ht="15.75" customHeight="1">
      <c r="B232" s="30" t="s">
        <v>1884</v>
      </c>
      <c r="C232" s="31" t="s">
        <v>1885</v>
      </c>
      <c r="D232" s="25">
        <v>209</v>
      </c>
      <c r="E232" s="25">
        <v>121</v>
      </c>
      <c r="F232" s="25">
        <v>110</v>
      </c>
      <c r="G232" s="25">
        <v>104.5</v>
      </c>
      <c r="H232" s="25">
        <v>93.5</v>
      </c>
      <c r="I232" s="25">
        <v>88</v>
      </c>
      <c r="J232" s="25">
        <v>82.5</v>
      </c>
    </row>
    <row r="233" spans="1:10" ht="15.75" customHeight="1">
      <c r="B233" s="30" t="s">
        <v>1886</v>
      </c>
      <c r="C233" s="31">
        <v>5</v>
      </c>
      <c r="D233" s="25">
        <v>195.8</v>
      </c>
      <c r="E233" s="25">
        <v>113.3</v>
      </c>
      <c r="F233" s="25">
        <v>107.8</v>
      </c>
      <c r="G233" s="25">
        <v>102.3</v>
      </c>
      <c r="H233" s="25">
        <v>96.8</v>
      </c>
      <c r="I233" s="25">
        <v>91.3</v>
      </c>
      <c r="J233" s="25">
        <v>85.8</v>
      </c>
    </row>
    <row r="234" spans="1:10" ht="15.75" customHeight="1">
      <c r="D234" s="25"/>
      <c r="E234" s="25"/>
      <c r="F234" s="25"/>
      <c r="G234" s="25"/>
      <c r="H234" s="25"/>
      <c r="I234" s="25"/>
      <c r="J234" s="25"/>
    </row>
    <row r="235" spans="1:10" ht="15.75" customHeight="1"/>
    <row r="236" spans="1:10" ht="15.75" customHeight="1"/>
    <row r="237" spans="1:10" ht="23.25" customHeight="1">
      <c r="A237" s="21"/>
      <c r="B237" s="22" t="s">
        <v>1887</v>
      </c>
    </row>
    <row r="238" spans="1:10" ht="15.75" customHeight="1">
      <c r="B238" s="12" t="s">
        <v>1888</v>
      </c>
      <c r="C238" s="12"/>
      <c r="D238" s="12"/>
      <c r="E238" s="12"/>
    </row>
    <row r="239" spans="1:10" ht="15.75" customHeight="1">
      <c r="B239" s="12"/>
      <c r="C239" s="12"/>
      <c r="D239" s="12"/>
      <c r="E239" s="12"/>
    </row>
    <row r="240" spans="1:10" ht="15.75" customHeight="1">
      <c r="B240" s="30" t="s">
        <v>1525</v>
      </c>
      <c r="C240" s="13" t="s">
        <v>1529</v>
      </c>
      <c r="D240" s="13" t="s">
        <v>1889</v>
      </c>
      <c r="E240" s="13" t="s">
        <v>1890</v>
      </c>
    </row>
    <row r="241" spans="2:5" ht="15.75" customHeight="1">
      <c r="B241" s="12" t="s">
        <v>1891</v>
      </c>
      <c r="C241" s="31" t="s">
        <v>1892</v>
      </c>
      <c r="D241" s="31" t="s">
        <v>1893</v>
      </c>
      <c r="E241" s="95">
        <v>1010</v>
      </c>
    </row>
    <row r="242" spans="2:5" ht="15.75" customHeight="1">
      <c r="B242" s="12" t="s">
        <v>1894</v>
      </c>
      <c r="C242" s="31" t="s">
        <v>1892</v>
      </c>
      <c r="D242" s="31" t="s">
        <v>1893</v>
      </c>
      <c r="E242" s="95">
        <v>1143</v>
      </c>
    </row>
    <row r="243" spans="2:5" ht="15.75" customHeight="1">
      <c r="B243" s="12" t="s">
        <v>1895</v>
      </c>
      <c r="C243" s="31" t="s">
        <v>1892</v>
      </c>
      <c r="D243" s="31" t="s">
        <v>1896</v>
      </c>
      <c r="E243" s="95">
        <v>1209</v>
      </c>
    </row>
    <row r="244" spans="2:5" ht="15.75" customHeight="1">
      <c r="B244" s="12" t="s">
        <v>1897</v>
      </c>
      <c r="C244" s="31" t="s">
        <v>1898</v>
      </c>
      <c r="D244" s="31" t="s">
        <v>1896</v>
      </c>
      <c r="E244" s="95">
        <v>1276</v>
      </c>
    </row>
    <row r="245" spans="2:5" ht="15.75" customHeight="1">
      <c r="B245" s="12" t="s">
        <v>1899</v>
      </c>
      <c r="C245" s="31" t="s">
        <v>1898</v>
      </c>
      <c r="D245" s="31" t="s">
        <v>1896</v>
      </c>
      <c r="E245" s="95">
        <v>1342</v>
      </c>
    </row>
    <row r="246" spans="2:5" ht="15.75" customHeight="1">
      <c r="B246" s="12" t="s">
        <v>1900</v>
      </c>
      <c r="C246" s="31" t="s">
        <v>1892</v>
      </c>
      <c r="D246" s="31" t="s">
        <v>1896</v>
      </c>
      <c r="E246" s="95">
        <v>1801</v>
      </c>
    </row>
    <row r="247" spans="2:5" ht="15.75" customHeight="1">
      <c r="B247" s="12" t="s">
        <v>1901</v>
      </c>
      <c r="C247" s="31" t="s">
        <v>1892</v>
      </c>
      <c r="D247" s="31" t="s">
        <v>1896</v>
      </c>
      <c r="E247" s="95">
        <v>1542</v>
      </c>
    </row>
    <row r="248" spans="2:5" ht="15.75" customHeight="1">
      <c r="B248" s="12" t="s">
        <v>1902</v>
      </c>
      <c r="C248" s="31" t="s">
        <v>1898</v>
      </c>
      <c r="D248" s="31" t="s">
        <v>1896</v>
      </c>
      <c r="E248" s="95">
        <v>1674</v>
      </c>
    </row>
    <row r="249" spans="2:5" ht="15.75" customHeight="1">
      <c r="B249" s="12" t="s">
        <v>1903</v>
      </c>
      <c r="C249" s="31" t="s">
        <v>1904</v>
      </c>
      <c r="D249" s="31" t="s">
        <v>1905</v>
      </c>
      <c r="E249" s="95">
        <v>1674</v>
      </c>
    </row>
    <row r="250" spans="2:5" ht="15.75" customHeight="1">
      <c r="B250" s="12" t="s">
        <v>1906</v>
      </c>
      <c r="C250" s="31" t="s">
        <v>1892</v>
      </c>
      <c r="D250" s="31" t="s">
        <v>1905</v>
      </c>
      <c r="E250" s="95">
        <v>2007</v>
      </c>
    </row>
    <row r="251" spans="2:5" ht="15.75" customHeight="1">
      <c r="B251" s="12" t="s">
        <v>1907</v>
      </c>
      <c r="C251" s="31" t="s">
        <v>1898</v>
      </c>
      <c r="D251" s="31" t="s">
        <v>1905</v>
      </c>
      <c r="E251" s="95">
        <v>2073</v>
      </c>
    </row>
    <row r="252" spans="2:5" ht="15.75" customHeight="1">
      <c r="B252" s="12" t="s">
        <v>1908</v>
      </c>
      <c r="C252" s="31" t="s">
        <v>1892</v>
      </c>
      <c r="D252" s="31" t="s">
        <v>1909</v>
      </c>
      <c r="E252" s="95">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9"/>
      <c r="B2" s="20" t="s">
        <v>1065</v>
      </c>
    </row>
    <row r="5" spans="1:9" ht="28.8">
      <c r="A5" s="21"/>
      <c r="B5" s="22" t="s">
        <v>1066</v>
      </c>
    </row>
    <row r="7" spans="1:9" ht="14.4">
      <c r="A7" s="23"/>
      <c r="B7" s="24" t="s">
        <v>1910</v>
      </c>
      <c r="C7" s="13" t="s">
        <v>1911</v>
      </c>
      <c r="D7" s="13" t="s">
        <v>1912</v>
      </c>
      <c r="E7" s="13" t="s">
        <v>1913</v>
      </c>
      <c r="F7" s="13" t="s">
        <v>1914</v>
      </c>
      <c r="G7" s="13" t="s">
        <v>1915</v>
      </c>
      <c r="H7" s="13" t="s">
        <v>1916</v>
      </c>
      <c r="I7" s="13" t="s">
        <v>1917</v>
      </c>
    </row>
    <row r="8" spans="1:9" ht="14.4">
      <c r="B8" s="12" t="s">
        <v>1918</v>
      </c>
      <c r="C8" s="25">
        <v>45</v>
      </c>
      <c r="D8" s="25">
        <v>60</v>
      </c>
      <c r="E8" s="25">
        <v>65</v>
      </c>
      <c r="F8" s="25">
        <v>80</v>
      </c>
      <c r="G8" s="25">
        <v>100</v>
      </c>
      <c r="H8" s="25">
        <v>110</v>
      </c>
      <c r="I8" s="25">
        <v>10</v>
      </c>
    </row>
    <row r="9" spans="1:9" ht="14.4">
      <c r="B9" s="12" t="s">
        <v>1919</v>
      </c>
    </row>
    <row r="11" spans="1:9" ht="14.4">
      <c r="A11" s="27"/>
      <c r="B11" s="24" t="s">
        <v>1920</v>
      </c>
      <c r="C11" s="13" t="s">
        <v>494</v>
      </c>
      <c r="D11" s="13" t="s">
        <v>648</v>
      </c>
      <c r="E11" s="13" t="s">
        <v>496</v>
      </c>
      <c r="F11" s="13" t="s">
        <v>1068</v>
      </c>
      <c r="G11" s="13" t="s">
        <v>1067</v>
      </c>
    </row>
    <row r="12" spans="1:9" ht="14.4">
      <c r="A12" s="12"/>
      <c r="B12" s="12" t="s">
        <v>1921</v>
      </c>
      <c r="C12" s="25">
        <v>66</v>
      </c>
      <c r="D12" s="25">
        <v>66</v>
      </c>
      <c r="E12" s="25">
        <v>99</v>
      </c>
      <c r="F12" s="25">
        <v>132</v>
      </c>
      <c r="G12" s="25">
        <v>38.5</v>
      </c>
    </row>
    <row r="13" spans="1:9" ht="14.4">
      <c r="A13" s="12"/>
      <c r="B13" s="12" t="s">
        <v>1077</v>
      </c>
    </row>
    <row r="16" spans="1:9" ht="14.4">
      <c r="A16" s="23"/>
      <c r="B16" s="24" t="s">
        <v>223</v>
      </c>
      <c r="C16" s="13" t="s">
        <v>494</v>
      </c>
      <c r="D16" s="13" t="s">
        <v>648</v>
      </c>
      <c r="E16" s="13" t="s">
        <v>496</v>
      </c>
      <c r="F16" s="13" t="s">
        <v>1067</v>
      </c>
    </row>
    <row r="17" spans="1:7" ht="14.4">
      <c r="A17" s="12"/>
      <c r="B17" s="12" t="s">
        <v>1922</v>
      </c>
      <c r="C17" s="25">
        <v>33</v>
      </c>
      <c r="D17" s="25">
        <v>40</v>
      </c>
      <c r="E17" s="25">
        <v>57</v>
      </c>
      <c r="F17" s="25">
        <v>17</v>
      </c>
    </row>
    <row r="18" spans="1:7" ht="14.4">
      <c r="A18" s="12"/>
      <c r="B18" s="12" t="s">
        <v>1923</v>
      </c>
    </row>
    <row r="20" spans="1:7" ht="15.75" customHeight="1">
      <c r="A20" s="23"/>
      <c r="B20" s="24" t="s">
        <v>225</v>
      </c>
      <c r="C20" s="13" t="s">
        <v>494</v>
      </c>
      <c r="D20" s="13" t="s">
        <v>648</v>
      </c>
      <c r="E20" s="13" t="s">
        <v>496</v>
      </c>
      <c r="F20" s="13" t="s">
        <v>811</v>
      </c>
    </row>
    <row r="21" spans="1:7" ht="15.75" customHeight="1">
      <c r="A21" s="12"/>
      <c r="B21" s="12" t="s">
        <v>1924</v>
      </c>
      <c r="C21" s="25">
        <v>52.5</v>
      </c>
      <c r="D21" s="25">
        <v>57.5</v>
      </c>
      <c r="E21" s="25">
        <v>75</v>
      </c>
      <c r="F21" s="25">
        <v>75</v>
      </c>
    </row>
    <row r="22" spans="1:7" ht="15.75" customHeight="1">
      <c r="A22" s="12"/>
      <c r="B22" s="12" t="s">
        <v>1925</v>
      </c>
    </row>
    <row r="23" spans="1:7" ht="15.75" customHeight="1"/>
    <row r="24" spans="1:7" ht="15.75" customHeight="1">
      <c r="A24" s="23"/>
      <c r="B24" s="24" t="s">
        <v>227</v>
      </c>
      <c r="C24" s="13" t="s">
        <v>494</v>
      </c>
      <c r="D24" s="13" t="s">
        <v>648</v>
      </c>
      <c r="E24" s="13" t="s">
        <v>496</v>
      </c>
      <c r="F24" s="13" t="s">
        <v>812</v>
      </c>
    </row>
    <row r="25" spans="1:7" ht="15.75" customHeight="1">
      <c r="A25" s="12"/>
      <c r="B25" s="12" t="s">
        <v>1926</v>
      </c>
      <c r="C25" s="25">
        <v>57.5</v>
      </c>
      <c r="D25" s="25">
        <v>57.5</v>
      </c>
      <c r="E25" s="25">
        <v>75</v>
      </c>
      <c r="F25" s="25">
        <v>120</v>
      </c>
    </row>
    <row r="26" spans="1:7" ht="15.75" customHeight="1">
      <c r="A26" s="12"/>
      <c r="B26" s="12" t="s">
        <v>1925</v>
      </c>
    </row>
    <row r="27" spans="1:7" ht="15.75" customHeight="1"/>
    <row r="28" spans="1:7" ht="15.75" customHeight="1">
      <c r="A28" s="27"/>
      <c r="B28" s="24" t="s">
        <v>229</v>
      </c>
      <c r="C28" s="13" t="s">
        <v>494</v>
      </c>
      <c r="D28" s="13" t="s">
        <v>648</v>
      </c>
      <c r="E28" s="13" t="s">
        <v>496</v>
      </c>
    </row>
    <row r="29" spans="1:7" ht="15.75" customHeight="1">
      <c r="B29" s="12" t="s">
        <v>1927</v>
      </c>
      <c r="C29" s="25">
        <v>60.5</v>
      </c>
      <c r="D29" s="25">
        <v>66</v>
      </c>
      <c r="E29" s="25">
        <v>99</v>
      </c>
    </row>
    <row r="30" spans="1:7" ht="15.75" customHeight="1">
      <c r="B30" s="12" t="s">
        <v>1069</v>
      </c>
    </row>
    <row r="31" spans="1:7" ht="15.75" customHeight="1"/>
    <row r="32" spans="1:7" ht="15.75" customHeight="1">
      <c r="A32" s="23"/>
      <c r="B32" s="24" t="s">
        <v>1928</v>
      </c>
      <c r="C32" s="13" t="s">
        <v>494</v>
      </c>
      <c r="D32" s="13" t="s">
        <v>648</v>
      </c>
      <c r="E32" s="13" t="s">
        <v>521</v>
      </c>
      <c r="F32" s="13" t="s">
        <v>551</v>
      </c>
      <c r="G32" s="13" t="s">
        <v>517</v>
      </c>
    </row>
    <row r="33" spans="1:8" ht="15.75" customHeight="1">
      <c r="A33" s="12"/>
      <c r="B33" s="12" t="s">
        <v>1074</v>
      </c>
      <c r="C33" s="25">
        <v>50</v>
      </c>
      <c r="D33" s="25">
        <v>57</v>
      </c>
      <c r="E33" s="25">
        <v>70</v>
      </c>
      <c r="F33" s="25">
        <v>77</v>
      </c>
      <c r="G33" s="25">
        <v>107</v>
      </c>
    </row>
    <row r="34" spans="1:8" ht="15.75" customHeight="1"/>
    <row r="35" spans="1:8" ht="15.75" customHeight="1"/>
    <row r="36" spans="1:8" ht="22.5" customHeight="1">
      <c r="A36" s="21"/>
      <c r="B36" s="22" t="s">
        <v>1075</v>
      </c>
    </row>
    <row r="37" spans="1:8" ht="15.75" customHeight="1"/>
    <row r="38" spans="1:8" ht="15.75" customHeight="1">
      <c r="A38" s="27"/>
      <c r="B38" s="24" t="s">
        <v>233</v>
      </c>
      <c r="C38" s="13" t="s">
        <v>1929</v>
      </c>
      <c r="D38" s="13" t="s">
        <v>1930</v>
      </c>
      <c r="E38" s="13" t="s">
        <v>1931</v>
      </c>
      <c r="F38" s="13" t="s">
        <v>964</v>
      </c>
      <c r="G38" s="13" t="s">
        <v>1932</v>
      </c>
      <c r="H38" s="13" t="s">
        <v>525</v>
      </c>
    </row>
    <row r="39" spans="1:8" ht="15.75" customHeight="1">
      <c r="B39" s="12" t="s">
        <v>1933</v>
      </c>
      <c r="C39" s="25">
        <v>99</v>
      </c>
      <c r="D39" s="25">
        <v>108.9</v>
      </c>
      <c r="E39" s="25">
        <v>163.9</v>
      </c>
      <c r="F39" s="25">
        <v>111.1</v>
      </c>
      <c r="G39" s="25">
        <v>121</v>
      </c>
      <c r="H39" s="25">
        <v>143</v>
      </c>
    </row>
    <row r="40" spans="1:8" ht="15.75" customHeight="1">
      <c r="B40" s="12" t="s">
        <v>1069</v>
      </c>
    </row>
    <row r="41" spans="1:8" ht="15.75" customHeight="1"/>
    <row r="42" spans="1:8" ht="15.75" customHeight="1">
      <c r="A42" s="27"/>
      <c r="B42" s="24" t="s">
        <v>235</v>
      </c>
      <c r="C42" s="13" t="s">
        <v>501</v>
      </c>
      <c r="D42" s="13" t="s">
        <v>502</v>
      </c>
      <c r="E42" s="13" t="s">
        <v>759</v>
      </c>
    </row>
    <row r="43" spans="1:8" ht="15.75" customHeight="1">
      <c r="B43" s="12" t="s">
        <v>1934</v>
      </c>
      <c r="C43" s="40">
        <v>90</v>
      </c>
      <c r="D43" s="40">
        <v>90</v>
      </c>
      <c r="E43" s="40">
        <v>135</v>
      </c>
      <c r="F43" s="12"/>
    </row>
    <row r="44" spans="1:8" ht="15.75" customHeight="1">
      <c r="A44" s="12"/>
      <c r="B44" s="12" t="s">
        <v>1935</v>
      </c>
    </row>
    <row r="45" spans="1:8" ht="15.75" customHeight="1">
      <c r="A45" s="12"/>
      <c r="B45" s="12" t="s">
        <v>1078</v>
      </c>
    </row>
    <row r="46" spans="1:8" ht="15.75" customHeight="1"/>
    <row r="47" spans="1:8" ht="23.25" customHeight="1">
      <c r="A47" s="21"/>
      <c r="B47" s="22" t="s">
        <v>1080</v>
      </c>
    </row>
    <row r="48" spans="1:8" ht="15.75" customHeight="1"/>
    <row r="49" spans="1:8" ht="15.75" customHeight="1">
      <c r="A49" s="96"/>
      <c r="B49" s="24" t="s">
        <v>237</v>
      </c>
      <c r="C49" s="13" t="s">
        <v>614</v>
      </c>
      <c r="D49" s="13" t="s">
        <v>1936</v>
      </c>
      <c r="E49" s="13" t="s">
        <v>1937</v>
      </c>
      <c r="F49" s="13" t="s">
        <v>818</v>
      </c>
      <c r="G49" s="13" t="s">
        <v>549</v>
      </c>
      <c r="H49" s="13" t="s">
        <v>819</v>
      </c>
    </row>
    <row r="50" spans="1:8" ht="15.75" customHeight="1">
      <c r="A50" s="12"/>
      <c r="B50" s="12" t="s">
        <v>1938</v>
      </c>
      <c r="C50" s="25">
        <v>135</v>
      </c>
      <c r="D50" s="25">
        <v>135</v>
      </c>
      <c r="E50" s="25">
        <v>150</v>
      </c>
      <c r="F50" s="25">
        <v>208</v>
      </c>
      <c r="G50" s="25">
        <v>166</v>
      </c>
      <c r="H50" s="25">
        <v>176</v>
      </c>
    </row>
    <row r="51" spans="1:8" ht="15.75" customHeight="1">
      <c r="B51" s="12" t="s">
        <v>1939</v>
      </c>
    </row>
    <row r="52" spans="1:8" ht="15.75" customHeight="1">
      <c r="B52" s="12" t="s">
        <v>1078</v>
      </c>
    </row>
    <row r="53" spans="1:8" ht="15.75" customHeight="1"/>
    <row r="54" spans="1:8" ht="15.75" customHeight="1">
      <c r="A54" s="23"/>
      <c r="B54" s="24" t="s">
        <v>1940</v>
      </c>
      <c r="C54" s="13" t="s">
        <v>1941</v>
      </c>
      <c r="D54" s="13" t="s">
        <v>1942</v>
      </c>
      <c r="E54" s="13" t="s">
        <v>1943</v>
      </c>
      <c r="F54" s="13" t="s">
        <v>1944</v>
      </c>
      <c r="G54" s="13" t="s">
        <v>1945</v>
      </c>
      <c r="H54" s="13" t="s">
        <v>1946</v>
      </c>
    </row>
    <row r="55" spans="1:8" ht="15.75" customHeight="1">
      <c r="A55" s="12"/>
      <c r="B55" s="12" t="s">
        <v>1947</v>
      </c>
      <c r="C55" s="25">
        <v>1146</v>
      </c>
      <c r="D55" s="25">
        <v>766</v>
      </c>
      <c r="E55" s="25">
        <v>1285</v>
      </c>
      <c r="F55" s="25">
        <v>881</v>
      </c>
      <c r="G55" s="25">
        <v>1533</v>
      </c>
      <c r="H55" s="25">
        <v>1089</v>
      </c>
    </row>
    <row r="56" spans="1:8" ht="15.75" customHeight="1">
      <c r="A56" s="12"/>
      <c r="B56" s="12" t="s">
        <v>1948</v>
      </c>
      <c r="C56" s="25">
        <v>1287</v>
      </c>
      <c r="D56" s="25">
        <v>875</v>
      </c>
      <c r="E56" s="25">
        <v>1454</v>
      </c>
      <c r="F56" s="25">
        <v>1013</v>
      </c>
      <c r="G56" s="25">
        <v>1752</v>
      </c>
      <c r="H56" s="25">
        <v>1263</v>
      </c>
    </row>
    <row r="57" spans="1:8" ht="15.75" customHeight="1">
      <c r="A57" s="12"/>
      <c r="B57" s="12" t="s">
        <v>1949</v>
      </c>
    </row>
    <row r="58" spans="1:8" ht="15.75" customHeight="1">
      <c r="A58" s="12"/>
      <c r="B58" s="12" t="s">
        <v>1950</v>
      </c>
      <c r="C58" s="173" t="s">
        <v>1951</v>
      </c>
      <c r="D58" s="169"/>
      <c r="E58" s="169"/>
      <c r="F58" s="169"/>
      <c r="G58" s="169"/>
      <c r="H58" s="169"/>
    </row>
    <row r="59" spans="1:8" ht="15.75" customHeight="1">
      <c r="A59" s="12"/>
      <c r="B59" s="12"/>
    </row>
    <row r="60" spans="1:8" ht="15.75" customHeight="1">
      <c r="A60" s="12"/>
      <c r="B60" s="12"/>
    </row>
    <row r="61" spans="1:8" ht="28.5" customHeight="1">
      <c r="A61" s="19"/>
      <c r="B61" s="20" t="s">
        <v>1092</v>
      </c>
    </row>
    <row r="62" spans="1:8" ht="15.75" customHeight="1"/>
    <row r="63" spans="1:8" ht="15.75" customHeight="1">
      <c r="A63" s="23"/>
      <c r="B63" s="24" t="s">
        <v>1952</v>
      </c>
      <c r="C63" s="13" t="s">
        <v>1953</v>
      </c>
      <c r="D63" s="13" t="s">
        <v>1877</v>
      </c>
    </row>
    <row r="64" spans="1:8" ht="15.75" customHeight="1">
      <c r="B64" s="12" t="s">
        <v>1954</v>
      </c>
    </row>
    <row r="65" spans="1:6" ht="17.25" customHeight="1">
      <c r="B65" s="64" t="s">
        <v>1955</v>
      </c>
      <c r="C65" s="25">
        <v>2134</v>
      </c>
      <c r="D65" s="25">
        <v>2569</v>
      </c>
    </row>
    <row r="66" spans="1:6" ht="15.75" customHeight="1">
      <c r="B66" s="64" t="s">
        <v>1956</v>
      </c>
      <c r="C66" s="25">
        <v>2940</v>
      </c>
      <c r="D66" s="25">
        <v>3736</v>
      </c>
    </row>
    <row r="67" spans="1:6" ht="31.5" customHeight="1">
      <c r="B67" s="49" t="s">
        <v>1957</v>
      </c>
    </row>
    <row r="68" spans="1:6" ht="14.4">
      <c r="A68" s="12"/>
      <c r="B68" s="12"/>
    </row>
    <row r="69" spans="1:6" ht="14.4">
      <c r="A69" s="12"/>
      <c r="B69" s="12"/>
    </row>
    <row r="70" spans="1:6" ht="14.4">
      <c r="A70" s="23"/>
      <c r="B70" s="24" t="s">
        <v>242</v>
      </c>
      <c r="C70" s="13" t="s">
        <v>1958</v>
      </c>
      <c r="D70" s="13" t="s">
        <v>1959</v>
      </c>
      <c r="E70" s="13" t="s">
        <v>1960</v>
      </c>
      <c r="F70" s="13" t="s">
        <v>1961</v>
      </c>
    </row>
    <row r="71" spans="1:6" ht="14.4">
      <c r="A71" s="12"/>
      <c r="B71" s="12"/>
      <c r="C71" s="25"/>
      <c r="D71" s="25"/>
      <c r="E71" s="25"/>
      <c r="F71" s="25"/>
    </row>
    <row r="72" spans="1:6" ht="14.4">
      <c r="A72" s="12"/>
      <c r="B72" s="12" t="s">
        <v>1962</v>
      </c>
      <c r="C72" s="25">
        <v>230</v>
      </c>
      <c r="D72" s="25">
        <v>230</v>
      </c>
      <c r="E72" s="25">
        <v>250</v>
      </c>
      <c r="F72" s="25">
        <v>250</v>
      </c>
    </row>
    <row r="73" spans="1:6" ht="14.4">
      <c r="A73" s="12"/>
      <c r="B73" s="97" t="s">
        <v>1963</v>
      </c>
    </row>
    <row r="74" spans="1:6" ht="14.4">
      <c r="A74" s="12"/>
      <c r="B74" s="12" t="s">
        <v>1964</v>
      </c>
    </row>
    <row r="75" spans="1:6" ht="14.4">
      <c r="A75" s="12"/>
      <c r="B75" s="12" t="s">
        <v>1965</v>
      </c>
    </row>
    <row r="76" spans="1:6" ht="14.4">
      <c r="A76" s="12"/>
      <c r="B76" s="12" t="s">
        <v>1966</v>
      </c>
    </row>
    <row r="77" spans="1:6" ht="14.4">
      <c r="A77" s="12"/>
      <c r="B77" s="12"/>
    </row>
    <row r="78" spans="1:6" ht="14.4">
      <c r="A78" s="12"/>
      <c r="B78" s="97" t="s">
        <v>1967</v>
      </c>
      <c r="C78" s="13" t="s">
        <v>1968</v>
      </c>
      <c r="D78" s="13" t="s">
        <v>1969</v>
      </c>
    </row>
    <row r="79" spans="1:6" ht="28.8">
      <c r="A79" s="12"/>
      <c r="B79" s="49" t="s">
        <v>1970</v>
      </c>
      <c r="C79" s="25" t="s">
        <v>1971</v>
      </c>
      <c r="D79" s="25">
        <v>47.2</v>
      </c>
      <c r="E79" s="25"/>
      <c r="F79" s="25"/>
    </row>
    <row r="80" spans="1:6" ht="14.4">
      <c r="A80" s="12"/>
      <c r="B80" s="12" t="s">
        <v>1972</v>
      </c>
      <c r="C80" s="25">
        <v>11.8</v>
      </c>
      <c r="D80" s="25" t="s">
        <v>1971</v>
      </c>
      <c r="E80" s="25"/>
      <c r="F80" s="25"/>
    </row>
    <row r="81" spans="1:6" ht="28.8">
      <c r="A81" s="12"/>
      <c r="B81" s="49" t="s">
        <v>1973</v>
      </c>
      <c r="C81" s="25" t="s">
        <v>1971</v>
      </c>
      <c r="D81" s="25">
        <v>9.4</v>
      </c>
      <c r="E81" s="25"/>
      <c r="F81" s="25"/>
    </row>
    <row r="82" spans="1:6" ht="14.4">
      <c r="A82" s="12"/>
      <c r="B82" s="12" t="s">
        <v>1974</v>
      </c>
      <c r="C82" s="25">
        <v>53.1</v>
      </c>
      <c r="D82" s="25" t="s">
        <v>1971</v>
      </c>
      <c r="E82" s="25"/>
      <c r="F82" s="25"/>
    </row>
    <row r="83" spans="1:6" ht="14.4">
      <c r="A83" s="12"/>
      <c r="B83" s="12"/>
      <c r="C83" s="25"/>
      <c r="D83" s="25"/>
      <c r="E83" s="25"/>
      <c r="F83" s="25"/>
    </row>
    <row r="84" spans="1:6" ht="14.4">
      <c r="A84" s="12"/>
      <c r="B84" s="12"/>
      <c r="C84" s="25"/>
      <c r="D84" s="25"/>
      <c r="E84" s="25"/>
      <c r="F84" s="25"/>
    </row>
    <row r="85" spans="1:6" ht="14.4">
      <c r="A85" s="12"/>
      <c r="B85" s="12"/>
      <c r="C85" s="25"/>
      <c r="D85" s="25"/>
      <c r="E85" s="25"/>
      <c r="F85" s="25"/>
    </row>
    <row r="86" spans="1:6" ht="26.25" customHeight="1">
      <c r="A86" s="19"/>
      <c r="B86" s="20" t="s">
        <v>1093</v>
      </c>
      <c r="C86" s="25"/>
      <c r="D86" s="25"/>
      <c r="E86" s="25"/>
      <c r="F86" s="25"/>
    </row>
    <row r="87" spans="1:6" ht="15.75" customHeight="1">
      <c r="C87" s="25"/>
      <c r="D87" s="25"/>
      <c r="E87" s="25"/>
      <c r="F87" s="25"/>
    </row>
    <row r="88" spans="1:6" ht="15.75" customHeight="1">
      <c r="C88" s="25"/>
      <c r="D88" s="25"/>
      <c r="E88" s="25"/>
      <c r="F88" s="25"/>
    </row>
    <row r="89" spans="1:6" ht="15.75" customHeight="1">
      <c r="C89" s="25"/>
      <c r="D89" s="25"/>
      <c r="E89" s="25"/>
      <c r="F89" s="25"/>
    </row>
    <row r="90" spans="1:6" ht="23.25" customHeight="1">
      <c r="A90" s="98"/>
      <c r="B90" s="99" t="s">
        <v>1975</v>
      </c>
      <c r="C90" s="25"/>
      <c r="D90" s="25"/>
      <c r="E90" s="25"/>
      <c r="F90" s="25"/>
    </row>
    <row r="91" spans="1:6" ht="15.75" customHeight="1"/>
    <row r="92" spans="1:6" ht="15.75" customHeight="1">
      <c r="A92" s="23"/>
      <c r="B92" s="24" t="s">
        <v>1094</v>
      </c>
      <c r="C92" s="13" t="s">
        <v>1976</v>
      </c>
      <c r="D92" s="13" t="s">
        <v>1977</v>
      </c>
      <c r="E92" s="13" t="s">
        <v>1978</v>
      </c>
      <c r="F92" s="13" t="s">
        <v>1979</v>
      </c>
    </row>
    <row r="93" spans="1:6" ht="15.75" customHeight="1"/>
    <row r="94" spans="1:6" ht="15.75" customHeight="1">
      <c r="A94" s="36"/>
      <c r="B94" s="36" t="s">
        <v>1980</v>
      </c>
      <c r="C94" s="25">
        <v>6</v>
      </c>
      <c r="D94" s="25">
        <v>11</v>
      </c>
      <c r="E94" s="25">
        <v>15</v>
      </c>
      <c r="F94" s="25">
        <v>0.5</v>
      </c>
    </row>
    <row r="95" spans="1:6" ht="15.75" customHeight="1">
      <c r="A95" s="36"/>
      <c r="B95" s="36" t="s">
        <v>1981</v>
      </c>
      <c r="C95" s="25">
        <v>8</v>
      </c>
      <c r="D95" s="25">
        <v>13</v>
      </c>
      <c r="E95" s="25">
        <v>18</v>
      </c>
      <c r="F95" s="25">
        <v>1</v>
      </c>
    </row>
    <row r="96" spans="1:6" ht="15.75" customHeight="1">
      <c r="A96" s="36"/>
      <c r="B96" s="36" t="s">
        <v>1982</v>
      </c>
      <c r="C96" s="25">
        <v>15</v>
      </c>
      <c r="D96" s="25">
        <v>18</v>
      </c>
      <c r="E96" s="25">
        <v>22</v>
      </c>
      <c r="F96" s="25">
        <v>1.5</v>
      </c>
    </row>
    <row r="97" spans="1:8" ht="15.75" customHeight="1">
      <c r="A97" s="36"/>
      <c r="B97" s="36" t="s">
        <v>1983</v>
      </c>
      <c r="C97" s="25">
        <v>25</v>
      </c>
      <c r="D97" s="25">
        <v>30</v>
      </c>
      <c r="E97" s="25">
        <v>35</v>
      </c>
      <c r="F97" s="25">
        <v>2</v>
      </c>
    </row>
    <row r="98" spans="1:8" ht="15.75" customHeight="1">
      <c r="A98" s="36"/>
      <c r="B98" s="36" t="s">
        <v>1984</v>
      </c>
      <c r="C98" s="25">
        <v>25</v>
      </c>
      <c r="D98" s="25">
        <v>30</v>
      </c>
      <c r="E98" s="25">
        <v>35</v>
      </c>
      <c r="F98" s="25">
        <v>2</v>
      </c>
    </row>
    <row r="99" spans="1:8" ht="15.75" customHeight="1"/>
    <row r="100" spans="1:8" ht="15.75" customHeight="1">
      <c r="B100" s="100" t="s">
        <v>1985</v>
      </c>
    </row>
    <row r="101" spans="1:8" ht="15.75" customHeight="1">
      <c r="A101" s="23"/>
      <c r="B101" s="24" t="s">
        <v>1095</v>
      </c>
      <c r="C101" s="13" t="s">
        <v>1976</v>
      </c>
      <c r="D101" s="13" t="s">
        <v>1986</v>
      </c>
      <c r="E101" s="13" t="s">
        <v>1987</v>
      </c>
      <c r="F101" s="13" t="s">
        <v>1832</v>
      </c>
      <c r="G101" s="13" t="s">
        <v>1988</v>
      </c>
      <c r="H101" s="13" t="s">
        <v>1989</v>
      </c>
    </row>
    <row r="102" spans="1:8" ht="15.75" customHeight="1"/>
    <row r="103" spans="1:8" ht="15.75" customHeight="1">
      <c r="A103" s="36"/>
      <c r="B103" s="36" t="s">
        <v>1990</v>
      </c>
      <c r="C103" s="25">
        <v>20</v>
      </c>
      <c r="D103" s="25">
        <v>24</v>
      </c>
      <c r="E103" s="25">
        <v>30</v>
      </c>
      <c r="F103" s="25">
        <v>34</v>
      </c>
      <c r="G103" s="25">
        <v>40</v>
      </c>
      <c r="H103" s="25">
        <v>0.8</v>
      </c>
    </row>
    <row r="104" spans="1:8" ht="15.75" customHeight="1">
      <c r="A104" s="36"/>
      <c r="B104" s="36" t="s">
        <v>1991</v>
      </c>
      <c r="C104" s="25">
        <v>30</v>
      </c>
      <c r="D104" s="25">
        <v>34</v>
      </c>
      <c r="E104" s="25">
        <v>40</v>
      </c>
      <c r="F104" s="25">
        <v>44</v>
      </c>
      <c r="G104" s="25">
        <v>50</v>
      </c>
      <c r="H104" s="25">
        <v>1.5</v>
      </c>
    </row>
    <row r="105" spans="1:8" ht="15.75" customHeight="1">
      <c r="A105" s="36"/>
      <c r="B105" s="36" t="s">
        <v>1992</v>
      </c>
      <c r="C105" s="25">
        <v>40</v>
      </c>
      <c r="D105" s="25">
        <v>44</v>
      </c>
      <c r="E105" s="25">
        <v>50</v>
      </c>
      <c r="F105" s="25">
        <v>54</v>
      </c>
      <c r="G105" s="25">
        <v>60</v>
      </c>
      <c r="H105" s="25">
        <v>1.5</v>
      </c>
    </row>
    <row r="106" spans="1:8" ht="15.75" customHeight="1">
      <c r="A106" s="36"/>
      <c r="B106" s="36" t="s">
        <v>1993</v>
      </c>
      <c r="C106" s="25">
        <v>59</v>
      </c>
      <c r="D106" s="25">
        <v>69</v>
      </c>
      <c r="E106" s="25">
        <v>75</v>
      </c>
      <c r="F106" s="25">
        <v>80</v>
      </c>
      <c r="G106" s="25">
        <v>85</v>
      </c>
      <c r="H106" s="25">
        <v>2</v>
      </c>
    </row>
    <row r="107" spans="1:8" ht="15.75" customHeight="1">
      <c r="A107" s="36"/>
      <c r="B107" s="36" t="s">
        <v>1994</v>
      </c>
      <c r="C107" s="25">
        <v>45</v>
      </c>
      <c r="D107" s="25">
        <v>50</v>
      </c>
      <c r="E107" s="25">
        <v>55</v>
      </c>
      <c r="F107" s="25">
        <v>60</v>
      </c>
      <c r="G107" s="25">
        <v>65</v>
      </c>
      <c r="H107" s="25">
        <v>2</v>
      </c>
    </row>
    <row r="108" spans="1:8" ht="15.75" customHeight="1">
      <c r="A108" s="36"/>
      <c r="B108" s="36" t="s">
        <v>1995</v>
      </c>
      <c r="C108" s="25">
        <v>20</v>
      </c>
      <c r="D108" s="25">
        <v>24</v>
      </c>
      <c r="E108" s="25">
        <v>30</v>
      </c>
      <c r="F108" s="25">
        <v>34</v>
      </c>
      <c r="G108" s="25">
        <v>40</v>
      </c>
      <c r="H108" s="25">
        <v>0.8</v>
      </c>
    </row>
    <row r="109" spans="1:8" ht="15.75" customHeight="1">
      <c r="A109" s="36"/>
      <c r="B109" s="36" t="s">
        <v>1996</v>
      </c>
      <c r="C109" s="25">
        <v>40</v>
      </c>
      <c r="D109" s="25">
        <v>44</v>
      </c>
      <c r="E109" s="25">
        <v>50</v>
      </c>
      <c r="F109" s="25">
        <v>54</v>
      </c>
      <c r="G109" s="25">
        <v>60</v>
      </c>
      <c r="H109" s="25">
        <v>1.5</v>
      </c>
    </row>
    <row r="110" spans="1:8" ht="15.75" customHeight="1">
      <c r="A110" s="36"/>
      <c r="B110" s="36" t="s">
        <v>1997</v>
      </c>
      <c r="C110" s="25">
        <v>40</v>
      </c>
      <c r="D110" s="25">
        <v>44</v>
      </c>
      <c r="E110" s="25">
        <v>50</v>
      </c>
      <c r="F110" s="25">
        <v>54</v>
      </c>
      <c r="G110" s="25">
        <v>60</v>
      </c>
      <c r="H110" s="25">
        <v>1.5</v>
      </c>
    </row>
    <row r="111" spans="1:8" ht="15.75" customHeight="1">
      <c r="A111" s="36"/>
      <c r="B111" s="36" t="s">
        <v>1998</v>
      </c>
      <c r="C111" s="25">
        <v>20</v>
      </c>
      <c r="D111" s="25">
        <v>24</v>
      </c>
      <c r="E111" s="25">
        <v>30</v>
      </c>
      <c r="F111" s="25">
        <v>34</v>
      </c>
      <c r="G111" s="25">
        <v>40</v>
      </c>
      <c r="H111" s="25">
        <v>0.8</v>
      </c>
    </row>
    <row r="112" spans="1:8" ht="15.75" customHeight="1">
      <c r="A112" s="36"/>
      <c r="B112" s="36" t="s">
        <v>1999</v>
      </c>
      <c r="C112" s="25">
        <v>30</v>
      </c>
      <c r="D112" s="25">
        <v>34</v>
      </c>
      <c r="E112" s="25">
        <v>40</v>
      </c>
      <c r="F112" s="25">
        <v>44</v>
      </c>
      <c r="G112" s="25">
        <v>50</v>
      </c>
      <c r="H112" s="25">
        <v>1.2</v>
      </c>
    </row>
    <row r="113" spans="1:8" ht="15.75" customHeight="1">
      <c r="A113" s="36"/>
      <c r="B113" s="36" t="s">
        <v>2000</v>
      </c>
      <c r="C113" s="25">
        <v>28</v>
      </c>
      <c r="D113" s="25">
        <v>35</v>
      </c>
      <c r="E113" s="25">
        <v>45</v>
      </c>
      <c r="F113" s="25">
        <v>53</v>
      </c>
      <c r="G113" s="25">
        <v>60</v>
      </c>
      <c r="H113" s="25">
        <v>2.5</v>
      </c>
    </row>
    <row r="114" spans="1:8" ht="15.75" customHeight="1"/>
    <row r="115" spans="1:8" ht="15.75" customHeight="1"/>
    <row r="116" spans="1:8" ht="15.75" customHeight="1">
      <c r="A116" s="23"/>
      <c r="B116" s="99" t="s">
        <v>2001</v>
      </c>
    </row>
    <row r="117" spans="1:8" ht="15.75" customHeight="1"/>
    <row r="118" spans="1:8" ht="15.75" customHeight="1">
      <c r="A118" s="36"/>
      <c r="B118" s="36" t="s">
        <v>2002</v>
      </c>
      <c r="C118" s="63">
        <v>118</v>
      </c>
    </row>
    <row r="119" spans="1:8" ht="15.75" customHeight="1">
      <c r="A119" s="36"/>
      <c r="B119" s="36" t="s">
        <v>2003</v>
      </c>
      <c r="C119" s="63">
        <v>413</v>
      </c>
    </row>
    <row r="120" spans="1:8" ht="15.75" customHeight="1">
      <c r="A120" s="36"/>
      <c r="B120" s="36" t="s">
        <v>2004</v>
      </c>
      <c r="C120" s="63">
        <v>472</v>
      </c>
    </row>
    <row r="121" spans="1:8" ht="15.75" customHeight="1">
      <c r="A121" s="36"/>
      <c r="B121" s="36" t="s">
        <v>2005</v>
      </c>
      <c r="C121" s="63">
        <v>495.6</v>
      </c>
    </row>
    <row r="122" spans="1:8" ht="15.75" customHeight="1"/>
    <row r="123" spans="1:8" ht="15.75" customHeight="1"/>
    <row r="124" spans="1:8" ht="18.75" customHeight="1">
      <c r="A124" s="99"/>
      <c r="B124" s="99" t="s">
        <v>2006</v>
      </c>
    </row>
    <row r="125" spans="1:8" ht="15.75" customHeight="1">
      <c r="B125" s="12" t="s">
        <v>2007</v>
      </c>
    </row>
    <row r="126" spans="1:8" ht="15.75" customHeight="1">
      <c r="B126" s="34" t="s">
        <v>1096</v>
      </c>
    </row>
    <row r="127" spans="1:8" ht="15.75" customHeight="1">
      <c r="A127" s="23"/>
      <c r="B127" s="24" t="s">
        <v>1094</v>
      </c>
      <c r="C127" s="13" t="s">
        <v>2008</v>
      </c>
      <c r="D127" s="13" t="s">
        <v>2009</v>
      </c>
      <c r="E127" s="13" t="s">
        <v>2010</v>
      </c>
      <c r="F127" s="13" t="s">
        <v>2011</v>
      </c>
    </row>
    <row r="128" spans="1:8" ht="15.75" customHeight="1">
      <c r="A128" s="36"/>
      <c r="B128" s="2" t="s">
        <v>2012</v>
      </c>
      <c r="C128" s="25">
        <v>8.3000000000000007</v>
      </c>
      <c r="D128" s="25">
        <v>10.6</v>
      </c>
      <c r="E128" s="25">
        <v>14.2</v>
      </c>
      <c r="F128" s="25">
        <v>53.1</v>
      </c>
    </row>
    <row r="129" spans="1:6" ht="15.75" customHeight="1">
      <c r="A129" s="36"/>
      <c r="B129" s="2" t="s">
        <v>2013</v>
      </c>
      <c r="C129" s="25">
        <v>9.5</v>
      </c>
      <c r="D129" s="25">
        <v>14.2</v>
      </c>
      <c r="E129" s="25">
        <v>17.7</v>
      </c>
      <c r="F129" s="25">
        <v>59</v>
      </c>
    </row>
    <row r="130" spans="1:6" ht="15.75" customHeight="1">
      <c r="A130" s="36"/>
      <c r="B130" s="2" t="s">
        <v>2014</v>
      </c>
      <c r="C130" s="25">
        <v>10.6</v>
      </c>
      <c r="D130" s="25">
        <v>16.5</v>
      </c>
      <c r="E130" s="25">
        <v>20.100000000000001</v>
      </c>
      <c r="F130" s="25">
        <v>65</v>
      </c>
    </row>
    <row r="131" spans="1:6" ht="15.75" customHeight="1">
      <c r="A131" s="36"/>
      <c r="B131" s="2" t="s">
        <v>2015</v>
      </c>
      <c r="C131" s="25">
        <v>41.3</v>
      </c>
      <c r="D131" s="25">
        <v>53.1</v>
      </c>
      <c r="E131" s="25">
        <v>76.7</v>
      </c>
      <c r="F131" s="25">
        <v>106.2</v>
      </c>
    </row>
    <row r="132" spans="1:6" ht="15.75" customHeight="1">
      <c r="A132" s="36"/>
      <c r="B132" s="2" t="s">
        <v>2016</v>
      </c>
      <c r="C132" s="25">
        <v>47.2</v>
      </c>
      <c r="D132" s="25">
        <v>64.900000000000006</v>
      </c>
      <c r="E132" s="25">
        <v>82.6</v>
      </c>
      <c r="F132" s="25">
        <v>165.2</v>
      </c>
    </row>
    <row r="133" spans="1:6" ht="15.75" customHeight="1">
      <c r="A133" s="36"/>
      <c r="B133" s="2" t="s">
        <v>2017</v>
      </c>
      <c r="C133" s="25">
        <v>64.900000000000006</v>
      </c>
      <c r="D133" s="25">
        <v>82.6</v>
      </c>
      <c r="E133" s="25">
        <v>106.2</v>
      </c>
      <c r="F133" s="25">
        <v>188.8</v>
      </c>
    </row>
    <row r="134" spans="1:6" ht="15.75" customHeight="1">
      <c r="A134" s="36"/>
      <c r="B134" s="2" t="s">
        <v>2018</v>
      </c>
      <c r="C134" s="25">
        <v>64.900000000000006</v>
      </c>
      <c r="D134" s="25">
        <v>82.6</v>
      </c>
      <c r="E134" s="25">
        <v>112.1</v>
      </c>
      <c r="F134" s="25">
        <v>188.8</v>
      </c>
    </row>
    <row r="135" spans="1:6" ht="15.75" customHeight="1">
      <c r="A135" s="36"/>
      <c r="B135" s="2" t="s">
        <v>2019</v>
      </c>
      <c r="C135" s="25">
        <v>35.4</v>
      </c>
      <c r="D135" s="25">
        <v>41.3</v>
      </c>
      <c r="E135" s="25">
        <v>53.1</v>
      </c>
      <c r="F135" s="25">
        <v>94.4</v>
      </c>
    </row>
    <row r="136" spans="1:6" ht="15.75" customHeight="1">
      <c r="A136" s="36"/>
      <c r="B136" s="2" t="s">
        <v>2020</v>
      </c>
      <c r="C136" s="25">
        <v>94.4</v>
      </c>
      <c r="D136" s="25">
        <v>118</v>
      </c>
      <c r="E136" s="25">
        <v>147.5</v>
      </c>
      <c r="F136" s="25">
        <v>236</v>
      </c>
    </row>
    <row r="137" spans="1:6" ht="15.75" customHeight="1">
      <c r="A137" s="36"/>
      <c r="B137" s="2" t="s">
        <v>2021</v>
      </c>
      <c r="C137" s="25">
        <v>94.4</v>
      </c>
      <c r="D137" s="25">
        <v>118</v>
      </c>
      <c r="E137" s="25">
        <v>147.5</v>
      </c>
      <c r="F137" s="25">
        <v>212.4</v>
      </c>
    </row>
    <row r="138" spans="1:6" ht="15.75" customHeight="1">
      <c r="A138" s="36"/>
      <c r="B138" s="2" t="s">
        <v>2022</v>
      </c>
      <c r="C138" s="25">
        <v>94.4</v>
      </c>
      <c r="D138" s="25">
        <v>118</v>
      </c>
      <c r="E138" s="25">
        <v>147.5</v>
      </c>
      <c r="F138" s="25">
        <v>200.6</v>
      </c>
    </row>
    <row r="139" spans="1:6" ht="15.75" customHeight="1">
      <c r="A139" s="36"/>
      <c r="B139" s="2" t="s">
        <v>2023</v>
      </c>
      <c r="C139" s="25">
        <v>100.3</v>
      </c>
      <c r="D139" s="25">
        <v>129.80000000000001</v>
      </c>
      <c r="E139" s="25">
        <v>153.4</v>
      </c>
      <c r="F139" s="25">
        <v>236</v>
      </c>
    </row>
    <row r="140" spans="1:6" ht="15.75" customHeight="1"/>
    <row r="141" spans="1:6" ht="15.75" customHeight="1">
      <c r="A141" s="23"/>
      <c r="B141" s="24" t="s">
        <v>1095</v>
      </c>
      <c r="C141" s="13" t="s">
        <v>2008</v>
      </c>
      <c r="D141" s="13" t="s">
        <v>2009</v>
      </c>
      <c r="E141" s="13" t="s">
        <v>2010</v>
      </c>
      <c r="F141" s="13" t="s">
        <v>2011</v>
      </c>
    </row>
    <row r="142" spans="1:6" ht="15.75" customHeight="1">
      <c r="A142" s="36"/>
      <c r="B142" s="2" t="s">
        <v>2024</v>
      </c>
      <c r="C142" s="25">
        <v>49.5</v>
      </c>
      <c r="D142" s="25">
        <v>60.5</v>
      </c>
      <c r="E142" s="25">
        <v>82.6</v>
      </c>
      <c r="F142" s="25">
        <v>153.4</v>
      </c>
    </row>
    <row r="143" spans="1:6" ht="15.75" customHeight="1">
      <c r="A143" s="36"/>
      <c r="B143" s="2" t="s">
        <v>2025</v>
      </c>
      <c r="C143" s="25">
        <v>123.9</v>
      </c>
      <c r="D143" s="25">
        <v>153.4</v>
      </c>
      <c r="E143" s="25">
        <v>198</v>
      </c>
      <c r="F143" s="25">
        <v>259.60000000000002</v>
      </c>
    </row>
    <row r="144" spans="1:6" ht="15.75" customHeight="1">
      <c r="A144" s="36"/>
      <c r="B144" s="2" t="s">
        <v>2026</v>
      </c>
      <c r="C144" s="25">
        <v>141.6</v>
      </c>
      <c r="D144" s="25">
        <v>177</v>
      </c>
      <c r="E144" s="25">
        <v>236</v>
      </c>
      <c r="F144" s="25">
        <v>295</v>
      </c>
    </row>
    <row r="145" spans="1:6" ht="15.75" customHeight="1">
      <c r="A145" s="36"/>
      <c r="B145" s="2" t="s">
        <v>2027</v>
      </c>
      <c r="C145" s="25">
        <v>35.4</v>
      </c>
      <c r="D145" s="25">
        <v>41.3</v>
      </c>
      <c r="E145" s="25">
        <v>53.1</v>
      </c>
      <c r="F145" s="25">
        <v>82.6</v>
      </c>
    </row>
    <row r="146" spans="1:6" ht="15.75" customHeight="1">
      <c r="A146" s="36"/>
      <c r="B146" s="2" t="s">
        <v>2028</v>
      </c>
      <c r="C146" s="25">
        <v>72.7</v>
      </c>
      <c r="D146" s="25">
        <v>84.3</v>
      </c>
      <c r="E146" s="25">
        <v>114.6</v>
      </c>
      <c r="F146" s="25">
        <v>159.30000000000001</v>
      </c>
    </row>
    <row r="147" spans="1:6" ht="15.75" customHeight="1">
      <c r="A147" s="36"/>
      <c r="B147" s="2" t="s">
        <v>2029</v>
      </c>
      <c r="C147" s="25">
        <v>106.2</v>
      </c>
      <c r="D147" s="25">
        <v>135.69999999999999</v>
      </c>
      <c r="E147" s="25">
        <v>200.6</v>
      </c>
      <c r="F147" s="25">
        <v>153.4</v>
      </c>
    </row>
    <row r="148" spans="1:6" ht="15.75" customHeight="1"/>
    <row r="149" spans="1:6" ht="15.75" customHeight="1">
      <c r="A149" s="23"/>
      <c r="B149" s="24" t="s">
        <v>2030</v>
      </c>
      <c r="C149" s="13" t="s">
        <v>2008</v>
      </c>
      <c r="D149" s="13" t="s">
        <v>2009</v>
      </c>
      <c r="E149" s="13" t="s">
        <v>2010</v>
      </c>
      <c r="F149" s="13" t="s">
        <v>2011</v>
      </c>
    </row>
    <row r="150" spans="1:6" ht="15.75" customHeight="1">
      <c r="A150" s="36"/>
      <c r="B150" s="2" t="s">
        <v>2031</v>
      </c>
      <c r="C150" s="25">
        <v>306.8</v>
      </c>
      <c r="D150" s="25">
        <v>354</v>
      </c>
      <c r="E150" s="25">
        <v>460.2</v>
      </c>
      <c r="F150" s="25">
        <v>672.6</v>
      </c>
    </row>
    <row r="151" spans="1:6" ht="15.75" customHeight="1">
      <c r="A151" s="36"/>
      <c r="B151" s="2" t="s">
        <v>2032</v>
      </c>
      <c r="C151" s="25">
        <v>295</v>
      </c>
      <c r="D151" s="25">
        <v>342.2</v>
      </c>
      <c r="E151" s="25">
        <v>448.4</v>
      </c>
      <c r="F151" s="25">
        <v>649</v>
      </c>
    </row>
    <row r="152" spans="1:6" ht="15.75" customHeight="1">
      <c r="A152" s="36"/>
      <c r="B152" s="2" t="s">
        <v>2033</v>
      </c>
      <c r="C152" s="25">
        <v>324.5</v>
      </c>
      <c r="D152" s="25">
        <v>377.6</v>
      </c>
      <c r="E152" s="25">
        <v>495.6</v>
      </c>
      <c r="F152" s="25">
        <v>731.6</v>
      </c>
    </row>
    <row r="153" spans="1:6" ht="15.75" customHeight="1">
      <c r="A153" s="36"/>
      <c r="B153" s="2" t="s">
        <v>2034</v>
      </c>
      <c r="C153" s="25">
        <v>324.5</v>
      </c>
      <c r="D153" s="25">
        <v>377.6</v>
      </c>
      <c r="E153" s="25">
        <v>495.6</v>
      </c>
      <c r="F153" s="25">
        <v>731.6</v>
      </c>
    </row>
    <row r="154" spans="1:6" ht="15.75" customHeight="1">
      <c r="A154" s="36"/>
      <c r="B154" s="2" t="s">
        <v>2035</v>
      </c>
      <c r="C154" s="25">
        <v>306.8</v>
      </c>
      <c r="D154" s="25">
        <v>354</v>
      </c>
      <c r="E154" s="25">
        <v>460.2</v>
      </c>
      <c r="F154" s="25">
        <v>672.6</v>
      </c>
    </row>
    <row r="155" spans="1:6" ht="15.75" customHeight="1"/>
    <row r="156" spans="1:6" ht="15.75" customHeight="1"/>
    <row r="157" spans="1:6" ht="19.5" customHeight="1">
      <c r="A157" s="23"/>
      <c r="B157" s="99" t="s">
        <v>1693</v>
      </c>
    </row>
    <row r="158" spans="1:6" ht="15.75" customHeight="1"/>
    <row r="159" spans="1:6" ht="15.75" customHeight="1">
      <c r="A159" s="36"/>
      <c r="B159" s="36" t="s">
        <v>2036</v>
      </c>
      <c r="C159" s="63">
        <v>8</v>
      </c>
    </row>
    <row r="160" spans="1:6" ht="15.75" customHeight="1">
      <c r="A160" s="36"/>
      <c r="B160" s="36" t="s">
        <v>2037</v>
      </c>
      <c r="C160" s="63">
        <v>10</v>
      </c>
    </row>
    <row r="161" spans="1:3" ht="15.75" customHeight="1">
      <c r="A161" s="36"/>
      <c r="B161" s="36" t="s">
        <v>2038</v>
      </c>
      <c r="C161" s="63">
        <v>10</v>
      </c>
    </row>
    <row r="162" spans="1:3" ht="15.75" customHeight="1">
      <c r="A162" s="36"/>
      <c r="B162" s="36" t="s">
        <v>2039</v>
      </c>
      <c r="C162" s="63">
        <v>8</v>
      </c>
    </row>
    <row r="163" spans="1:3" ht="15.75" customHeight="1">
      <c r="A163" s="36"/>
      <c r="B163" s="36" t="s">
        <v>2040</v>
      </c>
      <c r="C163" s="63">
        <v>15</v>
      </c>
    </row>
    <row r="164" spans="1:3" ht="15.75" customHeight="1">
      <c r="A164" s="36"/>
      <c r="B164" s="36" t="s">
        <v>2041</v>
      </c>
      <c r="C164" s="63">
        <v>82.6</v>
      </c>
    </row>
    <row r="165" spans="1:3" ht="15.75" customHeight="1">
      <c r="A165" s="36"/>
      <c r="B165" s="36" t="s">
        <v>1995</v>
      </c>
      <c r="C165" s="63">
        <v>5</v>
      </c>
    </row>
    <row r="166" spans="1:3" ht="15.75" customHeight="1"/>
    <row r="167" spans="1:3" ht="15.75" customHeight="1"/>
    <row r="168" spans="1:3" ht="15.75" customHeight="1"/>
    <row r="169" spans="1:3" ht="15.75" customHeight="1">
      <c r="B169" s="36" t="s">
        <v>2042</v>
      </c>
    </row>
    <row r="170" spans="1:3" ht="15.75" customHeight="1">
      <c r="B170" s="43" t="s">
        <v>1103</v>
      </c>
      <c r="C170" s="25">
        <v>223</v>
      </c>
    </row>
    <row r="171" spans="1:3" ht="15.75" customHeight="1">
      <c r="B171" s="12" t="s">
        <v>1104</v>
      </c>
      <c r="C171" s="25">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9"/>
      <c r="B5" s="20" t="s">
        <v>1065</v>
      </c>
      <c r="D5" s="101"/>
    </row>
    <row r="6" spans="1:9" ht="14.4">
      <c r="D6" s="102"/>
    </row>
    <row r="7" spans="1:9" ht="14.4">
      <c r="D7" s="102"/>
    </row>
    <row r="8" spans="1:9" ht="14.4">
      <c r="D8" s="103"/>
    </row>
    <row r="9" spans="1:9" ht="28.8">
      <c r="A9" s="21"/>
      <c r="B9" s="22" t="s">
        <v>1066</v>
      </c>
      <c r="D9" s="103"/>
    </row>
    <row r="10" spans="1:9" ht="14.4">
      <c r="D10" s="104"/>
    </row>
    <row r="11" spans="1:9" ht="14.4">
      <c r="A11" s="27"/>
      <c r="B11" s="24" t="s">
        <v>324</v>
      </c>
      <c r="C11" s="13" t="s">
        <v>501</v>
      </c>
      <c r="D11" s="13" t="s">
        <v>502</v>
      </c>
      <c r="E11" s="13" t="s">
        <v>547</v>
      </c>
      <c r="F11" s="13" t="s">
        <v>2043</v>
      </c>
      <c r="G11" s="13" t="s">
        <v>496</v>
      </c>
      <c r="H11" s="13" t="s">
        <v>747</v>
      </c>
      <c r="I11" s="13" t="s">
        <v>901</v>
      </c>
    </row>
    <row r="12" spans="1:9" ht="14.4">
      <c r="B12" s="12" t="s">
        <v>2044</v>
      </c>
      <c r="C12" s="89">
        <v>90</v>
      </c>
      <c r="D12" s="89">
        <v>100</v>
      </c>
      <c r="E12" s="89">
        <v>100</v>
      </c>
      <c r="F12" s="89">
        <v>135</v>
      </c>
      <c r="G12" s="89">
        <v>135</v>
      </c>
      <c r="H12" s="89">
        <v>170</v>
      </c>
      <c r="I12" s="89">
        <v>120</v>
      </c>
    </row>
    <row r="13" spans="1:9" ht="14.4">
      <c r="B13" s="12" t="s">
        <v>2045</v>
      </c>
    </row>
    <row r="16" spans="1:9" ht="14.4">
      <c r="A16" s="23"/>
      <c r="B16" s="24" t="s">
        <v>327</v>
      </c>
      <c r="C16" s="13" t="s">
        <v>494</v>
      </c>
      <c r="D16" s="13" t="s">
        <v>648</v>
      </c>
      <c r="E16" s="13" t="s">
        <v>496</v>
      </c>
      <c r="F16" s="13" t="s">
        <v>1128</v>
      </c>
    </row>
    <row r="17" spans="1:8" ht="14.4">
      <c r="A17" s="12"/>
      <c r="B17" s="12" t="s">
        <v>2046</v>
      </c>
      <c r="C17" s="25">
        <v>135</v>
      </c>
      <c r="D17" s="25">
        <v>135</v>
      </c>
      <c r="E17" s="25">
        <v>180</v>
      </c>
      <c r="F17" s="25">
        <v>50</v>
      </c>
      <c r="G17" s="12" t="s">
        <v>1308</v>
      </c>
    </row>
    <row r="18" spans="1:8" ht="14.4">
      <c r="A18" s="12"/>
      <c r="B18" s="12" t="s">
        <v>2047</v>
      </c>
      <c r="C18" s="25">
        <v>119</v>
      </c>
      <c r="D18" s="25">
        <v>119</v>
      </c>
      <c r="E18" s="25">
        <v>169</v>
      </c>
      <c r="F18" s="25">
        <v>50</v>
      </c>
      <c r="G18" s="12" t="s">
        <v>2048</v>
      </c>
    </row>
    <row r="19" spans="1:8" ht="14.4">
      <c r="A19" s="12"/>
      <c r="B19" s="12" t="s">
        <v>2049</v>
      </c>
    </row>
    <row r="20" spans="1:8" ht="14.4">
      <c r="A20" s="12"/>
      <c r="B20" s="12" t="s">
        <v>2050</v>
      </c>
    </row>
    <row r="21" spans="1:8" ht="14.4">
      <c r="A21" s="12"/>
    </row>
    <row r="23" spans="1:8" ht="14.4">
      <c r="A23" s="27"/>
      <c r="B23" s="24" t="s">
        <v>329</v>
      </c>
      <c r="C23" s="13" t="s">
        <v>494</v>
      </c>
      <c r="D23" s="13" t="s">
        <v>648</v>
      </c>
      <c r="E23" s="13" t="s">
        <v>496</v>
      </c>
      <c r="F23" s="13" t="s">
        <v>1070</v>
      </c>
      <c r="G23" s="13" t="s">
        <v>549</v>
      </c>
      <c r="H23" s="13" t="s">
        <v>780</v>
      </c>
    </row>
    <row r="24" spans="1:8" ht="14.4">
      <c r="B24" s="12" t="s">
        <v>2051</v>
      </c>
      <c r="C24" s="25">
        <v>104.5</v>
      </c>
      <c r="D24" s="25">
        <v>111.1</v>
      </c>
      <c r="E24" s="25">
        <v>167.2</v>
      </c>
      <c r="F24" s="25">
        <v>122.1</v>
      </c>
      <c r="G24" s="25">
        <v>144.1</v>
      </c>
      <c r="H24" s="25">
        <v>160.6</v>
      </c>
    </row>
    <row r="25" spans="1:8" ht="14.4">
      <c r="B25" s="12" t="s">
        <v>1069</v>
      </c>
      <c r="C25" s="12">
        <v>96</v>
      </c>
    </row>
    <row r="27" spans="1:8" ht="15.75" customHeight="1"/>
    <row r="28" spans="1:8" ht="15.75" customHeight="1">
      <c r="A28" s="23"/>
      <c r="B28" s="24" t="s">
        <v>1928</v>
      </c>
      <c r="C28" s="13" t="s">
        <v>501</v>
      </c>
      <c r="D28" s="13" t="s">
        <v>502</v>
      </c>
      <c r="E28" s="13" t="s">
        <v>521</v>
      </c>
      <c r="F28" s="13" t="s">
        <v>551</v>
      </c>
      <c r="G28" s="13" t="s">
        <v>549</v>
      </c>
      <c r="H28" s="13" t="s">
        <v>517</v>
      </c>
    </row>
    <row r="29" spans="1:8" ht="15.75" customHeight="1">
      <c r="A29" s="12"/>
      <c r="B29" s="12" t="s">
        <v>1074</v>
      </c>
      <c r="C29" s="25">
        <v>104</v>
      </c>
      <c r="D29" s="25">
        <v>111</v>
      </c>
      <c r="E29" s="25">
        <v>134</v>
      </c>
      <c r="F29" s="25">
        <v>141</v>
      </c>
      <c r="G29" s="25">
        <v>184</v>
      </c>
      <c r="H29" s="25">
        <v>234</v>
      </c>
    </row>
    <row r="30" spans="1:8" ht="15.75" customHeight="1">
      <c r="B30" s="12" t="s">
        <v>2052</v>
      </c>
    </row>
    <row r="31" spans="1:8" ht="15.75" customHeight="1"/>
    <row r="32" spans="1:8" ht="15.75" customHeight="1"/>
    <row r="33" spans="1:8" ht="15.75" customHeight="1">
      <c r="A33" s="27"/>
      <c r="B33" s="24" t="s">
        <v>333</v>
      </c>
      <c r="C33" s="13" t="s">
        <v>494</v>
      </c>
      <c r="D33" s="13" t="s">
        <v>547</v>
      </c>
      <c r="E33" s="13" t="s">
        <v>648</v>
      </c>
      <c r="F33" s="13" t="s">
        <v>496</v>
      </c>
      <c r="G33" s="13" t="s">
        <v>2053</v>
      </c>
    </row>
    <row r="34" spans="1:8" ht="15.75" customHeight="1">
      <c r="B34" s="12" t="s">
        <v>2054</v>
      </c>
      <c r="C34" s="25">
        <v>50</v>
      </c>
      <c r="D34" s="25">
        <v>60</v>
      </c>
      <c r="E34" s="25">
        <v>60</v>
      </c>
      <c r="F34" s="25">
        <v>90</v>
      </c>
      <c r="G34" s="25">
        <v>40</v>
      </c>
    </row>
    <row r="35" spans="1:8" ht="15.75" customHeight="1">
      <c r="B35" s="12" t="s">
        <v>2055</v>
      </c>
    </row>
    <row r="36" spans="1:8" ht="15.75" customHeight="1"/>
    <row r="37" spans="1:8" ht="15.75" customHeight="1"/>
    <row r="38" spans="1:8" ht="15.75" customHeight="1">
      <c r="A38" s="27"/>
      <c r="B38" s="24" t="s">
        <v>335</v>
      </c>
      <c r="C38" s="13" t="s">
        <v>494</v>
      </c>
      <c r="D38" s="13" t="s">
        <v>547</v>
      </c>
      <c r="E38" s="13" t="s">
        <v>648</v>
      </c>
      <c r="F38" s="13" t="s">
        <v>496</v>
      </c>
      <c r="G38" s="13" t="s">
        <v>2056</v>
      </c>
    </row>
    <row r="39" spans="1:8" ht="15.75" customHeight="1">
      <c r="B39" s="12" t="s">
        <v>2057</v>
      </c>
      <c r="C39" s="25">
        <v>70</v>
      </c>
      <c r="D39" s="25">
        <v>80</v>
      </c>
      <c r="E39" s="25">
        <v>80</v>
      </c>
      <c r="F39" s="25">
        <v>120</v>
      </c>
      <c r="G39" s="25">
        <v>120</v>
      </c>
      <c r="H39" s="30" t="s">
        <v>2058</v>
      </c>
    </row>
    <row r="40" spans="1:8" ht="15.75" customHeight="1">
      <c r="B40" s="12" t="s">
        <v>2059</v>
      </c>
    </row>
    <row r="41" spans="1:8" ht="15.75" customHeight="1"/>
    <row r="42" spans="1:8" ht="15.75" customHeight="1"/>
    <row r="43" spans="1:8" ht="24.75" customHeight="1">
      <c r="A43" s="21"/>
      <c r="B43" s="22" t="s">
        <v>1075</v>
      </c>
    </row>
    <row r="44" spans="1:8" ht="15.75" customHeight="1"/>
    <row r="45" spans="1:8" ht="15.75" customHeight="1"/>
    <row r="46" spans="1:8" ht="15.75" customHeight="1">
      <c r="A46" s="27"/>
      <c r="B46" s="24" t="s">
        <v>337</v>
      </c>
      <c r="C46" s="13" t="s">
        <v>2060</v>
      </c>
      <c r="D46" s="13" t="s">
        <v>2061</v>
      </c>
      <c r="E46" s="13" t="s">
        <v>2062</v>
      </c>
      <c r="F46" s="13" t="s">
        <v>2063</v>
      </c>
      <c r="G46" s="13" t="s">
        <v>2064</v>
      </c>
    </row>
    <row r="47" spans="1:8" ht="15.75" customHeight="1">
      <c r="A47" s="2"/>
      <c r="B47" s="2" t="s">
        <v>2065</v>
      </c>
      <c r="C47" s="25">
        <v>244</v>
      </c>
      <c r="D47" s="25">
        <v>254</v>
      </c>
      <c r="E47" s="25">
        <v>312</v>
      </c>
      <c r="F47" s="25">
        <v>276</v>
      </c>
      <c r="G47" s="25">
        <v>424</v>
      </c>
      <c r="H47" s="12" t="s">
        <v>2066</v>
      </c>
    </row>
    <row r="48" spans="1:8" ht="15.75" customHeight="1">
      <c r="A48" s="2"/>
      <c r="B48" s="2" t="s">
        <v>2067</v>
      </c>
      <c r="C48" s="25">
        <v>219</v>
      </c>
      <c r="D48" s="25">
        <v>228</v>
      </c>
      <c r="E48" s="25">
        <v>281</v>
      </c>
      <c r="F48" s="25">
        <v>248</v>
      </c>
      <c r="G48" s="25">
        <v>382</v>
      </c>
      <c r="H48" s="12" t="s">
        <v>2068</v>
      </c>
    </row>
    <row r="49" spans="1:9" ht="15.75" customHeight="1">
      <c r="A49" s="2"/>
      <c r="B49" s="2" t="s">
        <v>2069</v>
      </c>
    </row>
    <row r="50" spans="1:9" ht="15.75" customHeight="1"/>
    <row r="51" spans="1:9" ht="15.75" customHeight="1">
      <c r="A51" s="23"/>
      <c r="B51" s="24" t="s">
        <v>339</v>
      </c>
      <c r="C51" s="13" t="s">
        <v>2070</v>
      </c>
      <c r="D51" s="13" t="s">
        <v>2071</v>
      </c>
      <c r="E51" s="13" t="s">
        <v>2053</v>
      </c>
    </row>
    <row r="52" spans="1:9" ht="15.75" customHeight="1">
      <c r="B52" s="12" t="s">
        <v>2072</v>
      </c>
      <c r="C52" s="25">
        <v>176</v>
      </c>
      <c r="D52" s="25">
        <v>220</v>
      </c>
      <c r="E52" s="25">
        <v>44</v>
      </c>
    </row>
    <row r="53" spans="1:9" ht="15.75" customHeight="1">
      <c r="B53" s="12" t="s">
        <v>2073</v>
      </c>
    </row>
    <row r="54" spans="1:9" ht="15.75" customHeight="1"/>
    <row r="55" spans="1:9" ht="15.75" customHeight="1"/>
    <row r="56" spans="1:9" ht="27" customHeight="1">
      <c r="A56" s="22"/>
      <c r="B56" s="22" t="s">
        <v>1080</v>
      </c>
    </row>
    <row r="57" spans="1:9" ht="15.75" customHeight="1"/>
    <row r="58" spans="1:9" ht="15.75" customHeight="1">
      <c r="A58" s="23"/>
      <c r="B58" s="24" t="s">
        <v>2074</v>
      </c>
      <c r="C58" s="13" t="s">
        <v>761</v>
      </c>
      <c r="D58" s="13" t="s">
        <v>2075</v>
      </c>
      <c r="E58" s="13" t="s">
        <v>1125</v>
      </c>
      <c r="F58" s="13" t="s">
        <v>546</v>
      </c>
    </row>
    <row r="59" spans="1:9" ht="15.75" customHeight="1">
      <c r="A59" s="12"/>
      <c r="B59" s="35" t="s">
        <v>1081</v>
      </c>
      <c r="C59" s="174" t="s">
        <v>1083</v>
      </c>
      <c r="D59" s="175"/>
      <c r="E59" s="175"/>
      <c r="F59" s="176"/>
    </row>
    <row r="60" spans="1:9" ht="15.75" customHeight="1">
      <c r="A60" s="12"/>
      <c r="B60" s="2" t="s">
        <v>2076</v>
      </c>
    </row>
    <row r="61" spans="1:9" ht="15.75" customHeight="1">
      <c r="B61" s="105"/>
      <c r="C61" s="13"/>
      <c r="D61" s="13"/>
      <c r="E61" s="13"/>
      <c r="F61" s="13"/>
      <c r="G61" s="13"/>
      <c r="H61" s="13"/>
    </row>
    <row r="62" spans="1:9" ht="15.75" customHeight="1"/>
    <row r="63" spans="1:9" ht="15.75" customHeight="1">
      <c r="A63" s="27"/>
      <c r="B63" s="24" t="s">
        <v>344</v>
      </c>
      <c r="C63" s="13" t="s">
        <v>521</v>
      </c>
      <c r="D63" s="13" t="s">
        <v>551</v>
      </c>
      <c r="E63" s="13" t="s">
        <v>2077</v>
      </c>
      <c r="F63" s="13" t="s">
        <v>2078</v>
      </c>
      <c r="G63" s="13" t="s">
        <v>529</v>
      </c>
      <c r="H63" s="13" t="s">
        <v>530</v>
      </c>
      <c r="I63" s="25"/>
    </row>
    <row r="64" spans="1:9" ht="15.75" customHeight="1">
      <c r="A64" s="12"/>
      <c r="B64" s="100" t="s">
        <v>2079</v>
      </c>
      <c r="C64" s="25">
        <v>368.4</v>
      </c>
      <c r="D64" s="25">
        <v>232.9</v>
      </c>
      <c r="E64" s="25">
        <v>413.3</v>
      </c>
      <c r="F64" s="25">
        <v>255.8</v>
      </c>
      <c r="G64" s="25">
        <v>458.2</v>
      </c>
      <c r="H64" s="25">
        <v>278.2</v>
      </c>
    </row>
    <row r="65" spans="1:9" ht="15.75" customHeight="1">
      <c r="B65" s="49" t="s">
        <v>2080</v>
      </c>
    </row>
    <row r="66" spans="1:9" ht="15.75" customHeight="1">
      <c r="C66" s="13"/>
      <c r="D66" s="13"/>
      <c r="E66" s="13"/>
      <c r="F66" s="13"/>
      <c r="G66" s="13"/>
      <c r="H66" s="13"/>
      <c r="I66" s="12"/>
    </row>
    <row r="67" spans="1:9" ht="15.75" customHeight="1"/>
    <row r="68" spans="1:9" ht="15.75" customHeight="1">
      <c r="A68" s="23"/>
      <c r="B68" s="24" t="s">
        <v>346</v>
      </c>
      <c r="C68" s="13" t="s">
        <v>1085</v>
      </c>
      <c r="D68" s="13" t="s">
        <v>1086</v>
      </c>
      <c r="E68" s="13" t="s">
        <v>2081</v>
      </c>
      <c r="F68" s="13" t="s">
        <v>2082</v>
      </c>
      <c r="G68" s="13" t="s">
        <v>529</v>
      </c>
      <c r="H68" s="13" t="s">
        <v>530</v>
      </c>
      <c r="I68" s="12" t="s">
        <v>2083</v>
      </c>
    </row>
    <row r="69" spans="1:9" ht="15.75" customHeight="1">
      <c r="A69" s="12"/>
      <c r="B69" s="12" t="s">
        <v>347</v>
      </c>
      <c r="C69" s="25">
        <v>415.8</v>
      </c>
      <c r="D69" s="25">
        <v>525.79999999999995</v>
      </c>
      <c r="E69" s="25">
        <v>657.8</v>
      </c>
      <c r="F69" s="25">
        <v>919.6</v>
      </c>
      <c r="G69" s="25">
        <v>654.5</v>
      </c>
      <c r="H69" s="25">
        <v>841.5</v>
      </c>
      <c r="I69" s="12" t="s">
        <v>2084</v>
      </c>
    </row>
    <row r="70" spans="1:9" ht="15.75" customHeight="1">
      <c r="A70" s="12"/>
      <c r="B70" s="12" t="s">
        <v>2085</v>
      </c>
    </row>
    <row r="71" spans="1:9" ht="15.75" customHeight="1">
      <c r="A71" s="30"/>
      <c r="B71" s="12" t="s">
        <v>2086</v>
      </c>
      <c r="C71" s="12"/>
    </row>
    <row r="72" spans="1:9" ht="15.75" customHeight="1">
      <c r="B72" s="12" t="s">
        <v>2087</v>
      </c>
    </row>
    <row r="73" spans="1:9" ht="15.75" customHeight="1">
      <c r="B73" s="12"/>
    </row>
    <row r="74" spans="1:9" ht="15.75" customHeight="1"/>
    <row r="75" spans="1:9" ht="24" customHeight="1">
      <c r="A75" s="19"/>
      <c r="B75" s="20" t="s">
        <v>1092</v>
      </c>
    </row>
    <row r="76" spans="1:9" ht="15.75" customHeight="1"/>
    <row r="77" spans="1:9" ht="15.75" customHeight="1">
      <c r="A77" s="23"/>
      <c r="B77" s="24" t="s">
        <v>2088</v>
      </c>
      <c r="C77" s="13" t="s">
        <v>947</v>
      </c>
      <c r="D77" s="13" t="s">
        <v>948</v>
      </c>
      <c r="E77" s="13" t="s">
        <v>804</v>
      </c>
      <c r="F77" s="13" t="s">
        <v>949</v>
      </c>
      <c r="G77" s="13" t="s">
        <v>1128</v>
      </c>
    </row>
    <row r="78" spans="1:9" ht="15.75" customHeight="1">
      <c r="B78" s="12" t="s">
        <v>2089</v>
      </c>
      <c r="C78" s="25">
        <v>45</v>
      </c>
      <c r="D78" s="25">
        <v>80</v>
      </c>
      <c r="E78" s="25">
        <v>80</v>
      </c>
      <c r="F78" s="25">
        <v>80</v>
      </c>
      <c r="G78" s="25">
        <v>25</v>
      </c>
      <c r="H78" s="12" t="s">
        <v>2090</v>
      </c>
    </row>
    <row r="79" spans="1:9" ht="15.75" customHeight="1">
      <c r="B79" s="12" t="s">
        <v>2091</v>
      </c>
      <c r="C79" s="25">
        <v>45</v>
      </c>
      <c r="D79" s="25">
        <v>60</v>
      </c>
      <c r="E79" s="25">
        <v>60</v>
      </c>
      <c r="F79" s="25">
        <v>60</v>
      </c>
      <c r="G79" s="25">
        <v>20</v>
      </c>
      <c r="H79" s="12" t="s">
        <v>2092</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9"/>
      <c r="B5" s="20" t="s">
        <v>1065</v>
      </c>
    </row>
    <row r="6" spans="1:10" ht="14.4">
      <c r="C6" s="106"/>
    </row>
    <row r="7" spans="1:10" ht="14.4">
      <c r="C7" s="106"/>
    </row>
    <row r="8" spans="1:10" ht="28.8">
      <c r="A8" s="21"/>
      <c r="B8" s="22" t="s">
        <v>2093</v>
      </c>
      <c r="C8" s="107"/>
    </row>
    <row r="9" spans="1:10" ht="14.4">
      <c r="C9" s="106"/>
    </row>
    <row r="10" spans="1:10" ht="14.4">
      <c r="A10" s="23"/>
      <c r="B10" s="24" t="s">
        <v>350</v>
      </c>
      <c r="C10" s="13" t="s">
        <v>2094</v>
      </c>
      <c r="D10" s="13" t="s">
        <v>950</v>
      </c>
      <c r="E10" s="13" t="s">
        <v>2095</v>
      </c>
      <c r="F10" s="13" t="s">
        <v>2096</v>
      </c>
      <c r="G10" s="13" t="s">
        <v>496</v>
      </c>
      <c r="H10" s="13" t="s">
        <v>715</v>
      </c>
      <c r="I10" s="13" t="s">
        <v>952</v>
      </c>
      <c r="J10" s="13" t="s">
        <v>2097</v>
      </c>
    </row>
    <row r="11" spans="1:10" ht="14.4">
      <c r="B11" s="12" t="s">
        <v>2098</v>
      </c>
      <c r="C11" s="25">
        <v>32</v>
      </c>
      <c r="D11" s="25">
        <v>25</v>
      </c>
      <c r="E11" s="25">
        <v>35</v>
      </c>
      <c r="F11" s="25">
        <v>35</v>
      </c>
      <c r="G11" s="25">
        <v>50</v>
      </c>
      <c r="H11" s="25">
        <v>50</v>
      </c>
      <c r="I11" s="25">
        <v>62</v>
      </c>
      <c r="J11" s="25">
        <v>58</v>
      </c>
    </row>
    <row r="12" spans="1:10" ht="14.4">
      <c r="B12" s="41" t="s">
        <v>2099</v>
      </c>
      <c r="C12" s="107"/>
    </row>
    <row r="13" spans="1:10" ht="14.4">
      <c r="C13" s="108"/>
    </row>
    <row r="14" spans="1:10" ht="15.75" customHeight="1"/>
    <row r="15" spans="1:10" ht="15.75" customHeight="1">
      <c r="A15" s="23"/>
      <c r="B15" s="24" t="s">
        <v>353</v>
      </c>
      <c r="C15" s="13" t="s">
        <v>501</v>
      </c>
      <c r="D15" s="13" t="s">
        <v>502</v>
      </c>
      <c r="E15" s="13" t="s">
        <v>759</v>
      </c>
      <c r="F15" s="13" t="s">
        <v>521</v>
      </c>
      <c r="G15" s="13" t="s">
        <v>551</v>
      </c>
      <c r="H15" s="13" t="s">
        <v>523</v>
      </c>
      <c r="I15" s="13" t="s">
        <v>2100</v>
      </c>
    </row>
    <row r="16" spans="1:10" ht="15.75" customHeight="1">
      <c r="A16" s="12"/>
      <c r="B16" s="12" t="s">
        <v>2101</v>
      </c>
      <c r="C16" s="25">
        <v>50</v>
      </c>
      <c r="D16" s="25">
        <v>55</v>
      </c>
      <c r="E16" s="25">
        <v>70</v>
      </c>
      <c r="F16" s="25">
        <v>55</v>
      </c>
      <c r="G16" s="25">
        <v>70</v>
      </c>
      <c r="H16" s="25">
        <v>80</v>
      </c>
      <c r="I16" s="25">
        <v>110</v>
      </c>
    </row>
    <row r="17" spans="1:28" ht="15.75" customHeight="1">
      <c r="A17" s="12"/>
      <c r="B17" s="12" t="s">
        <v>2102</v>
      </c>
    </row>
    <row r="18" spans="1:28" ht="15.75" customHeight="1"/>
    <row r="19" spans="1:28" ht="14.4">
      <c r="C19" s="108"/>
    </row>
    <row r="20" spans="1:28" ht="28.8">
      <c r="A20" s="21"/>
      <c r="B20" s="22" t="s">
        <v>1066</v>
      </c>
      <c r="C20" s="107"/>
    </row>
    <row r="22" spans="1:28" ht="14.4">
      <c r="A22" s="27"/>
      <c r="B22" s="24" t="s">
        <v>2103</v>
      </c>
      <c r="C22" s="50" t="s">
        <v>517</v>
      </c>
      <c r="D22" s="50" t="s">
        <v>2104</v>
      </c>
      <c r="E22" s="50" t="s">
        <v>496</v>
      </c>
      <c r="F22" s="50" t="s">
        <v>2105</v>
      </c>
    </row>
    <row r="23" spans="1:28" ht="14.4">
      <c r="B23" s="12" t="s">
        <v>2106</v>
      </c>
      <c r="C23" s="25">
        <v>132</v>
      </c>
      <c r="D23" s="25">
        <v>65</v>
      </c>
      <c r="E23" s="25">
        <v>80</v>
      </c>
      <c r="F23" s="25">
        <v>65</v>
      </c>
    </row>
    <row r="24" spans="1:28" ht="14.4">
      <c r="B24" s="12" t="s">
        <v>2107</v>
      </c>
    </row>
    <row r="25" spans="1:28" ht="14.4">
      <c r="B25" s="12" t="s">
        <v>2108</v>
      </c>
    </row>
    <row r="27" spans="1:28" ht="14.4">
      <c r="A27" s="27"/>
      <c r="B27" s="24" t="s">
        <v>357</v>
      </c>
      <c r="C27" s="13" t="s">
        <v>761</v>
      </c>
      <c r="D27" s="13" t="s">
        <v>2109</v>
      </c>
      <c r="E27" s="13" t="s">
        <v>2110</v>
      </c>
      <c r="F27" s="13" t="s">
        <v>957</v>
      </c>
    </row>
    <row r="28" spans="1:28" ht="14.4">
      <c r="A28" s="12"/>
      <c r="B28" s="12" t="s">
        <v>2111</v>
      </c>
      <c r="C28" s="25">
        <v>108.9</v>
      </c>
      <c r="D28" s="25">
        <v>196.9</v>
      </c>
      <c r="E28" s="25">
        <v>218.9</v>
      </c>
      <c r="F28" s="25">
        <v>240.9</v>
      </c>
      <c r="G28" s="12"/>
    </row>
    <row r="29" spans="1:28" ht="14.4">
      <c r="A29" s="12"/>
      <c r="B29" s="12" t="s">
        <v>2112</v>
      </c>
      <c r="C29" s="13" t="s">
        <v>761</v>
      </c>
      <c r="D29" s="13" t="s">
        <v>2113</v>
      </c>
    </row>
    <row r="30" spans="1:28" ht="14.4">
      <c r="B30" s="34" t="s">
        <v>2114</v>
      </c>
      <c r="C30" s="25">
        <v>12</v>
      </c>
      <c r="D30" s="25">
        <v>16</v>
      </c>
    </row>
    <row r="31" spans="1:28" ht="14.4">
      <c r="A31" s="34"/>
      <c r="B31" s="34" t="s">
        <v>2115</v>
      </c>
      <c r="C31" s="25" t="s">
        <v>2116</v>
      </c>
      <c r="D31" s="25" t="s">
        <v>2117</v>
      </c>
      <c r="E31" s="34"/>
      <c r="F31" s="34"/>
      <c r="G31" s="34"/>
      <c r="H31" s="34"/>
      <c r="I31" s="34"/>
      <c r="J31" s="34"/>
      <c r="K31" s="34"/>
      <c r="L31" s="34"/>
      <c r="M31" s="34"/>
      <c r="N31" s="34"/>
      <c r="O31" s="34"/>
      <c r="P31" s="34"/>
      <c r="Q31" s="34"/>
      <c r="R31" s="34"/>
      <c r="S31" s="34"/>
      <c r="T31" s="34"/>
      <c r="U31" s="34"/>
      <c r="V31" s="34"/>
      <c r="W31" s="34"/>
      <c r="X31" s="34"/>
      <c r="Y31" s="34"/>
      <c r="Z31" s="34"/>
      <c r="AA31" s="34"/>
      <c r="AB31" s="34"/>
    </row>
    <row r="33" spans="1:9" ht="28.8">
      <c r="A33" s="23"/>
      <c r="B33" s="24" t="s">
        <v>359</v>
      </c>
      <c r="C33" s="50" t="s">
        <v>2118</v>
      </c>
      <c r="D33" s="109" t="s">
        <v>2119</v>
      </c>
      <c r="E33" s="109" t="s">
        <v>2120</v>
      </c>
      <c r="F33" s="109" t="s">
        <v>2121</v>
      </c>
    </row>
    <row r="34" spans="1:9" ht="14.4">
      <c r="B34" s="12" t="s">
        <v>2122</v>
      </c>
      <c r="C34" s="25">
        <v>180</v>
      </c>
      <c r="D34" s="25">
        <v>310</v>
      </c>
      <c r="E34" s="25">
        <v>420</v>
      </c>
      <c r="F34" s="25">
        <v>520</v>
      </c>
    </row>
    <row r="35" spans="1:9" ht="14.4">
      <c r="B35" s="12" t="s">
        <v>2123</v>
      </c>
    </row>
    <row r="36" spans="1:9" ht="14.4">
      <c r="B36" s="64" t="s">
        <v>2124</v>
      </c>
      <c r="C36" s="50" t="s">
        <v>2125</v>
      </c>
      <c r="D36" s="50" t="s">
        <v>2126</v>
      </c>
    </row>
    <row r="37" spans="1:9" ht="14.4">
      <c r="C37" s="25">
        <v>47.2</v>
      </c>
      <c r="D37" s="25">
        <v>59</v>
      </c>
    </row>
    <row r="39" spans="1:9" ht="14.4">
      <c r="A39" s="27"/>
      <c r="B39" s="24" t="s">
        <v>361</v>
      </c>
      <c r="C39" s="13" t="s">
        <v>494</v>
      </c>
      <c r="D39" s="13" t="s">
        <v>648</v>
      </c>
      <c r="E39" s="13" t="s">
        <v>631</v>
      </c>
      <c r="F39" s="13" t="s">
        <v>496</v>
      </c>
    </row>
    <row r="40" spans="1:9" ht="14.4">
      <c r="A40" s="12"/>
      <c r="B40" s="12" t="s">
        <v>2127</v>
      </c>
      <c r="C40" s="25">
        <v>129</v>
      </c>
      <c r="D40" s="25">
        <v>129</v>
      </c>
      <c r="E40" s="25">
        <v>150</v>
      </c>
      <c r="F40" s="25">
        <v>164</v>
      </c>
      <c r="G40" s="12" t="s">
        <v>2128</v>
      </c>
    </row>
    <row r="41" spans="1:9" ht="14.4">
      <c r="A41" s="12"/>
      <c r="B41" s="12" t="s">
        <v>2129</v>
      </c>
      <c r="C41" s="25">
        <v>120</v>
      </c>
      <c r="D41" s="25">
        <v>120</v>
      </c>
      <c r="E41" s="25" t="s">
        <v>2130</v>
      </c>
      <c r="F41" s="25">
        <v>155</v>
      </c>
      <c r="G41" s="12" t="s">
        <v>2131</v>
      </c>
    </row>
    <row r="44" spans="1:9" ht="15.75" customHeight="1">
      <c r="A44" s="23"/>
      <c r="B44" s="24" t="s">
        <v>363</v>
      </c>
      <c r="C44" s="13" t="s">
        <v>501</v>
      </c>
      <c r="D44" s="13" t="s">
        <v>561</v>
      </c>
      <c r="E44" s="13" t="s">
        <v>1749</v>
      </c>
      <c r="F44" s="13" t="s">
        <v>2132</v>
      </c>
      <c r="G44" s="13" t="s">
        <v>2133</v>
      </c>
      <c r="H44" s="13" t="s">
        <v>2134</v>
      </c>
      <c r="I44" s="13" t="s">
        <v>496</v>
      </c>
    </row>
    <row r="45" spans="1:9" ht="15.75" customHeight="1">
      <c r="A45" s="12"/>
      <c r="B45" s="12" t="s">
        <v>2135</v>
      </c>
      <c r="C45" s="25">
        <v>52</v>
      </c>
      <c r="D45" s="25">
        <v>62</v>
      </c>
      <c r="E45" s="25">
        <v>65</v>
      </c>
      <c r="F45" s="25">
        <v>67</v>
      </c>
      <c r="G45" s="25">
        <v>77</v>
      </c>
      <c r="H45" s="25">
        <v>80</v>
      </c>
      <c r="I45" s="25">
        <v>95</v>
      </c>
    </row>
    <row r="46" spans="1:9" ht="15.75" customHeight="1">
      <c r="A46" s="12"/>
      <c r="B46" s="12" t="s">
        <v>2136</v>
      </c>
    </row>
    <row r="47" spans="1:9" ht="15.75" customHeight="1"/>
    <row r="48" spans="1:9" ht="15.75" customHeight="1"/>
    <row r="49" spans="1:10" ht="15.75" customHeight="1">
      <c r="A49" s="23"/>
      <c r="B49" s="24" t="s">
        <v>365</v>
      </c>
      <c r="C49" s="13" t="s">
        <v>501</v>
      </c>
      <c r="D49" s="13" t="s">
        <v>502</v>
      </c>
      <c r="E49" s="13" t="s">
        <v>551</v>
      </c>
      <c r="F49" s="13" t="s">
        <v>496</v>
      </c>
      <c r="G49" s="13" t="s">
        <v>549</v>
      </c>
      <c r="H49" s="13" t="s">
        <v>968</v>
      </c>
      <c r="I49" s="13" t="s">
        <v>747</v>
      </c>
    </row>
    <row r="50" spans="1:10" ht="15.75" customHeight="1">
      <c r="A50" s="12"/>
      <c r="B50" s="12" t="s">
        <v>2137</v>
      </c>
      <c r="C50" s="25">
        <v>47</v>
      </c>
      <c r="D50" s="25">
        <v>72</v>
      </c>
      <c r="E50" s="25">
        <v>82</v>
      </c>
      <c r="F50" s="25">
        <v>92</v>
      </c>
      <c r="G50" s="25">
        <v>92</v>
      </c>
      <c r="H50" s="25">
        <v>112</v>
      </c>
      <c r="I50" s="25">
        <v>122</v>
      </c>
      <c r="J50" s="12" t="s">
        <v>1771</v>
      </c>
    </row>
    <row r="51" spans="1:10" ht="15.75" customHeight="1">
      <c r="A51" s="12"/>
      <c r="B51" s="12" t="s">
        <v>2138</v>
      </c>
      <c r="C51" s="25">
        <v>42</v>
      </c>
      <c r="D51" s="25">
        <v>62</v>
      </c>
      <c r="E51" s="25">
        <v>72</v>
      </c>
      <c r="F51" s="25">
        <v>82</v>
      </c>
      <c r="G51" s="25">
        <v>82</v>
      </c>
      <c r="H51" s="25">
        <v>102</v>
      </c>
      <c r="I51" s="25">
        <v>112</v>
      </c>
      <c r="J51" s="12" t="s">
        <v>2139</v>
      </c>
    </row>
    <row r="52" spans="1:10" ht="15.75" customHeight="1">
      <c r="A52" s="12"/>
      <c r="B52" s="12" t="s">
        <v>2140</v>
      </c>
    </row>
    <row r="53" spans="1:10" ht="15.75" customHeight="1"/>
    <row r="54" spans="1:10" ht="15.75" customHeight="1"/>
    <row r="55" spans="1:10" ht="15.75" customHeight="1">
      <c r="A55" s="27"/>
      <c r="B55" s="24" t="s">
        <v>367</v>
      </c>
      <c r="C55" s="13" t="s">
        <v>957</v>
      </c>
      <c r="D55" s="13" t="s">
        <v>972</v>
      </c>
      <c r="E55" s="13" t="s">
        <v>1128</v>
      </c>
    </row>
    <row r="56" spans="1:10" ht="15.75" customHeight="1">
      <c r="A56" s="12"/>
      <c r="B56" s="12" t="s">
        <v>2141</v>
      </c>
      <c r="C56" s="25">
        <v>85</v>
      </c>
      <c r="D56" s="25">
        <v>105</v>
      </c>
      <c r="E56" s="25">
        <v>25</v>
      </c>
    </row>
    <row r="57" spans="1:10" ht="15.75" customHeight="1">
      <c r="A57" s="12"/>
      <c r="B57" s="12" t="s">
        <v>2142</v>
      </c>
    </row>
    <row r="58" spans="1:10" ht="15.75" customHeight="1"/>
    <row r="59" spans="1:10" ht="15.75" customHeight="1"/>
    <row r="60" spans="1:10" ht="15.75" customHeight="1">
      <c r="A60" s="23"/>
      <c r="B60" s="24" t="s">
        <v>370</v>
      </c>
      <c r="C60" s="13" t="s">
        <v>501</v>
      </c>
      <c r="D60" s="13" t="s">
        <v>502</v>
      </c>
      <c r="E60" s="13" t="s">
        <v>521</v>
      </c>
      <c r="F60" s="13" t="s">
        <v>551</v>
      </c>
    </row>
    <row r="61" spans="1:10" ht="15.75" customHeight="1">
      <c r="A61" s="12"/>
      <c r="B61" s="12" t="s">
        <v>2143</v>
      </c>
      <c r="C61" s="25">
        <v>63</v>
      </c>
      <c r="D61" s="25">
        <v>70</v>
      </c>
      <c r="E61" s="25">
        <v>93</v>
      </c>
      <c r="F61" s="25">
        <v>100</v>
      </c>
    </row>
    <row r="62" spans="1:10" ht="15.75" customHeight="1"/>
    <row r="63" spans="1:10" ht="15.75" customHeight="1"/>
    <row r="64" spans="1:10" ht="15.75" customHeight="1"/>
    <row r="65" spans="1:10" ht="27" customHeight="1">
      <c r="A65" s="21"/>
      <c r="B65" s="22" t="s">
        <v>1075</v>
      </c>
    </row>
    <row r="66" spans="1:10" ht="15.75" customHeight="1"/>
    <row r="67" spans="1:10" ht="15.75" customHeight="1"/>
    <row r="68" spans="1:10" ht="15.75" customHeight="1">
      <c r="A68" s="27"/>
      <c r="B68" s="24" t="s">
        <v>2144</v>
      </c>
      <c r="C68" s="13" t="s">
        <v>521</v>
      </c>
      <c r="D68" s="13" t="s">
        <v>551</v>
      </c>
      <c r="E68" s="13" t="s">
        <v>523</v>
      </c>
      <c r="F68" s="13" t="s">
        <v>517</v>
      </c>
      <c r="G68" s="13" t="s">
        <v>801</v>
      </c>
    </row>
    <row r="69" spans="1:10" ht="15.75" customHeight="1">
      <c r="B69" s="12" t="s">
        <v>2145</v>
      </c>
      <c r="C69" s="25">
        <v>111.1</v>
      </c>
      <c r="D69" s="25">
        <v>121</v>
      </c>
      <c r="E69" s="25">
        <v>181.5</v>
      </c>
      <c r="F69" s="25">
        <v>138.6</v>
      </c>
      <c r="G69" s="25">
        <v>160.6</v>
      </c>
    </row>
    <row r="70" spans="1:10" ht="15.75" customHeight="1">
      <c r="B70" s="12" t="s">
        <v>1069</v>
      </c>
    </row>
    <row r="71" spans="1:10" ht="15.75" customHeight="1"/>
    <row r="72" spans="1:10" ht="15.75" customHeight="1"/>
    <row r="73" spans="1:10" ht="15.75" customHeight="1">
      <c r="A73" s="23"/>
      <c r="B73" s="24" t="s">
        <v>374</v>
      </c>
      <c r="C73" s="13" t="s">
        <v>776</v>
      </c>
      <c r="D73" s="13" t="s">
        <v>546</v>
      </c>
      <c r="E73" s="13" t="s">
        <v>549</v>
      </c>
      <c r="F73" s="13" t="s">
        <v>517</v>
      </c>
    </row>
    <row r="74" spans="1:10" ht="15.75" customHeight="1">
      <c r="B74" s="12" t="s">
        <v>2146</v>
      </c>
      <c r="C74" s="25">
        <v>198</v>
      </c>
      <c r="D74" s="25">
        <v>214.5</v>
      </c>
      <c r="E74" s="25">
        <v>324.5</v>
      </c>
      <c r="F74" s="25">
        <v>451</v>
      </c>
    </row>
    <row r="75" spans="1:10" ht="15.75" customHeight="1">
      <c r="A75" s="12"/>
    </row>
    <row r="76" spans="1:10" ht="15.75" customHeight="1"/>
    <row r="77" spans="1:10" ht="15.75" customHeight="1">
      <c r="A77" s="27"/>
      <c r="B77" s="24" t="s">
        <v>376</v>
      </c>
      <c r="C77" s="13" t="s">
        <v>501</v>
      </c>
      <c r="D77" s="13" t="s">
        <v>502</v>
      </c>
      <c r="E77" s="13" t="s">
        <v>759</v>
      </c>
      <c r="F77" s="13" t="s">
        <v>631</v>
      </c>
      <c r="G77" s="13" t="s">
        <v>2100</v>
      </c>
      <c r="H77" s="13" t="s">
        <v>981</v>
      </c>
      <c r="I77" s="13" t="s">
        <v>812</v>
      </c>
      <c r="J77" s="13" t="s">
        <v>550</v>
      </c>
    </row>
    <row r="78" spans="1:10" ht="15.75" customHeight="1">
      <c r="A78" s="12"/>
      <c r="B78" s="12" t="s">
        <v>2147</v>
      </c>
      <c r="C78" s="25"/>
      <c r="D78" s="25"/>
      <c r="E78" s="25"/>
      <c r="F78" s="25"/>
      <c r="G78" s="25"/>
      <c r="H78" s="25"/>
      <c r="I78" s="25"/>
    </row>
    <row r="79" spans="1:10" ht="15.75" customHeight="1">
      <c r="A79" s="12"/>
      <c r="B79" s="12" t="s">
        <v>2148</v>
      </c>
      <c r="C79" s="25">
        <v>100</v>
      </c>
      <c r="D79" s="25">
        <v>100</v>
      </c>
      <c r="E79" s="25">
        <v>140</v>
      </c>
      <c r="F79" s="25">
        <v>140</v>
      </c>
      <c r="G79" s="25">
        <v>212</v>
      </c>
      <c r="H79" s="25">
        <v>157</v>
      </c>
      <c r="I79" s="25">
        <v>197</v>
      </c>
      <c r="J79" s="25">
        <v>237</v>
      </c>
    </row>
    <row r="80" spans="1:10" ht="15.75" customHeight="1">
      <c r="B80" s="12" t="s">
        <v>1078</v>
      </c>
    </row>
    <row r="81" spans="1:9" ht="15.75" customHeight="1"/>
    <row r="82" spans="1:9" ht="15.75" customHeight="1">
      <c r="A82" s="23"/>
      <c r="B82" s="24" t="s">
        <v>379</v>
      </c>
      <c r="C82" s="13" t="s">
        <v>494</v>
      </c>
      <c r="D82" s="13" t="s">
        <v>648</v>
      </c>
      <c r="E82" s="13" t="s">
        <v>496</v>
      </c>
      <c r="F82" s="13" t="s">
        <v>517</v>
      </c>
    </row>
    <row r="83" spans="1:9" ht="15.75" customHeight="1">
      <c r="B83" s="49" t="s">
        <v>2149</v>
      </c>
      <c r="C83" s="25">
        <v>50</v>
      </c>
      <c r="D83" s="25">
        <v>50</v>
      </c>
      <c r="E83" s="25">
        <v>70</v>
      </c>
      <c r="F83" s="25">
        <v>120</v>
      </c>
    </row>
    <row r="84" spans="1:9" ht="15.75" customHeight="1">
      <c r="A84" s="110"/>
      <c r="B84" s="110"/>
    </row>
    <row r="85" spans="1:9" ht="15.75" customHeight="1"/>
    <row r="86" spans="1:9" ht="15.75" customHeight="1">
      <c r="A86" s="23"/>
      <c r="B86" s="24" t="s">
        <v>381</v>
      </c>
      <c r="C86" s="13" t="s">
        <v>494</v>
      </c>
      <c r="D86" s="13" t="s">
        <v>648</v>
      </c>
      <c r="E86" s="13" t="s">
        <v>496</v>
      </c>
      <c r="F86" s="13" t="s">
        <v>517</v>
      </c>
    </row>
    <row r="87" spans="1:9" ht="15.75" customHeight="1">
      <c r="B87" s="49" t="s">
        <v>2149</v>
      </c>
      <c r="C87" s="25">
        <v>75</v>
      </c>
      <c r="D87" s="25">
        <v>75</v>
      </c>
      <c r="E87" s="25">
        <v>95</v>
      </c>
      <c r="F87" s="25">
        <v>150</v>
      </c>
    </row>
    <row r="88" spans="1:9" ht="15.75" customHeight="1">
      <c r="C88" s="25"/>
      <c r="D88" s="25"/>
      <c r="E88" s="25"/>
      <c r="F88" s="25"/>
    </row>
    <row r="89" spans="1:9" ht="15.75" customHeight="1">
      <c r="C89" s="25"/>
      <c r="D89" s="25"/>
      <c r="E89" s="25"/>
      <c r="F89" s="25"/>
    </row>
    <row r="90" spans="1:9" ht="15.75" customHeight="1">
      <c r="A90" s="27"/>
      <c r="B90" s="24" t="s">
        <v>383</v>
      </c>
      <c r="C90" s="15" t="s">
        <v>982</v>
      </c>
      <c r="D90" s="15" t="s">
        <v>983</v>
      </c>
      <c r="E90" s="15" t="s">
        <v>984</v>
      </c>
      <c r="F90" s="15" t="s">
        <v>985</v>
      </c>
      <c r="G90" s="15" t="s">
        <v>2150</v>
      </c>
      <c r="H90" s="15" t="s">
        <v>2151</v>
      </c>
      <c r="I90" s="15" t="s">
        <v>2152</v>
      </c>
    </row>
    <row r="91" spans="1:9" ht="15.75" customHeight="1">
      <c r="A91" s="12"/>
      <c r="B91" s="12" t="s">
        <v>2153</v>
      </c>
      <c r="C91" s="40">
        <v>191</v>
      </c>
      <c r="D91" s="40">
        <v>105</v>
      </c>
      <c r="E91" s="40">
        <v>379</v>
      </c>
      <c r="F91" s="40">
        <v>276</v>
      </c>
      <c r="G91" s="25">
        <v>40</v>
      </c>
      <c r="H91" s="40">
        <v>31</v>
      </c>
      <c r="I91" s="25">
        <v>40</v>
      </c>
    </row>
    <row r="92" spans="1:9" ht="15.75" customHeight="1">
      <c r="A92" s="111"/>
      <c r="B92" s="12" t="s">
        <v>2154</v>
      </c>
      <c r="C92" s="25"/>
      <c r="D92" s="40"/>
      <c r="E92" s="40"/>
      <c r="F92" s="40"/>
      <c r="G92" s="40"/>
    </row>
    <row r="93" spans="1:9" ht="15.75" customHeight="1">
      <c r="A93" s="12"/>
      <c r="B93" s="12" t="s">
        <v>2155</v>
      </c>
    </row>
    <row r="94" spans="1:9" ht="15.75" customHeight="1">
      <c r="A94" s="12"/>
      <c r="B94" s="12" t="s">
        <v>2156</v>
      </c>
      <c r="C94" s="15"/>
    </row>
    <row r="95" spans="1:9" ht="15.75" customHeight="1">
      <c r="C95" s="40"/>
    </row>
    <row r="96" spans="1:9" ht="21.75" customHeight="1">
      <c r="A96" s="21"/>
      <c r="B96" s="22" t="s">
        <v>1080</v>
      </c>
      <c r="C96" s="25"/>
    </row>
    <row r="97" spans="1:7" ht="15.75" customHeight="1"/>
    <row r="98" spans="1:7" ht="15.75" customHeight="1"/>
    <row r="99" spans="1:7" ht="15.75" customHeight="1">
      <c r="A99" s="27"/>
      <c r="B99" s="24" t="s">
        <v>385</v>
      </c>
      <c r="C99" s="13" t="s">
        <v>2157</v>
      </c>
      <c r="D99" s="13" t="s">
        <v>957</v>
      </c>
      <c r="E99" s="13" t="s">
        <v>549</v>
      </c>
      <c r="F99" s="13" t="s">
        <v>517</v>
      </c>
    </row>
    <row r="100" spans="1:7" ht="15.75" customHeight="1">
      <c r="B100" s="12" t="s">
        <v>2158</v>
      </c>
      <c r="C100" s="25">
        <v>323.39999999999998</v>
      </c>
      <c r="D100" s="25">
        <v>369.6</v>
      </c>
      <c r="E100" s="25">
        <v>539</v>
      </c>
      <c r="F100" s="25">
        <v>654.5</v>
      </c>
    </row>
    <row r="101" spans="1:7" ht="15.75" customHeight="1">
      <c r="B101" s="49" t="s">
        <v>2080</v>
      </c>
    </row>
    <row r="102" spans="1:7" ht="15.75" customHeight="1"/>
    <row r="103" spans="1:7" ht="15.75" customHeight="1"/>
    <row r="104" spans="1:7" ht="15.75" customHeight="1">
      <c r="A104" s="23"/>
      <c r="B104" s="24" t="s">
        <v>387</v>
      </c>
      <c r="C104" s="13" t="s">
        <v>546</v>
      </c>
      <c r="D104" s="13" t="s">
        <v>2159</v>
      </c>
      <c r="E104" s="13" t="s">
        <v>2160</v>
      </c>
      <c r="F104" s="13" t="s">
        <v>1068</v>
      </c>
    </row>
    <row r="105" spans="1:7" ht="15.75" customHeight="1">
      <c r="A105" s="12"/>
      <c r="B105" s="12" t="s">
        <v>2161</v>
      </c>
      <c r="C105" s="25">
        <v>392.7</v>
      </c>
      <c r="D105" s="25">
        <v>420.2</v>
      </c>
      <c r="E105" s="25">
        <v>530.20000000000005</v>
      </c>
      <c r="F105" s="25">
        <v>640.20000000000005</v>
      </c>
      <c r="G105" s="12" t="s">
        <v>613</v>
      </c>
    </row>
    <row r="106" spans="1:7" ht="15.75" customHeight="1">
      <c r="B106" s="12" t="s">
        <v>1089</v>
      </c>
    </row>
    <row r="107" spans="1:7" ht="15.75" customHeight="1">
      <c r="B107" s="12" t="s">
        <v>1090</v>
      </c>
    </row>
    <row r="108" spans="1:7" ht="15.75" customHeight="1">
      <c r="C108" s="13"/>
      <c r="D108" s="13"/>
      <c r="E108" s="13"/>
    </row>
    <row r="109" spans="1:7" ht="15.75" customHeight="1">
      <c r="C109" s="13"/>
      <c r="D109" s="13"/>
      <c r="E109" s="13"/>
    </row>
    <row r="110" spans="1:7" ht="15.75" customHeight="1">
      <c r="A110" s="23"/>
      <c r="B110" s="24" t="s">
        <v>2162</v>
      </c>
      <c r="C110" s="13" t="s">
        <v>2159</v>
      </c>
      <c r="D110" s="13" t="s">
        <v>549</v>
      </c>
      <c r="E110" s="13" t="s">
        <v>2163</v>
      </c>
    </row>
    <row r="111" spans="1:7" ht="15.75" customHeight="1">
      <c r="A111" s="12"/>
      <c r="B111" s="35" t="s">
        <v>1081</v>
      </c>
      <c r="C111" s="174" t="s">
        <v>1083</v>
      </c>
      <c r="D111" s="175"/>
      <c r="E111" s="176"/>
    </row>
    <row r="112" spans="1:7" ht="15.75" customHeight="1">
      <c r="B112" s="12" t="s">
        <v>2164</v>
      </c>
    </row>
    <row r="113" spans="1:10" ht="15.75" customHeight="1"/>
    <row r="114" spans="1:10" ht="15.75" customHeight="1"/>
    <row r="115" spans="1:10" ht="28.8">
      <c r="A115" s="27"/>
      <c r="B115" s="24" t="s">
        <v>388</v>
      </c>
      <c r="C115" s="13" t="s">
        <v>614</v>
      </c>
      <c r="D115" s="13" t="s">
        <v>523</v>
      </c>
      <c r="E115" s="13" t="s">
        <v>2100</v>
      </c>
      <c r="F115" s="14" t="s">
        <v>800</v>
      </c>
      <c r="G115" s="14" t="s">
        <v>2165</v>
      </c>
      <c r="H115" s="14" t="s">
        <v>2166</v>
      </c>
      <c r="I115" s="14" t="s">
        <v>2167</v>
      </c>
    </row>
    <row r="116" spans="1:10" ht="15.75" customHeight="1">
      <c r="A116" s="12"/>
      <c r="B116" s="12" t="s">
        <v>2168</v>
      </c>
      <c r="C116" s="25">
        <v>483</v>
      </c>
      <c r="D116" s="25">
        <v>598</v>
      </c>
      <c r="E116" s="25">
        <v>771</v>
      </c>
      <c r="F116" s="25">
        <v>819</v>
      </c>
      <c r="G116" s="25">
        <v>1310</v>
      </c>
      <c r="H116" s="25">
        <v>153</v>
      </c>
      <c r="I116" s="25">
        <v>153</v>
      </c>
      <c r="J116" s="12" t="s">
        <v>2169</v>
      </c>
    </row>
    <row r="117" spans="1:10" ht="15.75" customHeight="1">
      <c r="A117" s="12"/>
      <c r="B117" s="12" t="s">
        <v>2170</v>
      </c>
      <c r="C117" s="25">
        <v>405</v>
      </c>
      <c r="D117" s="25">
        <v>520</v>
      </c>
      <c r="E117" s="25">
        <v>648</v>
      </c>
      <c r="F117" s="25">
        <v>689</v>
      </c>
      <c r="G117" s="25">
        <v>1102</v>
      </c>
      <c r="H117" s="25">
        <v>153</v>
      </c>
      <c r="I117" s="25">
        <v>153</v>
      </c>
      <c r="J117" s="12" t="s">
        <v>2171</v>
      </c>
    </row>
    <row r="118" spans="1:10" ht="15.75" customHeight="1">
      <c r="C118" s="25">
        <v>1068</v>
      </c>
      <c r="D118" s="25">
        <v>1444</v>
      </c>
      <c r="E118" s="25">
        <v>1892</v>
      </c>
      <c r="F118" s="25">
        <v>1488</v>
      </c>
      <c r="G118" s="25">
        <v>2102</v>
      </c>
      <c r="H118" s="25">
        <v>423</v>
      </c>
      <c r="I118" s="25">
        <v>423</v>
      </c>
      <c r="J118" s="12" t="s">
        <v>2172</v>
      </c>
    </row>
    <row r="119" spans="1:10" ht="15.75" customHeight="1"/>
    <row r="120" spans="1:10" ht="28.8">
      <c r="A120" s="22"/>
      <c r="B120" s="22" t="s">
        <v>1260</v>
      </c>
    </row>
    <row r="121" spans="1:10" ht="15.75" customHeight="1"/>
    <row r="122" spans="1:10" ht="15.75" customHeight="1">
      <c r="A122" s="23"/>
      <c r="B122" s="24" t="s">
        <v>390</v>
      </c>
    </row>
    <row r="123" spans="1:10" ht="15.75" customHeight="1">
      <c r="B123" s="12" t="s">
        <v>2173</v>
      </c>
    </row>
    <row r="124" spans="1:10" ht="15.75" customHeight="1">
      <c r="B124" s="12" t="s">
        <v>2174</v>
      </c>
    </row>
    <row r="126" spans="1:10" ht="15.75" customHeight="1"/>
    <row r="127" spans="1:10" ht="24" customHeight="1">
      <c r="A127" s="19"/>
      <c r="B127" s="20" t="s">
        <v>1092</v>
      </c>
    </row>
    <row r="128" spans="1:10" ht="15.75" customHeight="1"/>
    <row r="129" spans="1:9" ht="15.75" customHeight="1">
      <c r="C129" s="25"/>
    </row>
    <row r="130" spans="1:9" ht="28.8">
      <c r="A130" s="23"/>
      <c r="B130" s="24" t="s">
        <v>392</v>
      </c>
      <c r="C130" s="13" t="s">
        <v>517</v>
      </c>
      <c r="D130" s="13" t="s">
        <v>761</v>
      </c>
      <c r="E130" s="13" t="s">
        <v>2175</v>
      </c>
      <c r="F130" s="14" t="s">
        <v>2176</v>
      </c>
      <c r="G130" s="14" t="s">
        <v>2177</v>
      </c>
      <c r="H130" s="14" t="s">
        <v>2178</v>
      </c>
      <c r="I130" s="14" t="s">
        <v>2179</v>
      </c>
    </row>
    <row r="131" spans="1:9" ht="15.75" customHeight="1">
      <c r="C131" s="25">
        <v>448</v>
      </c>
      <c r="D131" s="25">
        <v>322</v>
      </c>
      <c r="E131" s="25">
        <v>91</v>
      </c>
      <c r="F131" s="25">
        <v>70</v>
      </c>
      <c r="G131" s="25">
        <v>45</v>
      </c>
      <c r="H131" s="25">
        <v>50</v>
      </c>
      <c r="I131" s="25">
        <v>40</v>
      </c>
    </row>
    <row r="132" spans="1:9" ht="14.4">
      <c r="B132" s="12" t="s">
        <v>2180</v>
      </c>
      <c r="C132" s="25">
        <v>105</v>
      </c>
    </row>
    <row r="133" spans="1:9" ht="15.75" customHeight="1"/>
    <row r="134" spans="1:9" ht="15.75" customHeight="1"/>
    <row r="135" spans="1:9" ht="14.4">
      <c r="A135" s="23"/>
      <c r="B135" s="24" t="s">
        <v>394</v>
      </c>
      <c r="C135" s="13" t="s">
        <v>997</v>
      </c>
      <c r="D135" s="13" t="s">
        <v>998</v>
      </c>
      <c r="E135" s="13" t="s">
        <v>999</v>
      </c>
      <c r="F135" s="13" t="s">
        <v>1000</v>
      </c>
      <c r="G135" s="13" t="s">
        <v>1001</v>
      </c>
      <c r="H135" s="13" t="s">
        <v>1002</v>
      </c>
    </row>
    <row r="136" spans="1:9" ht="15.75" customHeight="1">
      <c r="B136" s="12" t="s">
        <v>2181</v>
      </c>
      <c r="C136" s="25">
        <v>328.9</v>
      </c>
      <c r="D136" s="25">
        <v>218.9</v>
      </c>
      <c r="E136" s="25">
        <v>163.9</v>
      </c>
      <c r="F136" s="25">
        <v>163.9</v>
      </c>
      <c r="G136" s="25">
        <v>163.9</v>
      </c>
      <c r="H136" s="25">
        <v>218.9</v>
      </c>
    </row>
    <row r="137" spans="1:9" ht="15.75" customHeight="1"/>
    <row r="138" spans="1:9" ht="30.75" customHeight="1">
      <c r="A138" s="23"/>
      <c r="B138" s="24" t="s">
        <v>2182</v>
      </c>
    </row>
    <row r="139" spans="1:9" ht="15.75" customHeight="1">
      <c r="B139" s="12" t="s">
        <v>2183</v>
      </c>
    </row>
    <row r="140" spans="1:9" ht="15.75" customHeight="1"/>
    <row r="141" spans="1:9" ht="15.75" customHeight="1">
      <c r="A141" s="23"/>
      <c r="B141" s="24" t="s">
        <v>2184</v>
      </c>
      <c r="C141" s="50"/>
      <c r="D141" s="50"/>
      <c r="E141" s="50"/>
      <c r="F141" s="50"/>
    </row>
    <row r="142" spans="1:9" ht="15.75" customHeight="1">
      <c r="B142" s="12" t="s">
        <v>2185</v>
      </c>
      <c r="C142" s="51">
        <v>1375</v>
      </c>
    </row>
    <row r="143" spans="1:9" ht="15.75" customHeight="1">
      <c r="B143" s="12" t="s">
        <v>2186</v>
      </c>
      <c r="C143" s="51">
        <v>1525</v>
      </c>
      <c r="D143" s="112"/>
      <c r="F143" s="112"/>
    </row>
    <row r="144" spans="1:9" ht="15.75" customHeight="1">
      <c r="B144" s="12" t="s">
        <v>2187</v>
      </c>
      <c r="C144" s="51">
        <v>1525</v>
      </c>
      <c r="D144" s="112"/>
      <c r="E144" s="112"/>
      <c r="F144" s="112"/>
    </row>
    <row r="145" spans="1:16" ht="15.75" customHeight="1">
      <c r="B145" s="12" t="s">
        <v>2188</v>
      </c>
      <c r="C145" s="51">
        <v>1610</v>
      </c>
    </row>
    <row r="146" spans="1:16" ht="15.75" customHeight="1"/>
    <row r="147" spans="1:16" ht="15.75" customHeight="1">
      <c r="A147" s="23"/>
      <c r="B147" s="24" t="s">
        <v>2189</v>
      </c>
    </row>
    <row r="148" spans="1:16" ht="28.8">
      <c r="C148" s="11" t="s">
        <v>2190</v>
      </c>
      <c r="D148" s="11" t="s">
        <v>2191</v>
      </c>
      <c r="E148" s="11" t="s">
        <v>2192</v>
      </c>
      <c r="F148" s="11" t="s">
        <v>2193</v>
      </c>
      <c r="G148" s="11" t="s">
        <v>2194</v>
      </c>
      <c r="H148" s="11" t="s">
        <v>2195</v>
      </c>
      <c r="I148" s="11"/>
      <c r="J148" s="11"/>
      <c r="K148" s="11"/>
      <c r="L148" s="11"/>
      <c r="M148" s="11"/>
      <c r="N148" s="11"/>
      <c r="O148" s="11"/>
      <c r="P148" s="11"/>
    </row>
    <row r="149" spans="1:16" ht="15.75" customHeight="1">
      <c r="B149" s="58" t="s">
        <v>2196</v>
      </c>
      <c r="C149" s="51">
        <v>4812.5</v>
      </c>
      <c r="D149" s="51">
        <v>9625</v>
      </c>
      <c r="E149" s="51">
        <v>14437.5</v>
      </c>
      <c r="F149" s="51">
        <v>19250</v>
      </c>
      <c r="G149" s="51">
        <v>24062.5</v>
      </c>
      <c r="H149" s="51">
        <v>28875</v>
      </c>
      <c r="I149" s="67"/>
    </row>
    <row r="150" spans="1:16" ht="15.75" customHeight="1">
      <c r="B150" s="58" t="s">
        <v>2186</v>
      </c>
      <c r="C150" s="51">
        <v>5337.5</v>
      </c>
      <c r="D150" s="51">
        <v>10675</v>
      </c>
      <c r="E150" s="51">
        <v>16012.5</v>
      </c>
      <c r="F150" s="51">
        <v>21350</v>
      </c>
      <c r="G150" s="51">
        <v>26687.5</v>
      </c>
      <c r="H150" s="51">
        <v>32025</v>
      </c>
      <c r="I150" s="67"/>
    </row>
    <row r="151" spans="1:16" ht="15.75" customHeight="1">
      <c r="B151" s="58" t="s">
        <v>2187</v>
      </c>
      <c r="C151" s="51">
        <v>5337.5</v>
      </c>
      <c r="D151" s="51">
        <v>10675</v>
      </c>
      <c r="E151" s="51">
        <v>16012.5</v>
      </c>
      <c r="F151" s="51">
        <v>21350</v>
      </c>
      <c r="G151" s="51">
        <v>26687.5</v>
      </c>
      <c r="H151" s="51">
        <v>32025</v>
      </c>
      <c r="I151" s="67"/>
    </row>
    <row r="152" spans="1:16" ht="15.75" customHeight="1">
      <c r="B152" s="58" t="s">
        <v>2188</v>
      </c>
      <c r="C152" s="51">
        <v>5635</v>
      </c>
      <c r="D152" s="51">
        <v>11270</v>
      </c>
      <c r="E152" s="51">
        <v>16905</v>
      </c>
      <c r="F152" s="51">
        <v>22540</v>
      </c>
      <c r="G152" s="51">
        <v>28175</v>
      </c>
      <c r="H152" s="51">
        <v>33810</v>
      </c>
      <c r="I152" s="67"/>
    </row>
    <row r="153" spans="1:16" ht="15.75" customHeight="1">
      <c r="C153" s="67"/>
      <c r="D153" s="67"/>
      <c r="E153" s="67"/>
      <c r="F153" s="67"/>
      <c r="G153" s="67"/>
      <c r="H153" s="67"/>
      <c r="I153" s="67"/>
    </row>
    <row r="154" spans="1:16" ht="15.75" customHeight="1">
      <c r="A154" s="23"/>
      <c r="B154" s="24" t="s">
        <v>2197</v>
      </c>
      <c r="C154" s="67"/>
      <c r="D154" s="67"/>
      <c r="E154" s="67"/>
      <c r="F154" s="67"/>
      <c r="G154" s="67"/>
      <c r="H154" s="67"/>
      <c r="I154" s="67"/>
    </row>
    <row r="155" spans="1:16" ht="15.75" customHeight="1">
      <c r="B155" s="12" t="s">
        <v>2198</v>
      </c>
      <c r="C155" s="51">
        <v>1375</v>
      </c>
    </row>
    <row r="156" spans="1:16" ht="15.75" customHeight="1">
      <c r="B156" s="12" t="s">
        <v>2199</v>
      </c>
      <c r="C156" s="51">
        <v>1285</v>
      </c>
    </row>
    <row r="157" spans="1:16" ht="15.75" customHeight="1">
      <c r="B157" s="12" t="s">
        <v>2200</v>
      </c>
      <c r="C157" s="51">
        <v>1285</v>
      </c>
    </row>
    <row r="158" spans="1:16" ht="15.75" customHeight="1"/>
    <row r="159" spans="1:16" ht="28.8">
      <c r="A159" s="23"/>
      <c r="B159" s="24" t="s">
        <v>2201</v>
      </c>
      <c r="C159" s="11" t="s">
        <v>2190</v>
      </c>
      <c r="D159" s="11" t="s">
        <v>2191</v>
      </c>
      <c r="E159" s="11" t="s">
        <v>2202</v>
      </c>
    </row>
    <row r="160" spans="1:16" ht="15.75" customHeight="1">
      <c r="B160" s="58" t="s">
        <v>2198</v>
      </c>
      <c r="C160" s="51">
        <v>4812.5</v>
      </c>
      <c r="D160" s="51">
        <v>9625</v>
      </c>
      <c r="E160" s="51">
        <v>14437.5</v>
      </c>
      <c r="F160" s="67"/>
    </row>
    <row r="161" spans="1:10" ht="15.75" customHeight="1">
      <c r="B161" s="58" t="s">
        <v>2203</v>
      </c>
      <c r="C161" s="51">
        <v>4497.5</v>
      </c>
      <c r="D161" s="51">
        <v>8995</v>
      </c>
      <c r="E161" s="51">
        <v>13492.5</v>
      </c>
      <c r="F161" s="67"/>
    </row>
    <row r="162" spans="1:10" ht="15.75" customHeight="1">
      <c r="B162" s="58" t="s">
        <v>2204</v>
      </c>
      <c r="C162" s="51">
        <v>4497.5</v>
      </c>
      <c r="D162" s="51">
        <v>8995</v>
      </c>
      <c r="E162" s="51">
        <v>13492.5</v>
      </c>
      <c r="F162" s="67"/>
    </row>
    <row r="164" spans="1:10" ht="15.75" customHeight="1"/>
    <row r="165" spans="1:10" ht="24.75" customHeight="1">
      <c r="A165" s="19"/>
      <c r="B165" s="20" t="s">
        <v>1093</v>
      </c>
    </row>
    <row r="167" spans="1:10" ht="24" customHeight="1">
      <c r="A167" s="113"/>
      <c r="B167" s="21" t="s">
        <v>2205</v>
      </c>
    </row>
    <row r="168" spans="1:10" ht="15.75" customHeight="1">
      <c r="A168" s="12"/>
      <c r="B168" s="12" t="s">
        <v>2168</v>
      </c>
    </row>
    <row r="169" spans="1:10" ht="15.75" customHeight="1">
      <c r="A169" s="12"/>
      <c r="B169" s="12" t="s">
        <v>2170</v>
      </c>
    </row>
    <row r="170" spans="1:10" ht="15.75" customHeight="1">
      <c r="B170" s="30" t="s">
        <v>2206</v>
      </c>
      <c r="D170" s="25"/>
      <c r="E170" s="25"/>
      <c r="F170" s="25"/>
      <c r="G170" s="25"/>
      <c r="H170" s="25"/>
      <c r="I170" s="25"/>
      <c r="J170" s="12"/>
    </row>
    <row r="171" spans="1:10" ht="15.75" customHeight="1">
      <c r="B171" s="12" t="s">
        <v>2207</v>
      </c>
      <c r="C171" s="25">
        <v>143.6</v>
      </c>
      <c r="D171" s="25"/>
      <c r="E171" s="25"/>
      <c r="F171" s="25"/>
      <c r="G171" s="25"/>
      <c r="H171" s="25"/>
      <c r="I171" s="25"/>
      <c r="J171" s="12"/>
    </row>
    <row r="172" spans="1:10" ht="15.75" customHeight="1">
      <c r="B172" s="12" t="s">
        <v>2208</v>
      </c>
      <c r="C172" s="25">
        <v>143.6</v>
      </c>
      <c r="D172" s="25"/>
      <c r="E172" s="25"/>
      <c r="F172" s="25"/>
      <c r="G172" s="25"/>
      <c r="H172" s="25"/>
      <c r="I172" s="25"/>
      <c r="J172" s="12"/>
    </row>
    <row r="173" spans="1:10" ht="15.75" customHeight="1">
      <c r="B173" s="12" t="s">
        <v>2209</v>
      </c>
      <c r="C173" s="25">
        <v>86.4</v>
      </c>
      <c r="D173" s="25"/>
      <c r="E173" s="25"/>
      <c r="F173" s="25"/>
      <c r="G173" s="25"/>
      <c r="H173" s="25"/>
      <c r="I173" s="25"/>
      <c r="J173" s="12"/>
    </row>
    <row r="174" spans="1:10" ht="15.75" customHeight="1">
      <c r="B174" s="12" t="s">
        <v>2210</v>
      </c>
      <c r="C174" s="25">
        <v>863.6</v>
      </c>
      <c r="D174" s="25"/>
      <c r="E174" s="25"/>
      <c r="F174" s="25"/>
      <c r="G174" s="25"/>
      <c r="H174" s="25"/>
      <c r="I174" s="25"/>
      <c r="J174" s="12"/>
    </row>
    <row r="175" spans="1:10" ht="15.75" customHeight="1">
      <c r="B175" s="12" t="s">
        <v>2211</v>
      </c>
      <c r="C175" s="25">
        <v>681.8</v>
      </c>
      <c r="D175" s="25"/>
      <c r="E175" s="25"/>
      <c r="F175" s="25"/>
      <c r="G175" s="25"/>
      <c r="H175" s="25"/>
      <c r="I175" s="25"/>
      <c r="J175" s="12"/>
    </row>
    <row r="176" spans="1:10" ht="15.75" customHeight="1">
      <c r="B176" s="12" t="s">
        <v>2212</v>
      </c>
      <c r="C176" s="25">
        <v>81.8</v>
      </c>
      <c r="D176" s="25"/>
      <c r="E176" s="25"/>
      <c r="F176" s="25"/>
      <c r="G176" s="25"/>
      <c r="H176" s="25"/>
      <c r="I176" s="25"/>
      <c r="J176" s="12"/>
    </row>
    <row r="177" spans="1:10" ht="15.75" customHeight="1">
      <c r="B177" s="12" t="s">
        <v>2213</v>
      </c>
      <c r="C177" s="25">
        <v>2500</v>
      </c>
      <c r="D177" s="25"/>
      <c r="E177" s="25"/>
      <c r="F177" s="25"/>
      <c r="G177" s="25"/>
      <c r="H177" s="25"/>
      <c r="I177" s="25"/>
      <c r="J177" s="12"/>
    </row>
    <row r="178" spans="1:10" ht="15.75" customHeight="1">
      <c r="B178" s="12" t="s">
        <v>2214</v>
      </c>
      <c r="C178" s="25">
        <v>157.30000000000001</v>
      </c>
      <c r="D178" s="25"/>
      <c r="E178" s="25"/>
      <c r="F178" s="25"/>
      <c r="G178" s="25"/>
      <c r="H178" s="25"/>
      <c r="I178" s="25"/>
      <c r="J178" s="12"/>
    </row>
    <row r="179" spans="1:10" ht="15.75" customHeight="1">
      <c r="B179" s="12" t="s">
        <v>2215</v>
      </c>
      <c r="C179" s="25">
        <v>315.5</v>
      </c>
      <c r="D179" s="25"/>
      <c r="E179" s="25"/>
      <c r="F179" s="25"/>
      <c r="G179" s="25"/>
      <c r="H179" s="25"/>
      <c r="I179" s="25"/>
      <c r="J179" s="12"/>
    </row>
    <row r="180" spans="1:10" ht="15.75" customHeight="1">
      <c r="B180" s="12" t="s">
        <v>2216</v>
      </c>
      <c r="C180" s="25">
        <v>157.30000000000001</v>
      </c>
      <c r="D180" s="25"/>
      <c r="E180" s="25"/>
      <c r="F180" s="25"/>
      <c r="G180" s="25"/>
      <c r="H180" s="25"/>
      <c r="I180" s="25"/>
      <c r="J180" s="12"/>
    </row>
    <row r="181" spans="1:10" ht="15.75" customHeight="1">
      <c r="B181" s="12" t="s">
        <v>2217</v>
      </c>
      <c r="C181" s="25">
        <v>315.5</v>
      </c>
      <c r="D181" s="25"/>
      <c r="E181" s="25"/>
      <c r="F181" s="25"/>
      <c r="G181" s="25"/>
      <c r="H181" s="25"/>
      <c r="I181" s="25"/>
      <c r="J181" s="12"/>
    </row>
    <row r="182" spans="1:10" ht="15.75" customHeight="1">
      <c r="B182" s="12" t="s">
        <v>2218</v>
      </c>
      <c r="C182" s="25">
        <v>325.5</v>
      </c>
      <c r="D182" s="25"/>
      <c r="E182" s="25"/>
      <c r="F182" s="25"/>
      <c r="G182" s="25"/>
      <c r="H182" s="25"/>
      <c r="I182" s="25"/>
      <c r="J182" s="12"/>
    </row>
    <row r="183" spans="1:10" ht="15.75" customHeight="1">
      <c r="B183" s="12" t="s">
        <v>2219</v>
      </c>
      <c r="C183" s="25">
        <v>157.30000000000001</v>
      </c>
      <c r="D183" s="25"/>
      <c r="E183" s="25"/>
      <c r="F183" s="25"/>
      <c r="G183" s="25"/>
      <c r="H183" s="25"/>
      <c r="I183" s="25"/>
      <c r="J183" s="12"/>
    </row>
    <row r="184" spans="1:10" ht="15.75" customHeight="1">
      <c r="B184" s="12" t="s">
        <v>2220</v>
      </c>
      <c r="C184" s="25">
        <v>315.5</v>
      </c>
      <c r="D184" s="25"/>
      <c r="E184" s="25"/>
      <c r="F184" s="25"/>
      <c r="G184" s="25"/>
      <c r="H184" s="25"/>
      <c r="I184" s="25"/>
      <c r="J184" s="12"/>
    </row>
    <row r="185" spans="1:10" ht="15.75" customHeight="1">
      <c r="B185" s="12" t="s">
        <v>2221</v>
      </c>
      <c r="C185" s="25">
        <v>194.6</v>
      </c>
      <c r="D185" s="25"/>
      <c r="E185" s="25"/>
      <c r="F185" s="25"/>
      <c r="G185" s="25"/>
      <c r="H185" s="25"/>
      <c r="I185" s="25"/>
      <c r="J185" s="12"/>
    </row>
    <row r="186" spans="1:10" ht="15.75" customHeight="1">
      <c r="B186" s="12" t="s">
        <v>2222</v>
      </c>
      <c r="C186" s="25">
        <v>357.3</v>
      </c>
      <c r="D186" s="25"/>
      <c r="E186" s="25"/>
      <c r="F186" s="25"/>
      <c r="G186" s="25"/>
      <c r="H186" s="25"/>
      <c r="I186" s="25"/>
      <c r="J186" s="12"/>
    </row>
    <row r="187" spans="1:10" ht="15.75" customHeight="1">
      <c r="B187" s="12" t="s">
        <v>2223</v>
      </c>
      <c r="C187" s="25">
        <v>262.7</v>
      </c>
      <c r="D187" s="25"/>
      <c r="E187" s="25"/>
      <c r="F187" s="25"/>
      <c r="G187" s="25"/>
      <c r="H187" s="25"/>
      <c r="I187" s="25"/>
      <c r="J187" s="12"/>
    </row>
    <row r="188" spans="1:10" ht="15.75" customHeight="1"/>
    <row r="189" spans="1:10" ht="15.75" customHeight="1"/>
    <row r="190" spans="1:10" ht="28.8">
      <c r="A190" s="21"/>
      <c r="B190" s="21" t="s">
        <v>2224</v>
      </c>
    </row>
    <row r="191" spans="1:10" ht="15.75" customHeight="1">
      <c r="B191" s="41" t="s">
        <v>2225</v>
      </c>
    </row>
    <row r="192" spans="1:10" ht="15.75" customHeight="1"/>
    <row r="193" spans="1:7" ht="15.75" customHeight="1">
      <c r="A193" s="23"/>
      <c r="B193" s="23" t="s">
        <v>2226</v>
      </c>
      <c r="C193" s="11" t="s">
        <v>2227</v>
      </c>
      <c r="D193" s="11" t="s">
        <v>502</v>
      </c>
      <c r="E193" s="11" t="s">
        <v>542</v>
      </c>
      <c r="F193" s="11" t="s">
        <v>527</v>
      </c>
      <c r="G193" s="11" t="s">
        <v>2228</v>
      </c>
    </row>
    <row r="194" spans="1:7" ht="15.75" customHeight="1">
      <c r="B194" s="12" t="s">
        <v>2229</v>
      </c>
      <c r="C194" s="25">
        <v>1284.2</v>
      </c>
      <c r="D194" s="25">
        <v>1116.7</v>
      </c>
      <c r="E194" s="25">
        <v>1763.3</v>
      </c>
      <c r="F194" s="25">
        <v>1533.3</v>
      </c>
      <c r="G194" s="30" t="s">
        <v>2230</v>
      </c>
    </row>
    <row r="195" spans="1:7" ht="15.75" customHeight="1">
      <c r="C195" s="25">
        <v>1764.2</v>
      </c>
      <c r="D195" s="25">
        <v>1316.7</v>
      </c>
      <c r="E195" s="25">
        <v>2434.1999999999998</v>
      </c>
      <c r="F195" s="25">
        <v>1816.7</v>
      </c>
      <c r="G195" s="30" t="s">
        <v>2231</v>
      </c>
    </row>
    <row r="196" spans="1:7" ht="15.75" customHeight="1">
      <c r="C196" s="25" t="s">
        <v>1108</v>
      </c>
      <c r="D196" s="25" t="s">
        <v>1108</v>
      </c>
      <c r="E196" s="25" t="s">
        <v>1108</v>
      </c>
      <c r="F196" s="25" t="s">
        <v>1108</v>
      </c>
      <c r="G196" s="30" t="s">
        <v>2232</v>
      </c>
    </row>
    <row r="197" spans="1:7" ht="15.75" customHeight="1">
      <c r="B197" s="12" t="s">
        <v>2233</v>
      </c>
      <c r="C197" s="25">
        <v>1926.7</v>
      </c>
      <c r="D197" s="25">
        <v>1675</v>
      </c>
      <c r="E197" s="25">
        <v>2645</v>
      </c>
      <c r="F197" s="25">
        <v>2300</v>
      </c>
      <c r="G197" s="30" t="s">
        <v>2230</v>
      </c>
    </row>
    <row r="198" spans="1:7" ht="15.75" customHeight="1">
      <c r="C198" s="25">
        <v>2646.7</v>
      </c>
      <c r="D198" s="25">
        <v>1975</v>
      </c>
      <c r="E198" s="25">
        <v>3651.7</v>
      </c>
      <c r="F198" s="25">
        <v>2725</v>
      </c>
      <c r="G198" s="30" t="s">
        <v>2231</v>
      </c>
    </row>
    <row r="199" spans="1:7" ht="15.75" customHeight="1">
      <c r="C199" s="25" t="s">
        <v>1108</v>
      </c>
      <c r="D199" s="25" t="s">
        <v>1108</v>
      </c>
      <c r="E199" s="25" t="s">
        <v>1108</v>
      </c>
      <c r="F199" s="25" t="s">
        <v>1108</v>
      </c>
      <c r="G199" s="30" t="s">
        <v>2232</v>
      </c>
    </row>
    <row r="200" spans="1:7" ht="15.75" customHeight="1">
      <c r="B200" s="12" t="s">
        <v>2234</v>
      </c>
      <c r="C200" s="25">
        <v>2440</v>
      </c>
      <c r="D200" s="25">
        <v>2121.6999999999998</v>
      </c>
      <c r="E200" s="25">
        <v>3350</v>
      </c>
      <c r="F200" s="25">
        <v>2913.3</v>
      </c>
      <c r="G200" s="30" t="s">
        <v>2230</v>
      </c>
    </row>
    <row r="201" spans="1:7" ht="15.75" customHeight="1">
      <c r="C201" s="25">
        <v>3352.5</v>
      </c>
      <c r="D201" s="25">
        <v>2501.6999999999998</v>
      </c>
      <c r="E201" s="25">
        <v>4625</v>
      </c>
      <c r="F201" s="25">
        <v>3451.7</v>
      </c>
      <c r="G201" s="30" t="s">
        <v>2231</v>
      </c>
    </row>
    <row r="202" spans="1:7" ht="15.75" customHeight="1">
      <c r="C202" s="25">
        <v>4952.5</v>
      </c>
      <c r="D202" s="25">
        <v>2913.3</v>
      </c>
      <c r="E202" s="25">
        <v>6890.8</v>
      </c>
      <c r="F202" s="25">
        <v>4053.3</v>
      </c>
      <c r="G202" s="30" t="s">
        <v>2232</v>
      </c>
    </row>
    <row r="203" spans="1:7" ht="15.75" customHeight="1">
      <c r="B203" s="12" t="s">
        <v>2235</v>
      </c>
      <c r="C203" s="25">
        <v>2889.2</v>
      </c>
      <c r="D203" s="25">
        <v>2512.5</v>
      </c>
      <c r="E203" s="25">
        <v>3967.5</v>
      </c>
      <c r="F203" s="25">
        <v>3450</v>
      </c>
      <c r="G203" s="30" t="s">
        <v>2230</v>
      </c>
    </row>
    <row r="204" spans="1:7" ht="15.75" customHeight="1">
      <c r="C204" s="25">
        <v>3970</v>
      </c>
      <c r="D204" s="25">
        <v>2962.5</v>
      </c>
      <c r="E204" s="25">
        <v>5477.5</v>
      </c>
      <c r="F204" s="25">
        <v>4087.5</v>
      </c>
      <c r="G204" s="30" t="s">
        <v>2231</v>
      </c>
    </row>
    <row r="205" spans="1:7" ht="15.75" customHeight="1">
      <c r="C205" s="25">
        <v>5865</v>
      </c>
      <c r="D205" s="25">
        <v>3450</v>
      </c>
      <c r="E205" s="25">
        <v>8160</v>
      </c>
      <c r="F205" s="25">
        <v>4800</v>
      </c>
      <c r="G205" s="30" t="s">
        <v>2232</v>
      </c>
    </row>
    <row r="206" spans="1:7" ht="15.75" customHeight="1">
      <c r="B206" s="12" t="s">
        <v>2236</v>
      </c>
      <c r="C206" s="25">
        <v>3467.5</v>
      </c>
      <c r="D206" s="25">
        <v>3015</v>
      </c>
      <c r="E206" s="25">
        <v>4760.8</v>
      </c>
      <c r="F206" s="25">
        <v>4140</v>
      </c>
      <c r="G206" s="30" t="s">
        <v>2230</v>
      </c>
    </row>
    <row r="207" spans="1:7" ht="15.75" customHeight="1">
      <c r="C207" s="25">
        <v>4763.3</v>
      </c>
      <c r="D207" s="25">
        <v>3555</v>
      </c>
      <c r="E207" s="25">
        <v>6572.5</v>
      </c>
      <c r="F207" s="25">
        <v>4905</v>
      </c>
      <c r="G207" s="30" t="s">
        <v>2231</v>
      </c>
    </row>
    <row r="208" spans="1:7" ht="15.75" customHeight="1">
      <c r="C208" s="25">
        <v>7038.3</v>
      </c>
      <c r="D208" s="25">
        <v>4140</v>
      </c>
      <c r="E208" s="25">
        <v>9791.7000000000007</v>
      </c>
      <c r="F208" s="25">
        <v>5760</v>
      </c>
      <c r="G208" s="30" t="s">
        <v>2232</v>
      </c>
    </row>
    <row r="209" spans="1:7" ht="15.75" customHeight="1"/>
    <row r="210" spans="1:7" ht="15.75" customHeight="1">
      <c r="A210" s="23"/>
      <c r="B210" s="23" t="s">
        <v>2237</v>
      </c>
      <c r="C210" s="11" t="s">
        <v>2227</v>
      </c>
      <c r="D210" s="11" t="s">
        <v>502</v>
      </c>
      <c r="E210" s="11" t="s">
        <v>542</v>
      </c>
      <c r="F210" s="11" t="s">
        <v>527</v>
      </c>
      <c r="G210" s="11" t="s">
        <v>2228</v>
      </c>
    </row>
    <row r="211" spans="1:7" ht="15.75" customHeight="1">
      <c r="B211" s="12" t="s">
        <v>2229</v>
      </c>
      <c r="C211" s="25">
        <v>1617.5</v>
      </c>
      <c r="D211" s="25">
        <v>1450</v>
      </c>
      <c r="E211" s="25">
        <v>2096.6999999999998</v>
      </c>
      <c r="F211" s="25">
        <v>1866.7</v>
      </c>
      <c r="G211" s="30" t="s">
        <v>2230</v>
      </c>
    </row>
    <row r="212" spans="1:7" ht="15.75" customHeight="1">
      <c r="C212" s="25" t="s">
        <v>1108</v>
      </c>
      <c r="D212" s="25" t="s">
        <v>1108</v>
      </c>
      <c r="E212" s="25" t="s">
        <v>1108</v>
      </c>
      <c r="F212" s="25" t="s">
        <v>1108</v>
      </c>
      <c r="G212" s="30" t="s">
        <v>2231</v>
      </c>
    </row>
    <row r="213" spans="1:7" ht="15.75" customHeight="1">
      <c r="C213" s="25" t="s">
        <v>1108</v>
      </c>
      <c r="D213" s="25" t="s">
        <v>1108</v>
      </c>
      <c r="E213" s="25" t="s">
        <v>1108</v>
      </c>
      <c r="F213" s="25" t="s">
        <v>1108</v>
      </c>
      <c r="G213" s="30" t="s">
        <v>2232</v>
      </c>
    </row>
    <row r="214" spans="1:7" ht="15.75" customHeight="1">
      <c r="B214" s="12" t="s">
        <v>2233</v>
      </c>
      <c r="C214" s="25">
        <v>2260</v>
      </c>
      <c r="D214" s="25">
        <v>2008.3</v>
      </c>
      <c r="E214" s="25">
        <v>2978.3</v>
      </c>
      <c r="F214" s="25">
        <v>2633.3</v>
      </c>
      <c r="G214" s="30" t="s">
        <v>2230</v>
      </c>
    </row>
    <row r="215" spans="1:7" ht="15.75" customHeight="1">
      <c r="C215" s="25">
        <v>2980</v>
      </c>
      <c r="D215" s="25">
        <v>2308.3000000000002</v>
      </c>
      <c r="E215" s="25">
        <v>3985</v>
      </c>
      <c r="F215" s="25">
        <v>3058.3</v>
      </c>
      <c r="G215" s="30" t="s">
        <v>2231</v>
      </c>
    </row>
    <row r="216" spans="1:7" ht="15.75" customHeight="1">
      <c r="C216" s="25" t="s">
        <v>1108</v>
      </c>
      <c r="D216" s="25" t="s">
        <v>1108</v>
      </c>
      <c r="E216" s="25" t="s">
        <v>1108</v>
      </c>
      <c r="F216" s="25" t="s">
        <v>1108</v>
      </c>
      <c r="G216" s="30" t="s">
        <v>2232</v>
      </c>
    </row>
    <row r="217" spans="1:7" ht="15.75" customHeight="1">
      <c r="B217" s="12" t="s">
        <v>2234</v>
      </c>
      <c r="C217" s="25">
        <v>2773.3</v>
      </c>
      <c r="D217" s="25">
        <v>2455</v>
      </c>
      <c r="E217" s="25">
        <v>3683.3</v>
      </c>
      <c r="F217" s="25">
        <v>3246.7</v>
      </c>
      <c r="G217" s="30" t="s">
        <v>2230</v>
      </c>
    </row>
    <row r="218" spans="1:7" ht="15.75" customHeight="1">
      <c r="C218" s="25">
        <v>3685.8</v>
      </c>
      <c r="D218" s="25">
        <v>2835</v>
      </c>
      <c r="E218" s="25">
        <v>4958.3</v>
      </c>
      <c r="F218" s="25">
        <v>3785</v>
      </c>
      <c r="G218" s="30" t="s">
        <v>2231</v>
      </c>
    </row>
    <row r="219" spans="1:7" ht="15.75" customHeight="1">
      <c r="C219" s="25">
        <v>5385.8</v>
      </c>
      <c r="D219" s="25">
        <v>3246.7</v>
      </c>
      <c r="E219" s="25">
        <v>7224.2</v>
      </c>
      <c r="F219" s="25">
        <v>4386.7</v>
      </c>
      <c r="G219" s="30" t="s">
        <v>2232</v>
      </c>
    </row>
    <row r="220" spans="1:7" ht="15.75" customHeight="1">
      <c r="B220" s="12" t="s">
        <v>2235</v>
      </c>
      <c r="C220" s="25">
        <v>3222.5</v>
      </c>
      <c r="D220" s="25">
        <v>2845.8</v>
      </c>
      <c r="E220" s="25">
        <v>4300.8</v>
      </c>
      <c r="F220" s="25">
        <v>3783.3</v>
      </c>
      <c r="G220" s="30" t="s">
        <v>2230</v>
      </c>
    </row>
    <row r="221" spans="1:7" ht="15.75" customHeight="1">
      <c r="C221" s="25">
        <v>4303.3</v>
      </c>
      <c r="D221" s="25">
        <v>2595.8000000000002</v>
      </c>
      <c r="E221" s="25">
        <v>5810.8</v>
      </c>
      <c r="F221" s="25">
        <v>4420.8</v>
      </c>
      <c r="G221" s="30" t="s">
        <v>2231</v>
      </c>
    </row>
    <row r="222" spans="1:7" ht="15.75" customHeight="1">
      <c r="C222" s="25">
        <v>6198.3</v>
      </c>
      <c r="D222" s="25">
        <v>3783.3</v>
      </c>
      <c r="E222" s="25">
        <v>8493.2999999999993</v>
      </c>
      <c r="F222" s="25">
        <v>5133.3</v>
      </c>
      <c r="G222" s="30" t="s">
        <v>2232</v>
      </c>
    </row>
    <row r="223" spans="1:7" ht="15.75" customHeight="1">
      <c r="B223" s="12" t="s">
        <v>2236</v>
      </c>
      <c r="C223" s="25">
        <v>3800.8</v>
      </c>
      <c r="D223" s="25">
        <v>3348.3</v>
      </c>
      <c r="E223" s="25">
        <v>5094.2</v>
      </c>
      <c r="F223" s="25">
        <v>4473.3</v>
      </c>
      <c r="G223" s="30" t="s">
        <v>2230</v>
      </c>
    </row>
    <row r="224" spans="1:7" ht="15.75" customHeight="1">
      <c r="C224" s="25">
        <v>5096.7</v>
      </c>
      <c r="D224" s="25">
        <v>3888.3</v>
      </c>
      <c r="E224" s="25">
        <v>6905.8</v>
      </c>
      <c r="F224" s="25">
        <v>5238.3</v>
      </c>
      <c r="G224" s="30" t="s">
        <v>2231</v>
      </c>
    </row>
    <row r="225" spans="1:7" ht="15.75" customHeight="1">
      <c r="C225" s="25">
        <v>7371.7</v>
      </c>
      <c r="D225" s="25">
        <v>4473.3</v>
      </c>
      <c r="E225" s="25">
        <v>10125</v>
      </c>
      <c r="F225" s="25">
        <v>6093.3</v>
      </c>
      <c r="G225" s="30" t="s">
        <v>2232</v>
      </c>
    </row>
    <row r="226" spans="1:7" ht="15.75" customHeight="1"/>
    <row r="227" spans="1:7" ht="15.75" customHeight="1"/>
    <row r="228" spans="1:7" ht="27" customHeight="1">
      <c r="A228" s="21"/>
      <c r="B228" s="22" t="s">
        <v>2238</v>
      </c>
    </row>
    <row r="229" spans="1:7" ht="15.75" customHeight="1">
      <c r="B229" s="34" t="s">
        <v>1096</v>
      </c>
    </row>
    <row r="230" spans="1:7" ht="15.75" customHeight="1">
      <c r="A230" s="23"/>
      <c r="B230" s="114" t="s">
        <v>2239</v>
      </c>
      <c r="C230" s="30" t="s">
        <v>2240</v>
      </c>
    </row>
    <row r="231" spans="1:7" ht="15.75" customHeight="1">
      <c r="B231" s="58" t="s">
        <v>2241</v>
      </c>
      <c r="C231" s="51">
        <v>177</v>
      </c>
    </row>
    <row r="232" spans="1:7" ht="15.75" customHeight="1">
      <c r="B232" s="58" t="s">
        <v>2242</v>
      </c>
      <c r="C232" s="51">
        <v>177</v>
      </c>
    </row>
    <row r="233" spans="1:7" ht="15.75" customHeight="1">
      <c r="B233" s="58" t="s">
        <v>2243</v>
      </c>
      <c r="C233" s="51">
        <v>277.3</v>
      </c>
    </row>
    <row r="234" spans="1:7" ht="15.75" customHeight="1">
      <c r="B234" s="12" t="s">
        <v>2244</v>
      </c>
      <c r="C234" s="51">
        <v>129.80000000000001</v>
      </c>
    </row>
    <row r="235" spans="1:7" ht="15.75" customHeight="1"/>
    <row r="236" spans="1:7" ht="28.8">
      <c r="A236" s="23"/>
      <c r="B236" s="24" t="s">
        <v>2245</v>
      </c>
      <c r="C236" s="30" t="s">
        <v>2240</v>
      </c>
      <c r="D236" s="109" t="s">
        <v>2246</v>
      </c>
      <c r="E236" s="109" t="s">
        <v>2247</v>
      </c>
      <c r="F236" s="109" t="s">
        <v>2248</v>
      </c>
      <c r="G236" s="109" t="s">
        <v>2249</v>
      </c>
    </row>
    <row r="237" spans="1:7" ht="15.75" customHeight="1">
      <c r="B237" s="58" t="s">
        <v>2241</v>
      </c>
      <c r="C237" s="51">
        <v>767</v>
      </c>
      <c r="D237" s="51">
        <v>436.6</v>
      </c>
      <c r="E237" s="51">
        <v>826</v>
      </c>
      <c r="F237" s="51">
        <v>1144.5999999999999</v>
      </c>
      <c r="G237" s="51">
        <v>1392.4</v>
      </c>
    </row>
    <row r="238" spans="1:7" ht="15.75" customHeight="1">
      <c r="B238" s="58" t="s">
        <v>2242</v>
      </c>
      <c r="C238" s="51">
        <v>767</v>
      </c>
      <c r="D238" s="51">
        <v>436.6</v>
      </c>
      <c r="E238" s="51">
        <v>826</v>
      </c>
      <c r="F238" s="51">
        <v>1144.5999999999999</v>
      </c>
      <c r="G238" s="51">
        <v>1392.4</v>
      </c>
    </row>
    <row r="239" spans="1:7" ht="15.75" customHeight="1">
      <c r="B239" s="58" t="s">
        <v>2243</v>
      </c>
      <c r="C239" s="51">
        <v>861.4</v>
      </c>
      <c r="D239" s="51">
        <v>436.6</v>
      </c>
      <c r="E239" s="51">
        <v>826</v>
      </c>
      <c r="F239" s="51">
        <v>1144.5999999999999</v>
      </c>
      <c r="G239" s="51">
        <v>1392.4</v>
      </c>
    </row>
    <row r="240" spans="1:7" ht="15.75" customHeight="1"/>
    <row r="241" spans="1:6" ht="15.75" customHeight="1"/>
    <row r="242" spans="1:6" ht="24" customHeight="1">
      <c r="A242" s="21"/>
      <c r="B242" s="22" t="s">
        <v>2250</v>
      </c>
    </row>
    <row r="243" spans="1:6" ht="21" customHeight="1">
      <c r="B243" s="12" t="s">
        <v>2251</v>
      </c>
    </row>
    <row r="244" spans="1:6" ht="15.75" customHeight="1">
      <c r="B244" s="34" t="s">
        <v>1096</v>
      </c>
    </row>
    <row r="245" spans="1:6" ht="15.75" customHeight="1">
      <c r="A245" s="38"/>
      <c r="B245" s="39" t="s">
        <v>2252</v>
      </c>
      <c r="C245" s="115" t="s">
        <v>2253</v>
      </c>
      <c r="D245" s="115" t="s">
        <v>2254</v>
      </c>
      <c r="E245" s="115" t="s">
        <v>2255</v>
      </c>
      <c r="F245" s="115" t="s">
        <v>2256</v>
      </c>
    </row>
    <row r="246" spans="1:6" ht="15.75" customHeight="1">
      <c r="C246" s="25"/>
    </row>
    <row r="247" spans="1:6" ht="15.75" customHeight="1">
      <c r="A247" s="12"/>
      <c r="B247" s="12" t="s">
        <v>2257</v>
      </c>
      <c r="C247" s="25">
        <v>33</v>
      </c>
      <c r="D247" s="25">
        <v>33</v>
      </c>
      <c r="E247" s="25">
        <v>34</v>
      </c>
      <c r="F247" s="25">
        <v>35</v>
      </c>
    </row>
    <row r="248" spans="1:6" ht="15.75" customHeight="1">
      <c r="A248" s="12"/>
      <c r="B248" s="12" t="s">
        <v>2258</v>
      </c>
      <c r="C248" s="25">
        <v>22</v>
      </c>
      <c r="D248" s="25">
        <v>22</v>
      </c>
      <c r="E248" s="25">
        <v>23</v>
      </c>
      <c r="F248" s="25">
        <v>25</v>
      </c>
    </row>
    <row r="249" spans="1:6" ht="15.75" customHeight="1">
      <c r="A249" s="12"/>
      <c r="B249" s="12" t="s">
        <v>2259</v>
      </c>
      <c r="C249" s="25">
        <v>22</v>
      </c>
      <c r="D249" s="25">
        <v>22</v>
      </c>
      <c r="E249" s="25">
        <v>23</v>
      </c>
      <c r="F249" s="25">
        <v>25</v>
      </c>
    </row>
    <row r="250" spans="1:6" ht="15.75" customHeight="1">
      <c r="A250" s="12"/>
      <c r="B250" s="12" t="s">
        <v>2260</v>
      </c>
      <c r="C250" s="25">
        <v>23</v>
      </c>
      <c r="D250" s="25" t="s">
        <v>1971</v>
      </c>
      <c r="E250" s="25">
        <v>23</v>
      </c>
      <c r="F250" s="25" t="s">
        <v>1971</v>
      </c>
    </row>
    <row r="251" spans="1:6" ht="15.75" customHeight="1">
      <c r="A251" s="12"/>
      <c r="B251" s="12" t="s">
        <v>2261</v>
      </c>
      <c r="C251" s="25">
        <v>53</v>
      </c>
      <c r="D251" s="25">
        <v>53</v>
      </c>
      <c r="E251" s="25">
        <v>53</v>
      </c>
      <c r="F251" s="25" t="s">
        <v>1971</v>
      </c>
    </row>
    <row r="252" spans="1:6" ht="15.75" customHeight="1">
      <c r="A252" s="12"/>
      <c r="B252" s="2" t="s">
        <v>2262</v>
      </c>
      <c r="C252" s="25"/>
      <c r="D252" s="25"/>
      <c r="E252" s="25"/>
      <c r="F252" s="25"/>
    </row>
    <row r="253" spans="1:6" ht="15.75" customHeight="1">
      <c r="A253" s="12"/>
      <c r="B253" s="2" t="s">
        <v>2263</v>
      </c>
      <c r="C253" s="25">
        <v>18</v>
      </c>
      <c r="D253" s="25">
        <v>18</v>
      </c>
      <c r="E253" s="25">
        <v>18</v>
      </c>
      <c r="F253" s="25">
        <v>18</v>
      </c>
    </row>
    <row r="254" spans="1:6" ht="15.75" customHeight="1">
      <c r="A254" s="12"/>
      <c r="B254" s="2" t="s">
        <v>1106</v>
      </c>
      <c r="C254" s="25">
        <v>55</v>
      </c>
      <c r="D254" s="25" t="s">
        <v>1971</v>
      </c>
      <c r="E254" s="25" t="s">
        <v>1971</v>
      </c>
      <c r="F254" s="25"/>
    </row>
    <row r="255" spans="1:6" ht="15.75" customHeight="1">
      <c r="B255" s="2" t="s">
        <v>2264</v>
      </c>
      <c r="C255" s="25">
        <v>23</v>
      </c>
    </row>
    <row r="256" spans="1:6" ht="15.75" customHeight="1"/>
    <row r="257" spans="1:26" ht="15.75" customHeight="1"/>
    <row r="258" spans="1:26" ht="31.5" customHeight="1">
      <c r="A258" s="22"/>
      <c r="B258" s="22" t="s">
        <v>2265</v>
      </c>
    </row>
    <row r="259" spans="1:26" ht="15.75" customHeight="1">
      <c r="B259" s="116" t="s">
        <v>2266</v>
      </c>
    </row>
    <row r="260" spans="1:26" ht="15.75" customHeight="1">
      <c r="B260" s="12" t="s">
        <v>2267</v>
      </c>
    </row>
    <row r="261" spans="1:26" ht="15.75" customHeight="1">
      <c r="B261" s="12" t="s">
        <v>2268</v>
      </c>
    </row>
    <row r="262" spans="1:26" ht="15.75" customHeight="1">
      <c r="B262" s="86" t="s">
        <v>2269</v>
      </c>
      <c r="C262" s="117" t="s">
        <v>2270</v>
      </c>
      <c r="D262" s="117" t="s">
        <v>2271</v>
      </c>
    </row>
    <row r="263" spans="1:26" ht="15.75" customHeight="1">
      <c r="B263" s="12" t="s">
        <v>2272</v>
      </c>
      <c r="C263" s="12" t="s">
        <v>2273</v>
      </c>
      <c r="D263" s="12" t="s">
        <v>2274</v>
      </c>
    </row>
    <row r="264" spans="1:26" ht="15.75" customHeight="1">
      <c r="B264" s="12" t="s">
        <v>2275</v>
      </c>
    </row>
    <row r="265" spans="1:26" ht="15.75" customHeight="1">
      <c r="B265" s="12" t="s">
        <v>2276</v>
      </c>
    </row>
    <row r="266" spans="1:26" ht="15.75" customHeight="1">
      <c r="B266" s="12" t="s">
        <v>2277</v>
      </c>
    </row>
    <row r="267" spans="1:26" ht="15.75" customHeight="1"/>
    <row r="268" spans="1:26" ht="15.75" customHeight="1"/>
    <row r="269" spans="1:26" ht="27" customHeight="1">
      <c r="A269" s="21"/>
      <c r="B269" s="21" t="s">
        <v>2278</v>
      </c>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7.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4"/>
      <c r="B271" s="38" t="s">
        <v>2279</v>
      </c>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36" t="s">
        <v>2280</v>
      </c>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12" t="s">
        <v>2281</v>
      </c>
      <c r="C274" s="45" t="s">
        <v>2282</v>
      </c>
      <c r="D274" s="2"/>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12" t="s">
        <v>2283</v>
      </c>
      <c r="C275" s="78">
        <v>40</v>
      </c>
      <c r="D275" s="2" t="s">
        <v>2284</v>
      </c>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12" t="s">
        <v>2285</v>
      </c>
      <c r="C276" s="78">
        <v>25</v>
      </c>
      <c r="D276" s="118">
        <v>45325</v>
      </c>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12" t="s">
        <v>2286</v>
      </c>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4"/>
      <c r="B280" s="38" t="s">
        <v>2287</v>
      </c>
      <c r="C280" s="47"/>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C281" s="10" t="s">
        <v>2288</v>
      </c>
      <c r="D281" s="10" t="s">
        <v>2289</v>
      </c>
    </row>
    <row r="282" spans="1:26" ht="15.75" customHeight="1">
      <c r="B282" s="36" t="s">
        <v>2290</v>
      </c>
      <c r="C282" s="25">
        <v>40</v>
      </c>
      <c r="D282" s="25">
        <v>20</v>
      </c>
    </row>
    <row r="283" spans="1:26" ht="15.75" customHeight="1">
      <c r="B283" s="12" t="s">
        <v>2291</v>
      </c>
    </row>
    <row r="284" spans="1:26" ht="15.75" customHeight="1">
      <c r="B284" s="12" t="s">
        <v>2292</v>
      </c>
    </row>
    <row r="285" spans="1:26" ht="15.75" customHeight="1">
      <c r="B285" s="12" t="s">
        <v>2293</v>
      </c>
    </row>
    <row r="286" spans="1:26" ht="15.75" customHeight="1">
      <c r="B286" s="12" t="s">
        <v>2294</v>
      </c>
    </row>
    <row r="287" spans="1:26" ht="15.75" customHeight="1">
      <c r="B287" s="12" t="s">
        <v>2295</v>
      </c>
    </row>
    <row r="288" spans="1:26" ht="15.75" customHeight="1">
      <c r="B288" s="12"/>
      <c r="C288" s="10" t="s">
        <v>2296</v>
      </c>
    </row>
    <row r="289" spans="1:26" ht="15.75" customHeight="1">
      <c r="B289" s="36" t="s">
        <v>2297</v>
      </c>
      <c r="C289" s="25">
        <v>140</v>
      </c>
    </row>
    <row r="290" spans="1:26" ht="15.75" customHeight="1">
      <c r="B290" s="12" t="s">
        <v>2291</v>
      </c>
    </row>
    <row r="291" spans="1:26" ht="15.75" customHeight="1">
      <c r="B291" s="12" t="s">
        <v>2292</v>
      </c>
    </row>
    <row r="292" spans="1:26" ht="15.75" customHeight="1">
      <c r="B292" s="12" t="s">
        <v>2298</v>
      </c>
    </row>
    <row r="293" spans="1:26" ht="15.75" customHeight="1">
      <c r="B293" s="49" t="s">
        <v>2299</v>
      </c>
    </row>
    <row r="294" spans="1:26" ht="15.75" customHeight="1">
      <c r="B294" s="12" t="s">
        <v>2300</v>
      </c>
    </row>
    <row r="295" spans="1:26" ht="15.75" customHeight="1"/>
    <row r="296" spans="1:26" ht="15.75" customHeight="1"/>
    <row r="297" spans="1:26" ht="27" customHeight="1">
      <c r="A297" s="21"/>
      <c r="B297" s="21" t="s">
        <v>2301</v>
      </c>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B298" s="12" t="s">
        <v>2302</v>
      </c>
    </row>
    <row r="299" spans="1:26" ht="15.75" customHeight="1">
      <c r="B299" s="86" t="s">
        <v>2303</v>
      </c>
      <c r="C299" s="13"/>
      <c r="D299" s="13"/>
      <c r="E299" s="13"/>
      <c r="F299" s="13"/>
      <c r="G299" s="13"/>
      <c r="H299" s="13"/>
      <c r="I299" s="13"/>
      <c r="J299" s="13"/>
      <c r="K299" s="13"/>
    </row>
    <row r="300" spans="1:26" ht="15.75" customHeight="1">
      <c r="B300" s="34" t="s">
        <v>1096</v>
      </c>
      <c r="C300" s="13" t="s">
        <v>2304</v>
      </c>
      <c r="D300" s="13" t="s">
        <v>2305</v>
      </c>
      <c r="E300" s="13" t="s">
        <v>2306</v>
      </c>
      <c r="F300" s="13" t="s">
        <v>2307</v>
      </c>
      <c r="G300" s="13" t="s">
        <v>2308</v>
      </c>
      <c r="H300" s="13" t="s">
        <v>2309</v>
      </c>
      <c r="I300" s="13" t="s">
        <v>2310</v>
      </c>
      <c r="J300" s="13" t="s">
        <v>2311</v>
      </c>
      <c r="K300" s="13" t="s">
        <v>2312</v>
      </c>
    </row>
    <row r="301" spans="1:26" ht="15.75" customHeight="1">
      <c r="A301" s="38"/>
      <c r="B301" s="39" t="s">
        <v>2313</v>
      </c>
      <c r="C301" s="25">
        <v>497</v>
      </c>
      <c r="D301" s="25">
        <v>507</v>
      </c>
      <c r="E301" s="25">
        <v>521</v>
      </c>
      <c r="F301" s="25">
        <v>658</v>
      </c>
      <c r="G301" s="25">
        <v>692</v>
      </c>
      <c r="H301" s="25">
        <v>740</v>
      </c>
      <c r="I301" s="25">
        <v>762</v>
      </c>
      <c r="J301" s="25">
        <v>782</v>
      </c>
      <c r="K301" s="25">
        <v>840</v>
      </c>
    </row>
    <row r="302" spans="1:26" ht="93.75" customHeight="1">
      <c r="B302" s="49" t="s">
        <v>2314</v>
      </c>
      <c r="C302" s="25"/>
      <c r="D302" s="25"/>
      <c r="E302" s="25"/>
      <c r="F302" s="25"/>
      <c r="G302" s="25"/>
      <c r="H302" s="25"/>
      <c r="I302" s="25"/>
      <c r="J302" s="25"/>
      <c r="K302" s="25"/>
    </row>
    <row r="303" spans="1:26" ht="15.75" customHeight="1">
      <c r="B303" s="30"/>
      <c r="C303" s="25"/>
      <c r="D303" s="25"/>
      <c r="E303" s="25"/>
      <c r="F303" s="25"/>
      <c r="G303" s="25"/>
      <c r="H303" s="25"/>
      <c r="I303" s="25"/>
      <c r="J303" s="25"/>
      <c r="K303" s="25"/>
    </row>
    <row r="304" spans="1:26" ht="15.75" customHeight="1">
      <c r="A304" s="39"/>
      <c r="B304" s="39" t="s">
        <v>1106</v>
      </c>
      <c r="C304" s="25">
        <v>600</v>
      </c>
      <c r="D304" s="25">
        <v>632</v>
      </c>
      <c r="E304" s="25">
        <v>672</v>
      </c>
      <c r="F304" s="25">
        <v>820</v>
      </c>
      <c r="G304" s="25">
        <v>877</v>
      </c>
      <c r="H304" s="25">
        <v>920</v>
      </c>
      <c r="I304" s="25">
        <v>982</v>
      </c>
      <c r="J304" s="25">
        <v>1022</v>
      </c>
      <c r="K304" s="25">
        <v>1062</v>
      </c>
    </row>
    <row r="305" spans="1:11" ht="51" customHeight="1">
      <c r="B305" s="49" t="s">
        <v>2315</v>
      </c>
      <c r="C305" s="25"/>
      <c r="D305" s="25"/>
      <c r="E305" s="25"/>
      <c r="F305" s="25"/>
      <c r="G305" s="25"/>
      <c r="H305" s="25"/>
      <c r="I305" s="25"/>
      <c r="J305" s="25"/>
      <c r="K305" s="25"/>
    </row>
    <row r="306" spans="1:11" ht="15.75" customHeight="1">
      <c r="B306" s="49" t="s">
        <v>2316</v>
      </c>
      <c r="C306" s="25"/>
      <c r="D306" s="25"/>
      <c r="E306" s="25"/>
      <c r="F306" s="25"/>
      <c r="G306" s="25"/>
      <c r="H306" s="25"/>
      <c r="I306" s="25"/>
      <c r="J306" s="25"/>
      <c r="K306" s="25"/>
    </row>
    <row r="307" spans="1:11" ht="15.75" customHeight="1">
      <c r="B307" s="12"/>
      <c r="C307" s="25"/>
      <c r="D307" s="25"/>
      <c r="E307" s="25"/>
      <c r="F307" s="25"/>
      <c r="G307" s="25"/>
      <c r="H307" s="25"/>
      <c r="I307" s="25"/>
      <c r="J307" s="25"/>
      <c r="K307" s="25"/>
    </row>
    <row r="308" spans="1:11" ht="15.75" customHeight="1">
      <c r="A308" s="39"/>
      <c r="B308" s="39" t="s">
        <v>2317</v>
      </c>
      <c r="C308" s="25"/>
      <c r="D308" s="25"/>
      <c r="E308" s="25"/>
      <c r="F308" s="25"/>
      <c r="G308" s="25"/>
      <c r="H308" s="25"/>
      <c r="I308" s="25"/>
      <c r="J308" s="25"/>
      <c r="K308" s="25"/>
    </row>
    <row r="309" spans="1:11" ht="15.75" customHeight="1">
      <c r="B309" s="30" t="s">
        <v>2318</v>
      </c>
      <c r="C309" s="25">
        <v>18</v>
      </c>
      <c r="D309" s="25"/>
      <c r="E309" s="25"/>
      <c r="F309" s="25"/>
      <c r="G309" s="25"/>
      <c r="H309" s="25"/>
      <c r="I309" s="25"/>
      <c r="J309" s="25"/>
      <c r="K309" s="25"/>
    </row>
    <row r="310" spans="1:11" ht="29.25" customHeight="1">
      <c r="B310" s="49" t="s">
        <v>2319</v>
      </c>
      <c r="C310" s="25"/>
      <c r="D310" s="25"/>
      <c r="E310" s="25"/>
      <c r="F310" s="25"/>
      <c r="G310" s="25"/>
      <c r="H310" s="25"/>
      <c r="I310" s="25"/>
      <c r="J310" s="25"/>
      <c r="K310" s="25"/>
    </row>
    <row r="311" spans="1:11" ht="14.4">
      <c r="B311" s="30" t="s">
        <v>2320</v>
      </c>
      <c r="C311" s="25">
        <v>21</v>
      </c>
    </row>
    <row r="312" spans="1:11" ht="28.8">
      <c r="B312" s="49" t="s">
        <v>2321</v>
      </c>
    </row>
    <row r="313" spans="1:11" ht="15.75" customHeight="1">
      <c r="B313" s="30" t="s">
        <v>2322</v>
      </c>
      <c r="C313" s="25">
        <v>25</v>
      </c>
    </row>
    <row r="314" spans="1:11" ht="45.75" customHeight="1">
      <c r="B314" s="49" t="s">
        <v>2323</v>
      </c>
      <c r="E314" s="12"/>
    </row>
    <row r="315" spans="1:11" ht="15.75" customHeight="1">
      <c r="B315" s="30" t="s">
        <v>2324</v>
      </c>
      <c r="C315" s="25">
        <v>15</v>
      </c>
    </row>
    <row r="316" spans="1:11" ht="60" customHeight="1">
      <c r="B316" s="49" t="s">
        <v>2325</v>
      </c>
    </row>
    <row r="317" spans="1:11" ht="15.75" customHeight="1">
      <c r="B317" s="30" t="s">
        <v>2326</v>
      </c>
      <c r="C317" s="25">
        <v>18</v>
      </c>
    </row>
    <row r="318" spans="1:11" ht="58.5" customHeight="1">
      <c r="B318" s="49" t="s">
        <v>2327</v>
      </c>
    </row>
    <row r="319" spans="1:11" ht="15.75" customHeight="1">
      <c r="B319" s="12" t="s">
        <v>2328</v>
      </c>
    </row>
    <row r="320" spans="1:11" ht="15.75" customHeight="1">
      <c r="B320" s="30" t="s">
        <v>2329</v>
      </c>
      <c r="C320" s="25">
        <v>24</v>
      </c>
    </row>
    <row r="321" spans="1:13" ht="30" customHeight="1">
      <c r="B321" s="49" t="s">
        <v>2330</v>
      </c>
    </row>
    <row r="322" spans="1:13" ht="15.75" customHeight="1">
      <c r="B322" s="12" t="s">
        <v>2331</v>
      </c>
    </row>
    <row r="323" spans="1:13" ht="15.75" customHeight="1"/>
    <row r="324" spans="1:13" ht="15.75" customHeight="1">
      <c r="A324" s="39"/>
      <c r="B324" s="39" t="s">
        <v>2332</v>
      </c>
      <c r="C324" s="13" t="s">
        <v>2306</v>
      </c>
      <c r="D324" s="13" t="s">
        <v>2333</v>
      </c>
      <c r="E324" s="13" t="s">
        <v>2334</v>
      </c>
      <c r="F324" s="13" t="s">
        <v>2335</v>
      </c>
      <c r="G324" s="13" t="s">
        <v>2336</v>
      </c>
    </row>
    <row r="325" spans="1:13" ht="15.75" customHeight="1">
      <c r="B325" s="12" t="s">
        <v>2337</v>
      </c>
      <c r="C325" s="25">
        <v>767</v>
      </c>
      <c r="D325" s="25">
        <v>948</v>
      </c>
      <c r="E325" s="25">
        <v>1028</v>
      </c>
      <c r="F325" s="25">
        <v>1071</v>
      </c>
      <c r="G325" s="25">
        <v>1134</v>
      </c>
    </row>
    <row r="326" spans="1:13" ht="15.75" customHeight="1">
      <c r="B326" s="12" t="s">
        <v>2338</v>
      </c>
      <c r="C326" s="25">
        <v>807</v>
      </c>
      <c r="D326" s="25">
        <v>988</v>
      </c>
      <c r="E326" s="25">
        <v>1068</v>
      </c>
      <c r="F326" s="25">
        <v>1111</v>
      </c>
      <c r="G326" s="25">
        <v>1174</v>
      </c>
    </row>
    <row r="327" spans="1:13" ht="15.75" customHeight="1">
      <c r="B327" s="12" t="s">
        <v>2339</v>
      </c>
    </row>
    <row r="328" spans="1:13" ht="15.75" customHeight="1">
      <c r="B328" s="12" t="s">
        <v>2340</v>
      </c>
    </row>
    <row r="329" spans="1:13" ht="15.75" customHeight="1">
      <c r="B329" s="12" t="s">
        <v>2341</v>
      </c>
    </row>
    <row r="330" spans="1:13" ht="45.75" customHeight="1">
      <c r="B330" s="49" t="s">
        <v>2342</v>
      </c>
    </row>
    <row r="331" spans="1:13" ht="15.75" customHeight="1">
      <c r="B331" s="12"/>
    </row>
    <row r="332" spans="1:13" ht="15.75" customHeight="1"/>
    <row r="333" spans="1:13" ht="26.25" customHeight="1">
      <c r="A333" s="21"/>
      <c r="B333" s="21" t="s">
        <v>2343</v>
      </c>
    </row>
    <row r="334" spans="1:13" ht="15.75" customHeight="1">
      <c r="B334" s="30" t="s">
        <v>2344</v>
      </c>
    </row>
    <row r="335" spans="1:13" ht="15.75" customHeight="1">
      <c r="B335" s="34" t="s">
        <v>1096</v>
      </c>
    </row>
    <row r="336" spans="1:13" ht="15.75" customHeight="1">
      <c r="A336" s="39"/>
      <c r="B336" s="39" t="s">
        <v>2345</v>
      </c>
      <c r="C336" s="13" t="s">
        <v>1378</v>
      </c>
      <c r="D336" s="10" t="s">
        <v>1098</v>
      </c>
      <c r="E336" s="10" t="s">
        <v>1099</v>
      </c>
      <c r="F336" s="10" t="s">
        <v>2346</v>
      </c>
      <c r="G336" s="10" t="s">
        <v>2347</v>
      </c>
      <c r="H336" s="10" t="s">
        <v>2348</v>
      </c>
      <c r="I336" s="10" t="s">
        <v>2349</v>
      </c>
      <c r="J336" s="10" t="s">
        <v>2350</v>
      </c>
      <c r="K336" s="10" t="s">
        <v>2351</v>
      </c>
      <c r="L336" s="10" t="s">
        <v>2352</v>
      </c>
      <c r="M336" s="10" t="s">
        <v>1109</v>
      </c>
    </row>
    <row r="337" spans="1:14" ht="15.75" customHeight="1">
      <c r="B337" s="12" t="s">
        <v>2353</v>
      </c>
      <c r="C337" s="119">
        <v>45481</v>
      </c>
      <c r="D337" s="25">
        <v>100.3</v>
      </c>
      <c r="E337" s="25">
        <v>88.5</v>
      </c>
      <c r="F337" s="25">
        <v>82.6</v>
      </c>
      <c r="G337" s="25">
        <v>82.6</v>
      </c>
      <c r="H337" s="25">
        <v>79</v>
      </c>
      <c r="I337" s="25">
        <v>79</v>
      </c>
      <c r="J337" s="25">
        <v>76.7</v>
      </c>
      <c r="K337" s="25">
        <v>76.7</v>
      </c>
      <c r="L337" s="25">
        <v>73.2</v>
      </c>
      <c r="M337" s="25">
        <v>70.8</v>
      </c>
    </row>
    <row r="338" spans="1:14" ht="15.75" customHeight="1">
      <c r="B338" s="12" t="s">
        <v>2354</v>
      </c>
      <c r="C338" s="31" t="s">
        <v>2355</v>
      </c>
      <c r="D338" s="25">
        <v>100.3</v>
      </c>
      <c r="E338" s="25">
        <v>88.5</v>
      </c>
      <c r="F338" s="25">
        <v>82.6</v>
      </c>
      <c r="G338" s="25">
        <v>82.6</v>
      </c>
      <c r="H338" s="25">
        <v>79</v>
      </c>
      <c r="I338" s="25">
        <v>79</v>
      </c>
      <c r="J338" s="25">
        <v>76.7</v>
      </c>
      <c r="K338" s="25">
        <v>76.7</v>
      </c>
      <c r="L338" s="25">
        <v>73.2</v>
      </c>
      <c r="M338" s="25">
        <v>70.8</v>
      </c>
    </row>
    <row r="339" spans="1:14" ht="15.75" customHeight="1">
      <c r="B339" s="12" t="s">
        <v>2356</v>
      </c>
      <c r="C339" s="31"/>
      <c r="D339" s="25"/>
      <c r="E339" s="25"/>
      <c r="F339" s="25"/>
      <c r="G339" s="25"/>
      <c r="H339" s="25"/>
      <c r="I339" s="25"/>
      <c r="J339" s="25"/>
      <c r="K339" s="25"/>
      <c r="L339" s="25"/>
      <c r="M339" s="25"/>
    </row>
    <row r="340" spans="1:14" ht="15.75" customHeight="1">
      <c r="B340" s="12" t="s">
        <v>2357</v>
      </c>
      <c r="C340" s="31" t="s">
        <v>2355</v>
      </c>
      <c r="D340" s="25">
        <v>100.3</v>
      </c>
      <c r="E340" s="25">
        <v>88.5</v>
      </c>
      <c r="F340" s="25">
        <v>82.6</v>
      </c>
      <c r="G340" s="25">
        <v>82.6</v>
      </c>
      <c r="H340" s="25">
        <v>79</v>
      </c>
      <c r="I340" s="25">
        <v>79</v>
      </c>
      <c r="J340" s="25">
        <v>76.7</v>
      </c>
      <c r="K340" s="25">
        <v>76.7</v>
      </c>
      <c r="L340" s="25">
        <v>73.2</v>
      </c>
      <c r="M340" s="25">
        <v>70.8</v>
      </c>
    </row>
    <row r="341" spans="1:14" ht="15.75" customHeight="1">
      <c r="B341" s="12" t="s">
        <v>2358</v>
      </c>
      <c r="C341" s="31" t="s">
        <v>2355</v>
      </c>
      <c r="D341" s="25">
        <v>100.3</v>
      </c>
      <c r="E341" s="25">
        <v>88.5</v>
      </c>
      <c r="F341" s="25">
        <v>82.6</v>
      </c>
      <c r="G341" s="25">
        <v>82.6</v>
      </c>
      <c r="H341" s="25">
        <v>79</v>
      </c>
      <c r="I341" s="25">
        <v>79</v>
      </c>
      <c r="J341" s="25">
        <v>76.7</v>
      </c>
      <c r="K341" s="25">
        <v>76.7</v>
      </c>
      <c r="L341" s="25">
        <v>73.2</v>
      </c>
      <c r="M341" s="25">
        <v>70.8</v>
      </c>
    </row>
    <row r="342" spans="1:14" ht="15.75" customHeight="1">
      <c r="D342" s="25"/>
      <c r="E342" s="25"/>
      <c r="F342" s="25"/>
      <c r="G342" s="25"/>
      <c r="H342" s="25"/>
      <c r="I342" s="25"/>
      <c r="J342" s="25"/>
      <c r="K342" s="25"/>
    </row>
    <row r="343" spans="1:14" ht="15.75" customHeight="1">
      <c r="A343" s="39"/>
      <c r="B343" s="39" t="s">
        <v>2359</v>
      </c>
      <c r="D343" s="25"/>
      <c r="E343" s="25"/>
      <c r="F343" s="25"/>
      <c r="G343" s="25"/>
      <c r="H343" s="25"/>
      <c r="I343" s="25"/>
      <c r="J343" s="25"/>
      <c r="K343" s="25"/>
    </row>
    <row r="344" spans="1:14" ht="15.75" customHeight="1">
      <c r="B344" s="12" t="s">
        <v>2360</v>
      </c>
      <c r="C344" s="31" t="s">
        <v>2361</v>
      </c>
      <c r="D344" s="25">
        <v>159.30000000000001</v>
      </c>
      <c r="E344" s="25">
        <v>159.30000000000001</v>
      </c>
      <c r="F344" s="25">
        <v>127.4</v>
      </c>
      <c r="G344" s="25">
        <v>127.4</v>
      </c>
      <c r="H344" s="25">
        <v>123.9</v>
      </c>
      <c r="I344" s="25">
        <v>116.8</v>
      </c>
      <c r="J344" s="25">
        <v>111</v>
      </c>
      <c r="K344" s="25">
        <v>106.2</v>
      </c>
      <c r="L344" s="25">
        <v>106.2</v>
      </c>
      <c r="M344" s="25">
        <v>94.4</v>
      </c>
      <c r="N344" s="120"/>
    </row>
    <row r="345" spans="1:14" ht="15.75" customHeight="1">
      <c r="B345" s="12" t="s">
        <v>2362</v>
      </c>
      <c r="C345" s="31" t="s">
        <v>2361</v>
      </c>
      <c r="D345" s="25">
        <v>153.4</v>
      </c>
      <c r="E345" s="25">
        <v>141.6</v>
      </c>
      <c r="F345" s="25">
        <v>135.69999999999999</v>
      </c>
      <c r="G345" s="25">
        <v>127.4</v>
      </c>
      <c r="H345" s="25">
        <v>123.9</v>
      </c>
      <c r="I345" s="25">
        <v>116.8</v>
      </c>
      <c r="J345" s="25">
        <v>111</v>
      </c>
      <c r="K345" s="25">
        <v>106.2</v>
      </c>
      <c r="L345" s="25">
        <v>107.4</v>
      </c>
      <c r="M345" s="25">
        <v>94.4</v>
      </c>
      <c r="N345" s="25"/>
    </row>
    <row r="346" spans="1:14" ht="15.75" customHeight="1">
      <c r="B346" s="12" t="s">
        <v>2363</v>
      </c>
      <c r="C346" s="31" t="s">
        <v>2361</v>
      </c>
      <c r="D346" s="25">
        <v>159.30000000000001</v>
      </c>
      <c r="E346" s="25">
        <v>159.30000000000001</v>
      </c>
      <c r="F346" s="25">
        <v>127.4</v>
      </c>
      <c r="G346" s="25">
        <v>127.4</v>
      </c>
      <c r="H346" s="25">
        <v>123.9</v>
      </c>
      <c r="I346" s="25">
        <v>116.8</v>
      </c>
      <c r="J346" s="25">
        <v>111</v>
      </c>
      <c r="K346" s="25">
        <v>106.2</v>
      </c>
      <c r="L346" s="25">
        <v>108.6</v>
      </c>
      <c r="M346" s="25">
        <v>82.6</v>
      </c>
      <c r="N346" s="25"/>
    </row>
    <row r="347" spans="1:14" ht="15.75" customHeight="1">
      <c r="B347" s="12" t="s">
        <v>2364</v>
      </c>
      <c r="C347" s="31" t="s">
        <v>2361</v>
      </c>
      <c r="D347" s="25">
        <v>153.4</v>
      </c>
      <c r="E347" s="25">
        <v>141.6</v>
      </c>
      <c r="F347" s="25">
        <v>135.69999999999999</v>
      </c>
      <c r="G347" s="25">
        <v>127.4</v>
      </c>
      <c r="H347" s="25">
        <v>123.9</v>
      </c>
      <c r="I347" s="25">
        <v>116.8</v>
      </c>
      <c r="J347" s="25">
        <v>111</v>
      </c>
      <c r="K347" s="25">
        <v>106.2</v>
      </c>
      <c r="L347" s="25">
        <v>109.7</v>
      </c>
      <c r="M347" s="25">
        <v>94.4</v>
      </c>
      <c r="N347" s="25"/>
    </row>
    <row r="348" spans="1:14" ht="15.75" customHeight="1">
      <c r="B348" s="12" t="s">
        <v>2365</v>
      </c>
      <c r="C348" s="31" t="s">
        <v>2361</v>
      </c>
      <c r="D348" s="25">
        <v>153.4</v>
      </c>
      <c r="E348" s="25">
        <v>141.6</v>
      </c>
      <c r="F348" s="25">
        <v>135.69999999999999</v>
      </c>
      <c r="G348" s="25">
        <v>127.4</v>
      </c>
      <c r="H348" s="25">
        <v>123.9</v>
      </c>
      <c r="I348" s="25">
        <v>116.8</v>
      </c>
      <c r="J348" s="25">
        <v>111</v>
      </c>
      <c r="K348" s="25">
        <v>106.2</v>
      </c>
      <c r="L348" s="25">
        <v>111</v>
      </c>
      <c r="M348" s="25">
        <v>82.6</v>
      </c>
      <c r="N348" s="25"/>
    </row>
    <row r="349" spans="1:14" ht="15.75" customHeight="1">
      <c r="B349" s="12" t="s">
        <v>2366</v>
      </c>
      <c r="C349" s="31" t="s">
        <v>2361</v>
      </c>
      <c r="D349" s="25">
        <v>159.30000000000001</v>
      </c>
      <c r="E349" s="25">
        <v>159.30000000000001</v>
      </c>
      <c r="F349" s="25">
        <v>127.4</v>
      </c>
      <c r="G349" s="25">
        <v>127.4</v>
      </c>
      <c r="H349" s="25">
        <v>123.9</v>
      </c>
      <c r="I349" s="25">
        <v>116.8</v>
      </c>
      <c r="J349" s="25">
        <v>111</v>
      </c>
      <c r="K349" s="25">
        <v>106.2</v>
      </c>
      <c r="L349" s="25">
        <v>112.1</v>
      </c>
      <c r="M349" s="25">
        <v>94.4</v>
      </c>
      <c r="N349" s="120"/>
    </row>
    <row r="350" spans="1:14" ht="15.75" customHeight="1">
      <c r="B350" s="12"/>
      <c r="D350" s="25"/>
      <c r="E350" s="25"/>
      <c r="F350" s="25"/>
      <c r="G350" s="25"/>
      <c r="H350" s="25"/>
      <c r="I350" s="25"/>
      <c r="J350" s="25"/>
      <c r="K350" s="25"/>
      <c r="L350" s="25"/>
      <c r="M350" s="25"/>
      <c r="N350" s="25"/>
    </row>
    <row r="351" spans="1:14" ht="15.75" customHeight="1">
      <c r="A351" s="39"/>
      <c r="B351" s="39" t="s">
        <v>2359</v>
      </c>
      <c r="D351" s="25"/>
      <c r="E351" s="25"/>
      <c r="F351" s="25"/>
      <c r="G351" s="25"/>
      <c r="H351" s="25"/>
      <c r="I351" s="25"/>
      <c r="J351" s="25"/>
      <c r="K351" s="25"/>
      <c r="L351" s="25"/>
      <c r="M351" s="25"/>
      <c r="N351" s="25"/>
    </row>
    <row r="352" spans="1:14" ht="15.75" customHeight="1">
      <c r="B352" s="121" t="s">
        <v>2367</v>
      </c>
      <c r="C352" s="122" t="s">
        <v>2368</v>
      </c>
      <c r="D352" s="25">
        <v>81.400000000000006</v>
      </c>
      <c r="E352" s="25">
        <v>67.3</v>
      </c>
      <c r="F352" s="25">
        <v>62.5</v>
      </c>
      <c r="G352" s="25">
        <v>60.2</v>
      </c>
      <c r="H352" s="25">
        <v>59</v>
      </c>
      <c r="I352" s="25">
        <v>56.6</v>
      </c>
      <c r="J352" s="25">
        <v>54.3</v>
      </c>
      <c r="K352" s="25">
        <v>55.5</v>
      </c>
      <c r="L352" s="25">
        <v>50.7</v>
      </c>
      <c r="M352" s="25">
        <v>48.4</v>
      </c>
      <c r="N352" s="120"/>
    </row>
    <row r="353" spans="1:15" ht="15.75" customHeight="1">
      <c r="B353" s="121" t="s">
        <v>2369</v>
      </c>
      <c r="C353" s="122" t="s">
        <v>2368</v>
      </c>
      <c r="D353" s="25">
        <v>81.400000000000006</v>
      </c>
      <c r="E353" s="25">
        <v>67.3</v>
      </c>
      <c r="F353" s="25">
        <v>62.5</v>
      </c>
      <c r="G353" s="25">
        <v>60.2</v>
      </c>
      <c r="H353" s="25">
        <v>59</v>
      </c>
      <c r="I353" s="25">
        <v>56.6</v>
      </c>
      <c r="J353" s="25">
        <v>54.3</v>
      </c>
      <c r="K353" s="25">
        <v>55.5</v>
      </c>
      <c r="L353" s="25">
        <v>50.7</v>
      </c>
      <c r="M353" s="25">
        <v>48.4</v>
      </c>
      <c r="N353" s="123"/>
    </row>
    <row r="354" spans="1:15" ht="15.75" customHeight="1">
      <c r="B354" s="121" t="s">
        <v>2370</v>
      </c>
      <c r="C354" s="122" t="s">
        <v>2371</v>
      </c>
      <c r="D354" s="25">
        <v>81.400000000000006</v>
      </c>
      <c r="E354" s="25">
        <v>67.3</v>
      </c>
      <c r="F354" s="25">
        <v>62.5</v>
      </c>
      <c r="G354" s="25">
        <v>60.2</v>
      </c>
      <c r="H354" s="25">
        <v>59</v>
      </c>
      <c r="I354" s="25">
        <v>56.6</v>
      </c>
      <c r="J354" s="25">
        <v>54.3</v>
      </c>
      <c r="K354" s="25">
        <v>55.5</v>
      </c>
      <c r="L354" s="25">
        <v>50.7</v>
      </c>
      <c r="M354" s="25">
        <v>48.4</v>
      </c>
      <c r="N354" s="123"/>
    </row>
    <row r="355" spans="1:15" ht="15.75" customHeight="1">
      <c r="B355" s="121" t="s">
        <v>2372</v>
      </c>
      <c r="C355" s="122" t="s">
        <v>2368</v>
      </c>
      <c r="D355" s="25">
        <v>81.400000000000006</v>
      </c>
      <c r="E355" s="25">
        <v>67.3</v>
      </c>
      <c r="F355" s="25">
        <v>62.5</v>
      </c>
      <c r="G355" s="25">
        <v>60.2</v>
      </c>
      <c r="H355" s="25">
        <v>59</v>
      </c>
      <c r="I355" s="25">
        <v>56.6</v>
      </c>
      <c r="J355" s="25">
        <v>54.3</v>
      </c>
      <c r="K355" s="25">
        <v>55.5</v>
      </c>
      <c r="L355" s="25">
        <v>50.7</v>
      </c>
      <c r="M355" s="25">
        <v>48.4</v>
      </c>
      <c r="N355" s="123"/>
    </row>
    <row r="356" spans="1:15" ht="15.75" customHeight="1">
      <c r="B356" s="121" t="s">
        <v>2373</v>
      </c>
      <c r="C356" s="122" t="s">
        <v>2368</v>
      </c>
      <c r="D356" s="25">
        <v>81.400000000000006</v>
      </c>
      <c r="E356" s="25">
        <v>67.3</v>
      </c>
      <c r="F356" s="25">
        <v>62.5</v>
      </c>
      <c r="G356" s="25">
        <v>60.2</v>
      </c>
      <c r="H356" s="25">
        <v>59</v>
      </c>
      <c r="I356" s="25">
        <v>56.6</v>
      </c>
      <c r="J356" s="25">
        <v>54.3</v>
      </c>
      <c r="K356" s="25">
        <v>55.5</v>
      </c>
      <c r="L356" s="25">
        <v>50.7</v>
      </c>
      <c r="M356" s="25">
        <v>48.4</v>
      </c>
      <c r="N356" s="123"/>
    </row>
    <row r="357" spans="1:15" ht="15.75" customHeight="1">
      <c r="B357" s="121" t="s">
        <v>2374</v>
      </c>
      <c r="C357" s="122" t="s">
        <v>2368</v>
      </c>
      <c r="D357" s="25">
        <v>81.400000000000006</v>
      </c>
      <c r="E357" s="25">
        <v>67.3</v>
      </c>
      <c r="F357" s="25">
        <v>62.5</v>
      </c>
      <c r="G357" s="25">
        <v>60.2</v>
      </c>
      <c r="H357" s="25">
        <v>59</v>
      </c>
      <c r="I357" s="25">
        <v>56.6</v>
      </c>
      <c r="J357" s="25">
        <v>54.3</v>
      </c>
      <c r="K357" s="25">
        <v>55.5</v>
      </c>
      <c r="L357" s="25">
        <v>50.7</v>
      </c>
      <c r="M357" s="25">
        <v>48.4</v>
      </c>
      <c r="N357" s="123"/>
    </row>
    <row r="358" spans="1:15" ht="15.75" customHeight="1">
      <c r="B358" s="121" t="s">
        <v>2375</v>
      </c>
      <c r="C358" s="122" t="s">
        <v>2376</v>
      </c>
      <c r="D358" s="25">
        <v>144</v>
      </c>
      <c r="E358" s="25">
        <v>120.4</v>
      </c>
      <c r="F358" s="25">
        <v>108.6</v>
      </c>
      <c r="G358" s="25">
        <v>100.3</v>
      </c>
      <c r="H358" s="25">
        <v>96.8</v>
      </c>
      <c r="I358" s="25">
        <v>95.6</v>
      </c>
      <c r="J358" s="25">
        <v>93.2</v>
      </c>
      <c r="K358" s="25">
        <v>90.9</v>
      </c>
      <c r="L358" s="25">
        <v>88.5</v>
      </c>
      <c r="M358" s="25">
        <v>81.400000000000006</v>
      </c>
      <c r="N358" s="123"/>
    </row>
    <row r="359" spans="1:15" ht="15.75" customHeight="1">
      <c r="B359" s="121" t="s">
        <v>2377</v>
      </c>
      <c r="C359" s="122" t="s">
        <v>2378</v>
      </c>
      <c r="D359" s="25">
        <v>144</v>
      </c>
      <c r="E359" s="25">
        <v>118</v>
      </c>
      <c r="F359" s="25">
        <v>89.7</v>
      </c>
      <c r="G359" s="25">
        <v>86.1</v>
      </c>
      <c r="H359" s="25">
        <v>85</v>
      </c>
      <c r="I359" s="25">
        <v>82.6</v>
      </c>
      <c r="J359" s="25">
        <v>81.400000000000006</v>
      </c>
      <c r="K359" s="25">
        <v>80.2</v>
      </c>
      <c r="L359" s="25">
        <v>77.900000000000006</v>
      </c>
      <c r="M359" s="25">
        <v>74.3</v>
      </c>
      <c r="N359" s="123"/>
    </row>
    <row r="360" spans="1:15" ht="15.75" customHeight="1">
      <c r="D360" s="31"/>
      <c r="E360" s="31"/>
      <c r="F360" s="31"/>
      <c r="G360" s="31"/>
      <c r="H360" s="31"/>
      <c r="I360" s="31"/>
      <c r="J360" s="31"/>
      <c r="K360" s="31"/>
      <c r="L360" s="31"/>
      <c r="M360" s="31"/>
      <c r="N360" s="31"/>
    </row>
    <row r="361" spans="1:15" ht="15.75" customHeight="1">
      <c r="A361" s="39"/>
      <c r="B361" s="39" t="s">
        <v>1105</v>
      </c>
      <c r="D361" s="10" t="s">
        <v>1097</v>
      </c>
      <c r="E361" s="10" t="s">
        <v>1098</v>
      </c>
      <c r="F361" s="10" t="s">
        <v>1099</v>
      </c>
      <c r="G361" s="10" t="s">
        <v>2346</v>
      </c>
      <c r="H361" s="10" t="s">
        <v>2347</v>
      </c>
      <c r="I361" s="10" t="s">
        <v>2348</v>
      </c>
      <c r="J361" s="10" t="s">
        <v>2349</v>
      </c>
      <c r="K361" s="10" t="s">
        <v>2350</v>
      </c>
      <c r="L361" s="10" t="s">
        <v>2351</v>
      </c>
      <c r="M361" s="10" t="s">
        <v>2352</v>
      </c>
      <c r="N361" s="10" t="s">
        <v>1109</v>
      </c>
    </row>
    <row r="362" spans="1:15" ht="15.75" customHeight="1">
      <c r="B362" s="121" t="s">
        <v>2379</v>
      </c>
      <c r="C362" s="122" t="s">
        <v>2380</v>
      </c>
      <c r="D362" s="124">
        <v>94.4</v>
      </c>
      <c r="E362" s="124">
        <v>59</v>
      </c>
      <c r="F362" s="124">
        <v>47.2</v>
      </c>
      <c r="G362" s="124">
        <v>41.3</v>
      </c>
      <c r="H362" s="124">
        <v>41.3</v>
      </c>
      <c r="I362" s="124">
        <v>37.799999999999997</v>
      </c>
      <c r="J362" s="124">
        <v>37.799999999999997</v>
      </c>
      <c r="K362" s="124">
        <v>35.4</v>
      </c>
      <c r="L362" s="124">
        <v>35.4</v>
      </c>
      <c r="M362" s="124">
        <v>34.200000000000003</v>
      </c>
      <c r="N362" s="124">
        <v>30.7</v>
      </c>
      <c r="O362" s="125"/>
    </row>
    <row r="363" spans="1:15" ht="15.75" customHeight="1">
      <c r="B363" s="121" t="s">
        <v>2381</v>
      </c>
      <c r="C363" s="122" t="s">
        <v>2380</v>
      </c>
      <c r="D363" s="124">
        <v>92</v>
      </c>
      <c r="E363" s="124">
        <v>59</v>
      </c>
      <c r="F363" s="124">
        <v>46</v>
      </c>
      <c r="G363" s="124">
        <v>41.3</v>
      </c>
      <c r="H363" s="124">
        <v>41.3</v>
      </c>
      <c r="I363" s="124">
        <v>37.799999999999997</v>
      </c>
      <c r="J363" s="124">
        <v>37.799999999999997</v>
      </c>
      <c r="K363" s="124">
        <v>37.799999999999997</v>
      </c>
      <c r="L363" s="124">
        <v>35.4</v>
      </c>
      <c r="M363" s="124">
        <v>34.200000000000003</v>
      </c>
      <c r="N363" s="124">
        <v>30.7</v>
      </c>
      <c r="O363" s="125"/>
    </row>
    <row r="364" spans="1:15" ht="15.75" customHeight="1">
      <c r="B364" s="121" t="s">
        <v>2382</v>
      </c>
      <c r="C364" s="122" t="s">
        <v>2380</v>
      </c>
      <c r="D364" s="124">
        <v>86.1</v>
      </c>
      <c r="E364" s="124">
        <v>59</v>
      </c>
      <c r="F364" s="124">
        <v>46</v>
      </c>
      <c r="G364" s="124">
        <v>41.3</v>
      </c>
      <c r="H364" s="124">
        <v>41.3</v>
      </c>
      <c r="I364" s="124">
        <v>37.799999999999997</v>
      </c>
      <c r="J364" s="124">
        <v>34.200000000000003</v>
      </c>
      <c r="K364" s="124">
        <v>33</v>
      </c>
      <c r="L364" s="124">
        <v>33</v>
      </c>
      <c r="M364" s="124">
        <v>30.7</v>
      </c>
      <c r="N364" s="124">
        <v>28.3</v>
      </c>
      <c r="O364" s="125"/>
    </row>
    <row r="365" spans="1:15" ht="15.75" customHeight="1">
      <c r="B365" s="121" t="s">
        <v>2383</v>
      </c>
      <c r="C365" s="122" t="s">
        <v>2380</v>
      </c>
      <c r="D365" s="124">
        <v>88.5</v>
      </c>
      <c r="E365" s="124">
        <v>61.4</v>
      </c>
      <c r="F365" s="124">
        <v>46</v>
      </c>
      <c r="G365" s="124">
        <v>41</v>
      </c>
      <c r="H365" s="124">
        <v>41</v>
      </c>
      <c r="I365" s="124">
        <v>43.7</v>
      </c>
      <c r="J365" s="124">
        <v>43.7</v>
      </c>
      <c r="K365" s="124">
        <v>41.3</v>
      </c>
      <c r="L365" s="124">
        <v>35.4</v>
      </c>
      <c r="M365" s="124">
        <v>38.9</v>
      </c>
      <c r="N365" s="124">
        <v>34.200000000000003</v>
      </c>
      <c r="O365" s="125"/>
    </row>
    <row r="366" spans="1:15" ht="15.75" customHeight="1">
      <c r="B366" s="121" t="s">
        <v>2384</v>
      </c>
      <c r="C366" s="122" t="s">
        <v>2380</v>
      </c>
      <c r="D366" s="124">
        <v>88.5</v>
      </c>
      <c r="E366" s="124">
        <v>59</v>
      </c>
      <c r="F366" s="124">
        <v>46</v>
      </c>
      <c r="G366" s="124">
        <v>32</v>
      </c>
      <c r="H366" s="124">
        <v>37.799999999999997</v>
      </c>
      <c r="I366" s="124">
        <v>35.4</v>
      </c>
      <c r="J366" s="124">
        <v>35.4</v>
      </c>
      <c r="K366" s="124">
        <v>35.4</v>
      </c>
      <c r="L366" s="124">
        <v>34.200000000000003</v>
      </c>
      <c r="M366" s="124">
        <v>34.200000000000003</v>
      </c>
      <c r="N366" s="124">
        <v>30.7</v>
      </c>
      <c r="O366" s="125"/>
    </row>
    <row r="367" spans="1:15" ht="15.75" customHeight="1">
      <c r="B367" s="121" t="s">
        <v>2385</v>
      </c>
      <c r="C367" s="122" t="s">
        <v>2380</v>
      </c>
      <c r="D367" s="124">
        <v>88.5</v>
      </c>
      <c r="E367" s="124">
        <v>59</v>
      </c>
      <c r="F367" s="124">
        <v>46</v>
      </c>
      <c r="G367" s="124">
        <v>32</v>
      </c>
      <c r="H367" s="124">
        <v>37.799999999999997</v>
      </c>
      <c r="I367" s="124">
        <v>35.4</v>
      </c>
      <c r="J367" s="124">
        <v>35.4</v>
      </c>
      <c r="K367" s="124">
        <v>35.4</v>
      </c>
      <c r="L367" s="124">
        <v>34.200000000000003</v>
      </c>
      <c r="M367" s="124">
        <v>34.200000000000003</v>
      </c>
      <c r="N367" s="124">
        <v>30.7</v>
      </c>
      <c r="O367" s="125"/>
    </row>
    <row r="368" spans="1:15" ht="15.75" customHeight="1">
      <c r="B368" s="121" t="s">
        <v>2386</v>
      </c>
      <c r="C368" s="122" t="s">
        <v>2380</v>
      </c>
      <c r="D368" s="124">
        <v>88.5</v>
      </c>
      <c r="E368" s="124">
        <v>59</v>
      </c>
      <c r="F368" s="124">
        <v>47.2</v>
      </c>
      <c r="G368" s="124">
        <v>41.3</v>
      </c>
      <c r="H368" s="124">
        <v>37.799999999999997</v>
      </c>
      <c r="I368" s="124">
        <v>40.1</v>
      </c>
      <c r="J368" s="124">
        <v>40.1</v>
      </c>
      <c r="K368" s="124">
        <v>37.799999999999997</v>
      </c>
      <c r="L368" s="124">
        <v>35.4</v>
      </c>
      <c r="M368" s="124">
        <v>34.200000000000003</v>
      </c>
      <c r="N368" s="124">
        <v>30.7</v>
      </c>
      <c r="O368" s="125"/>
    </row>
    <row r="369" spans="1:28" ht="15.75" customHeight="1">
      <c r="B369" s="121" t="s">
        <v>2387</v>
      </c>
      <c r="C369" s="122" t="s">
        <v>2380</v>
      </c>
      <c r="D369" s="124">
        <v>118</v>
      </c>
      <c r="E369" s="124">
        <v>108.6</v>
      </c>
      <c r="F369" s="124">
        <v>85</v>
      </c>
      <c r="G369" s="124">
        <v>64</v>
      </c>
      <c r="H369" s="124">
        <v>80.2</v>
      </c>
      <c r="I369" s="124">
        <v>59</v>
      </c>
      <c r="J369" s="124">
        <v>59</v>
      </c>
      <c r="K369" s="124">
        <v>53.1</v>
      </c>
      <c r="L369" s="124">
        <v>47.2</v>
      </c>
      <c r="M369" s="124">
        <v>47.2</v>
      </c>
      <c r="N369" s="124">
        <v>43.7</v>
      </c>
      <c r="O369" s="125"/>
    </row>
    <row r="370" spans="1:28" ht="15.75" customHeight="1">
      <c r="B370" s="121" t="s">
        <v>2388</v>
      </c>
      <c r="C370" s="122" t="s">
        <v>2389</v>
      </c>
      <c r="D370" s="124">
        <v>94.4</v>
      </c>
      <c r="E370" s="124">
        <v>59</v>
      </c>
      <c r="F370" s="124">
        <v>47.2</v>
      </c>
      <c r="G370" s="124">
        <v>41.3</v>
      </c>
      <c r="H370" s="124">
        <v>37.799999999999997</v>
      </c>
      <c r="I370" s="124">
        <v>36.6</v>
      </c>
      <c r="J370" s="124">
        <v>36.6</v>
      </c>
      <c r="K370" s="124">
        <v>36.6</v>
      </c>
      <c r="L370" s="124">
        <v>34.200000000000003</v>
      </c>
      <c r="M370" s="124">
        <v>34.200000000000003</v>
      </c>
      <c r="N370" s="124">
        <v>31.9</v>
      </c>
      <c r="O370" s="125"/>
    </row>
    <row r="371" spans="1:28" ht="14.4">
      <c r="B371" s="177" t="s">
        <v>2390</v>
      </c>
      <c r="C371" s="169"/>
      <c r="D371" s="169"/>
      <c r="E371" s="169"/>
      <c r="F371" s="169"/>
      <c r="G371" s="169"/>
      <c r="H371" s="169"/>
      <c r="I371" s="169"/>
      <c r="J371" s="169"/>
      <c r="K371" s="169"/>
      <c r="L371" s="169"/>
      <c r="M371" s="169"/>
      <c r="N371" s="169"/>
      <c r="O371" s="169"/>
    </row>
    <row r="372" spans="1:28" ht="15.75" customHeight="1">
      <c r="D372" s="123"/>
      <c r="E372" s="123"/>
      <c r="F372" s="123"/>
      <c r="G372" s="123"/>
      <c r="H372" s="123"/>
      <c r="I372" s="123"/>
      <c r="J372" s="123"/>
      <c r="K372" s="123"/>
      <c r="L372" s="123"/>
      <c r="M372" s="123"/>
      <c r="N372" s="123"/>
    </row>
    <row r="373" spans="1:28" ht="15.75" customHeight="1">
      <c r="A373" s="41"/>
      <c r="B373" s="41"/>
      <c r="C373" s="41"/>
      <c r="D373" s="126"/>
      <c r="E373" s="126"/>
      <c r="F373" s="126"/>
      <c r="G373" s="126"/>
      <c r="H373" s="126"/>
      <c r="I373" s="126"/>
      <c r="J373" s="126"/>
      <c r="K373" s="126"/>
      <c r="L373" s="126"/>
      <c r="M373" s="126"/>
      <c r="N373" s="126"/>
      <c r="O373" s="41"/>
      <c r="P373" s="41"/>
      <c r="Q373" s="41"/>
      <c r="R373" s="41"/>
      <c r="S373" s="41"/>
      <c r="T373" s="41"/>
      <c r="U373" s="41"/>
      <c r="V373" s="41"/>
      <c r="W373" s="41"/>
      <c r="X373" s="41"/>
      <c r="Y373" s="41"/>
      <c r="Z373" s="41"/>
      <c r="AA373" s="41"/>
      <c r="AB373" s="41"/>
    </row>
    <row r="374" spans="1:28" ht="30.75" customHeight="1">
      <c r="A374" s="127"/>
      <c r="B374" s="21" t="s">
        <v>2391</v>
      </c>
      <c r="C374" s="41"/>
      <c r="D374" s="126"/>
      <c r="E374" s="126"/>
      <c r="F374" s="126"/>
      <c r="G374" s="126"/>
      <c r="H374" s="126"/>
      <c r="I374" s="126"/>
      <c r="J374" s="126"/>
      <c r="K374" s="126"/>
      <c r="L374" s="126"/>
      <c r="M374" s="126"/>
      <c r="N374" s="126"/>
      <c r="O374" s="41"/>
      <c r="P374" s="41"/>
      <c r="Q374" s="41"/>
      <c r="R374" s="41"/>
      <c r="S374" s="41"/>
      <c r="T374" s="41"/>
      <c r="U374" s="41"/>
      <c r="V374" s="41"/>
      <c r="W374" s="41"/>
      <c r="X374" s="41"/>
      <c r="Y374" s="41"/>
      <c r="Z374" s="41"/>
      <c r="AA374" s="41"/>
      <c r="AB374" s="41"/>
    </row>
    <row r="375" spans="1:28" ht="15.75" customHeight="1">
      <c r="A375" s="41"/>
      <c r="B375" s="121" t="s">
        <v>2392</v>
      </c>
      <c r="C375" s="41"/>
      <c r="D375" s="126"/>
      <c r="E375" s="126"/>
      <c r="F375" s="126"/>
      <c r="G375" s="126"/>
      <c r="H375" s="126"/>
      <c r="I375" s="126"/>
      <c r="J375" s="126"/>
      <c r="K375" s="126"/>
      <c r="L375" s="126"/>
      <c r="M375" s="126"/>
      <c r="N375" s="126"/>
      <c r="O375" s="41"/>
      <c r="P375" s="41"/>
      <c r="Q375" s="41"/>
      <c r="R375" s="41"/>
      <c r="S375" s="41"/>
      <c r="T375" s="41"/>
      <c r="U375" s="41"/>
      <c r="V375" s="41"/>
      <c r="W375" s="41"/>
      <c r="X375" s="41"/>
      <c r="Y375" s="41"/>
      <c r="Z375" s="41"/>
      <c r="AA375" s="41"/>
      <c r="AB375" s="41"/>
    </row>
    <row r="376" spans="1:28" ht="15.75" customHeight="1">
      <c r="A376" s="41"/>
      <c r="B376" s="121" t="s">
        <v>2393</v>
      </c>
      <c r="C376" s="41"/>
      <c r="D376" s="126"/>
      <c r="E376" s="126"/>
      <c r="F376" s="126"/>
      <c r="G376" s="126"/>
      <c r="H376" s="126"/>
      <c r="I376" s="126"/>
      <c r="J376" s="126"/>
      <c r="K376" s="126"/>
      <c r="L376" s="126"/>
      <c r="M376" s="126"/>
      <c r="N376" s="126"/>
      <c r="O376" s="41"/>
      <c r="P376" s="41"/>
      <c r="Q376" s="41"/>
      <c r="R376" s="41"/>
      <c r="S376" s="41"/>
      <c r="T376" s="41"/>
      <c r="U376" s="41"/>
      <c r="V376" s="41"/>
      <c r="W376" s="41"/>
      <c r="X376" s="41"/>
      <c r="Y376" s="41"/>
      <c r="Z376" s="41"/>
      <c r="AA376" s="41"/>
      <c r="AB376" s="41"/>
    </row>
    <row r="377" spans="1:28" ht="15.75" customHeight="1">
      <c r="A377" s="41"/>
      <c r="B377" s="41"/>
      <c r="C377" s="41"/>
      <c r="D377" s="126"/>
      <c r="E377" s="126"/>
      <c r="F377" s="126"/>
      <c r="G377" s="126"/>
      <c r="H377" s="126"/>
      <c r="I377" s="126"/>
      <c r="J377" s="126"/>
      <c r="K377" s="126"/>
      <c r="L377" s="126"/>
      <c r="M377" s="126"/>
      <c r="N377" s="126"/>
      <c r="O377" s="41"/>
      <c r="P377" s="41"/>
      <c r="Q377" s="41"/>
      <c r="R377" s="41"/>
      <c r="S377" s="41"/>
      <c r="T377" s="41"/>
      <c r="U377" s="41"/>
      <c r="V377" s="41"/>
      <c r="W377" s="41"/>
      <c r="X377" s="41"/>
      <c r="Y377" s="41"/>
      <c r="Z377" s="41"/>
      <c r="AA377" s="41"/>
      <c r="AB377" s="41"/>
    </row>
    <row r="378" spans="1:28" ht="15.75" customHeight="1">
      <c r="A378" s="41"/>
      <c r="B378" s="38" t="s">
        <v>2394</v>
      </c>
      <c r="C378" s="10" t="s">
        <v>2395</v>
      </c>
      <c r="D378" s="128" t="s">
        <v>2396</v>
      </c>
      <c r="E378" s="128" t="s">
        <v>2397</v>
      </c>
      <c r="F378" s="126"/>
      <c r="G378" s="126"/>
      <c r="H378" s="126"/>
      <c r="I378" s="126"/>
      <c r="J378" s="126"/>
      <c r="K378" s="126"/>
      <c r="L378" s="126"/>
      <c r="M378" s="126"/>
      <c r="N378" s="126"/>
      <c r="O378" s="41"/>
      <c r="P378" s="41"/>
      <c r="Q378" s="41"/>
      <c r="R378" s="41"/>
      <c r="S378" s="41"/>
      <c r="T378" s="41"/>
      <c r="U378" s="41"/>
      <c r="V378" s="41"/>
      <c r="W378" s="41"/>
      <c r="X378" s="41"/>
      <c r="Y378" s="41"/>
      <c r="Z378" s="41"/>
      <c r="AA378" s="41"/>
      <c r="AB378" s="41"/>
    </row>
    <row r="379" spans="1:28" ht="15.75" customHeight="1">
      <c r="B379" s="121" t="s">
        <v>2398</v>
      </c>
      <c r="C379" s="40"/>
      <c r="D379" s="40"/>
      <c r="E379" s="40"/>
      <c r="F379" s="126"/>
      <c r="G379" s="126"/>
      <c r="H379" s="126"/>
      <c r="I379" s="126"/>
      <c r="J379" s="126"/>
      <c r="K379" s="126"/>
      <c r="L379" s="126"/>
      <c r="M379" s="126"/>
      <c r="N379" s="126"/>
      <c r="O379" s="41"/>
      <c r="P379" s="41"/>
      <c r="Q379" s="41"/>
      <c r="R379" s="41"/>
      <c r="S379" s="41"/>
      <c r="T379" s="41"/>
      <c r="U379" s="41"/>
      <c r="V379" s="41"/>
      <c r="W379" s="41"/>
      <c r="X379" s="41"/>
      <c r="Y379" s="41"/>
      <c r="Z379" s="41"/>
      <c r="AA379" s="41"/>
      <c r="AB379" s="41"/>
    </row>
    <row r="380" spans="1:28" ht="15.75" customHeight="1">
      <c r="A380" s="41"/>
      <c r="B380" s="129" t="s">
        <v>2399</v>
      </c>
      <c r="C380" s="40">
        <v>50</v>
      </c>
      <c r="D380" s="40">
        <v>45</v>
      </c>
      <c r="E380" s="40">
        <v>40</v>
      </c>
      <c r="F380" s="126"/>
      <c r="G380" s="126"/>
      <c r="H380" s="126"/>
      <c r="I380" s="126"/>
      <c r="J380" s="126"/>
      <c r="K380" s="126"/>
      <c r="L380" s="126"/>
      <c r="M380" s="126"/>
      <c r="N380" s="126"/>
      <c r="O380" s="41"/>
      <c r="P380" s="41"/>
      <c r="Q380" s="41"/>
      <c r="R380" s="41"/>
      <c r="S380" s="41"/>
      <c r="T380" s="41"/>
      <c r="U380" s="41"/>
      <c r="V380" s="41"/>
      <c r="W380" s="41"/>
      <c r="X380" s="41"/>
      <c r="Y380" s="41"/>
      <c r="Z380" s="41"/>
      <c r="AA380" s="41"/>
      <c r="AB380" s="41"/>
    </row>
    <row r="381" spans="1:28" ht="15.75" customHeight="1">
      <c r="A381" s="41"/>
      <c r="B381" s="121" t="s">
        <v>2400</v>
      </c>
      <c r="C381" s="40">
        <v>89</v>
      </c>
      <c r="D381" s="40">
        <v>142</v>
      </c>
      <c r="E381" s="40">
        <v>202</v>
      </c>
      <c r="F381" s="126"/>
      <c r="G381" s="126"/>
      <c r="H381" s="126"/>
      <c r="I381" s="126"/>
      <c r="J381" s="126"/>
      <c r="K381" s="126"/>
      <c r="L381" s="126"/>
      <c r="M381" s="126"/>
      <c r="N381" s="126"/>
      <c r="O381" s="41"/>
      <c r="P381" s="41"/>
      <c r="Q381" s="41"/>
      <c r="R381" s="41"/>
      <c r="S381" s="41"/>
      <c r="T381" s="41"/>
      <c r="U381" s="41"/>
      <c r="V381" s="41"/>
      <c r="W381" s="41"/>
      <c r="X381" s="41"/>
      <c r="Y381" s="41"/>
      <c r="Z381" s="41"/>
      <c r="AA381" s="41"/>
      <c r="AB381" s="41"/>
    </row>
    <row r="382" spans="1:28" ht="15.75" customHeight="1">
      <c r="A382" s="41"/>
      <c r="B382" s="121" t="s">
        <v>2401</v>
      </c>
      <c r="C382" s="40">
        <v>32</v>
      </c>
      <c r="D382" s="42"/>
      <c r="E382" s="42"/>
      <c r="F382" s="126"/>
      <c r="G382" s="126"/>
      <c r="H382" s="126"/>
      <c r="I382" s="126"/>
      <c r="J382" s="126"/>
      <c r="K382" s="126"/>
      <c r="L382" s="126"/>
      <c r="M382" s="126"/>
      <c r="N382" s="126"/>
      <c r="O382" s="41"/>
      <c r="P382" s="41"/>
      <c r="Q382" s="41"/>
      <c r="R382" s="41"/>
      <c r="S382" s="41"/>
      <c r="T382" s="41"/>
      <c r="U382" s="41"/>
      <c r="V382" s="41"/>
      <c r="W382" s="41"/>
      <c r="X382" s="41"/>
      <c r="Y382" s="41"/>
      <c r="Z382" s="41"/>
      <c r="AA382" s="41"/>
      <c r="AB382" s="41"/>
    </row>
    <row r="383" spans="1:28" ht="15.75" customHeight="1">
      <c r="A383" s="41"/>
      <c r="B383" s="121" t="s">
        <v>2402</v>
      </c>
      <c r="C383" s="40">
        <v>25</v>
      </c>
      <c r="D383" s="42"/>
      <c r="E383" s="42"/>
      <c r="F383" s="126"/>
      <c r="G383" s="126"/>
      <c r="H383" s="126"/>
      <c r="I383" s="126"/>
      <c r="J383" s="126"/>
      <c r="K383" s="126"/>
      <c r="L383" s="126"/>
      <c r="M383" s="126"/>
      <c r="N383" s="126"/>
      <c r="O383" s="41"/>
      <c r="P383" s="41"/>
      <c r="Q383" s="41"/>
      <c r="R383" s="41"/>
      <c r="S383" s="41"/>
      <c r="T383" s="41"/>
      <c r="U383" s="41"/>
      <c r="V383" s="41"/>
      <c r="W383" s="41"/>
      <c r="X383" s="41"/>
      <c r="Y383" s="41"/>
      <c r="Z383" s="41"/>
      <c r="AA383" s="41"/>
      <c r="AB383" s="41"/>
    </row>
    <row r="384" spans="1:28" ht="15.75" customHeight="1">
      <c r="A384" s="41"/>
      <c r="B384" s="121"/>
      <c r="C384" s="42"/>
      <c r="D384" s="42"/>
      <c r="E384" s="42"/>
      <c r="F384" s="126"/>
      <c r="G384" s="126"/>
      <c r="H384" s="126"/>
      <c r="I384" s="126"/>
      <c r="J384" s="126"/>
      <c r="K384" s="126"/>
      <c r="L384" s="126"/>
      <c r="M384" s="126"/>
      <c r="N384" s="126"/>
      <c r="O384" s="41"/>
      <c r="P384" s="41"/>
      <c r="Q384" s="41"/>
      <c r="R384" s="41"/>
      <c r="S384" s="41"/>
      <c r="T384" s="41"/>
      <c r="U384" s="41"/>
      <c r="V384" s="41"/>
      <c r="W384" s="41"/>
      <c r="X384" s="41"/>
      <c r="Y384" s="41"/>
      <c r="Z384" s="41"/>
      <c r="AA384" s="41"/>
      <c r="AB384" s="41"/>
    </row>
    <row r="385" spans="1:28" ht="15.75" customHeight="1">
      <c r="A385" s="41"/>
      <c r="B385" s="129" t="s">
        <v>2403</v>
      </c>
      <c r="C385" s="40">
        <v>50</v>
      </c>
      <c r="D385" s="40">
        <v>45</v>
      </c>
      <c r="E385" s="40">
        <v>40</v>
      </c>
      <c r="F385" s="126"/>
      <c r="G385" s="126"/>
      <c r="H385" s="126"/>
      <c r="I385" s="126"/>
      <c r="J385" s="126"/>
      <c r="K385" s="126"/>
      <c r="L385" s="126"/>
      <c r="M385" s="126"/>
      <c r="N385" s="126"/>
      <c r="O385" s="41"/>
      <c r="P385" s="41"/>
      <c r="Q385" s="41"/>
      <c r="R385" s="41"/>
      <c r="S385" s="41"/>
      <c r="T385" s="41"/>
      <c r="U385" s="41"/>
      <c r="V385" s="41"/>
      <c r="W385" s="41"/>
      <c r="X385" s="41"/>
      <c r="Y385" s="41"/>
      <c r="Z385" s="41"/>
      <c r="AA385" s="41"/>
      <c r="AB385" s="41"/>
    </row>
    <row r="386" spans="1:28" ht="15.75" customHeight="1">
      <c r="A386" s="41"/>
      <c r="B386" s="121" t="s">
        <v>2400</v>
      </c>
      <c r="C386" s="40">
        <v>89</v>
      </c>
      <c r="D386" s="40">
        <v>142</v>
      </c>
      <c r="E386" s="40">
        <v>202</v>
      </c>
      <c r="F386" s="126"/>
      <c r="G386" s="126"/>
      <c r="H386" s="126"/>
      <c r="I386" s="126"/>
      <c r="J386" s="126"/>
      <c r="K386" s="126"/>
      <c r="L386" s="126"/>
      <c r="M386" s="126"/>
      <c r="N386" s="126"/>
      <c r="O386" s="41"/>
      <c r="P386" s="41"/>
      <c r="Q386" s="41"/>
      <c r="R386" s="41"/>
      <c r="S386" s="41"/>
      <c r="T386" s="41"/>
      <c r="U386" s="41"/>
      <c r="V386" s="41"/>
      <c r="W386" s="41"/>
      <c r="X386" s="41"/>
      <c r="Y386" s="41"/>
      <c r="Z386" s="41"/>
      <c r="AA386" s="41"/>
      <c r="AB386" s="41"/>
    </row>
    <row r="387" spans="1:28" ht="15.75" customHeight="1">
      <c r="A387" s="41"/>
      <c r="B387" s="121" t="s">
        <v>2404</v>
      </c>
      <c r="C387" s="40">
        <v>25</v>
      </c>
      <c r="D387" s="126"/>
      <c r="E387" s="126"/>
      <c r="F387" s="126"/>
      <c r="G387" s="126"/>
      <c r="H387" s="126"/>
      <c r="I387" s="126"/>
      <c r="J387" s="126"/>
      <c r="K387" s="126"/>
      <c r="L387" s="126"/>
      <c r="M387" s="126"/>
      <c r="N387" s="126"/>
      <c r="O387" s="41"/>
      <c r="P387" s="41"/>
      <c r="Q387" s="41"/>
      <c r="R387" s="41"/>
      <c r="S387" s="41"/>
      <c r="T387" s="41"/>
      <c r="U387" s="41"/>
      <c r="V387" s="41"/>
      <c r="W387" s="41"/>
      <c r="X387" s="41"/>
      <c r="Y387" s="41"/>
      <c r="Z387" s="41"/>
      <c r="AA387" s="41"/>
      <c r="AB387" s="41"/>
    </row>
    <row r="388" spans="1:28" ht="15.75" customHeight="1">
      <c r="A388" s="41"/>
      <c r="B388" s="41"/>
      <c r="C388" s="41"/>
      <c r="D388" s="126"/>
      <c r="E388" s="126"/>
      <c r="F388" s="126"/>
      <c r="G388" s="126"/>
      <c r="H388" s="126"/>
      <c r="I388" s="126"/>
      <c r="J388" s="126"/>
      <c r="K388" s="126"/>
      <c r="L388" s="126"/>
      <c r="M388" s="126"/>
      <c r="N388" s="126"/>
      <c r="O388" s="41"/>
      <c r="P388" s="41"/>
      <c r="Q388" s="41"/>
      <c r="R388" s="41"/>
      <c r="S388" s="41"/>
      <c r="T388" s="41"/>
      <c r="U388" s="41"/>
      <c r="V388" s="41"/>
      <c r="W388" s="41"/>
      <c r="X388" s="41"/>
      <c r="Y388" s="41"/>
      <c r="Z388" s="41"/>
      <c r="AA388" s="41"/>
      <c r="AB388" s="41"/>
    </row>
    <row r="389" spans="1:28" ht="15.75" customHeight="1">
      <c r="A389" s="41"/>
      <c r="B389" s="38" t="s">
        <v>2405</v>
      </c>
      <c r="C389" s="10" t="s">
        <v>2406</v>
      </c>
      <c r="D389" s="10" t="s">
        <v>2407</v>
      </c>
      <c r="E389" s="10" t="s">
        <v>2408</v>
      </c>
      <c r="F389" s="41"/>
      <c r="G389" s="41"/>
      <c r="H389" s="41"/>
      <c r="I389" s="41"/>
      <c r="J389" s="41"/>
      <c r="K389" s="41"/>
      <c r="L389" s="41"/>
      <c r="M389" s="41"/>
      <c r="N389" s="41"/>
      <c r="O389" s="41"/>
      <c r="P389" s="41"/>
      <c r="Q389" s="41"/>
      <c r="R389" s="41"/>
      <c r="S389" s="41"/>
      <c r="T389" s="41"/>
      <c r="U389" s="41"/>
      <c r="V389" s="41"/>
      <c r="W389" s="41"/>
      <c r="X389" s="41"/>
      <c r="Y389" s="41"/>
      <c r="Z389" s="41"/>
      <c r="AA389" s="41"/>
      <c r="AB389" s="41"/>
    </row>
    <row r="390" spans="1:28" ht="15.75" customHeight="1">
      <c r="A390" s="41"/>
      <c r="B390" s="121" t="s">
        <v>2409</v>
      </c>
      <c r="C390" s="40">
        <v>13</v>
      </c>
      <c r="D390" s="40">
        <v>33</v>
      </c>
      <c r="E390" s="40">
        <v>41</v>
      </c>
      <c r="F390" s="41"/>
      <c r="G390" s="41"/>
      <c r="H390" s="41"/>
      <c r="I390" s="41"/>
      <c r="J390" s="41"/>
      <c r="K390" s="41"/>
      <c r="L390" s="41"/>
      <c r="M390" s="41"/>
      <c r="N390" s="41"/>
      <c r="O390" s="41"/>
      <c r="P390" s="41"/>
      <c r="Q390" s="41"/>
      <c r="R390" s="41"/>
      <c r="S390" s="41"/>
      <c r="T390" s="41"/>
      <c r="U390" s="41"/>
      <c r="V390" s="41"/>
      <c r="W390" s="41"/>
      <c r="X390" s="41"/>
      <c r="Y390" s="41"/>
      <c r="Z390" s="41"/>
      <c r="AA390" s="41"/>
      <c r="AB390" s="41"/>
    </row>
    <row r="391" spans="1:28" ht="15.75" customHeight="1">
      <c r="A391" s="41"/>
      <c r="B391" s="121" t="s">
        <v>2410</v>
      </c>
      <c r="C391" s="40">
        <v>48</v>
      </c>
      <c r="D391" s="40">
        <v>101</v>
      </c>
      <c r="E391" s="40">
        <v>121</v>
      </c>
      <c r="F391" s="41"/>
      <c r="G391" s="41"/>
      <c r="H391" s="41"/>
      <c r="I391" s="41"/>
      <c r="J391" s="41"/>
      <c r="K391" s="41"/>
      <c r="L391" s="41"/>
      <c r="M391" s="41"/>
      <c r="N391" s="41"/>
      <c r="O391" s="41"/>
      <c r="P391" s="41"/>
      <c r="Q391" s="41"/>
      <c r="R391" s="41"/>
      <c r="S391" s="41"/>
      <c r="T391" s="41"/>
      <c r="U391" s="41"/>
      <c r="V391" s="41"/>
      <c r="W391" s="41"/>
      <c r="X391" s="41"/>
      <c r="Y391" s="41"/>
      <c r="Z391" s="41"/>
      <c r="AA391" s="41"/>
      <c r="AB391" s="41"/>
    </row>
    <row r="392" spans="1:28" ht="15.75" customHeight="1">
      <c r="A392" s="41"/>
      <c r="B392" s="121" t="s">
        <v>2411</v>
      </c>
      <c r="C392" s="40">
        <v>48</v>
      </c>
      <c r="D392" s="40">
        <v>101</v>
      </c>
      <c r="E392" s="40">
        <v>121</v>
      </c>
      <c r="F392" s="41"/>
      <c r="G392" s="41"/>
      <c r="H392" s="41"/>
      <c r="I392" s="41"/>
      <c r="J392" s="41"/>
      <c r="K392" s="41"/>
      <c r="L392" s="41"/>
      <c r="M392" s="41"/>
      <c r="N392" s="41"/>
      <c r="O392" s="41"/>
      <c r="P392" s="41"/>
      <c r="Q392" s="41"/>
      <c r="R392" s="41"/>
      <c r="S392" s="41"/>
      <c r="T392" s="41"/>
      <c r="U392" s="41"/>
      <c r="V392" s="41"/>
      <c r="W392" s="41"/>
      <c r="X392" s="41"/>
      <c r="Y392" s="41"/>
      <c r="Z392" s="41"/>
      <c r="AA392" s="41"/>
      <c r="AB392" s="41"/>
    </row>
    <row r="393" spans="1:28" ht="15.75" customHeight="1">
      <c r="A393" s="41"/>
      <c r="B393" s="121"/>
      <c r="C393" s="42"/>
      <c r="D393" s="42"/>
      <c r="E393" s="42"/>
      <c r="F393" s="41"/>
      <c r="G393" s="41"/>
      <c r="H393" s="41"/>
      <c r="I393" s="41"/>
      <c r="J393" s="41"/>
      <c r="K393" s="41"/>
      <c r="L393" s="41"/>
      <c r="M393" s="41"/>
      <c r="N393" s="41"/>
      <c r="O393" s="41"/>
      <c r="P393" s="41"/>
      <c r="Q393" s="41"/>
      <c r="R393" s="41"/>
      <c r="S393" s="41"/>
      <c r="T393" s="41"/>
      <c r="U393" s="41"/>
      <c r="V393" s="41"/>
      <c r="W393" s="41"/>
      <c r="X393" s="41"/>
      <c r="Y393" s="41"/>
      <c r="Z393" s="41"/>
      <c r="AA393" s="41"/>
      <c r="AB393" s="41"/>
    </row>
    <row r="394" spans="1:28" ht="15.75" customHeight="1">
      <c r="A394" s="41"/>
      <c r="B394" s="38" t="s">
        <v>2412</v>
      </c>
      <c r="C394" s="10" t="s">
        <v>2413</v>
      </c>
      <c r="D394" s="10" t="s">
        <v>2414</v>
      </c>
      <c r="E394" s="10" t="s">
        <v>2415</v>
      </c>
      <c r="F394" s="41"/>
      <c r="G394" s="41"/>
      <c r="H394" s="41"/>
      <c r="I394" s="41"/>
      <c r="J394" s="41"/>
      <c r="K394" s="41"/>
      <c r="L394" s="41"/>
      <c r="M394" s="41"/>
      <c r="N394" s="41"/>
      <c r="O394" s="41"/>
      <c r="P394" s="41"/>
      <c r="Q394" s="41"/>
      <c r="R394" s="41"/>
      <c r="S394" s="41"/>
      <c r="T394" s="41"/>
      <c r="U394" s="41"/>
      <c r="V394" s="41"/>
      <c r="W394" s="41"/>
      <c r="X394" s="41"/>
      <c r="Y394" s="41"/>
      <c r="Z394" s="41"/>
      <c r="AA394" s="41"/>
      <c r="AB394" s="41"/>
    </row>
    <row r="395" spans="1:28" ht="15.75" customHeight="1">
      <c r="A395" s="41"/>
      <c r="B395" s="121" t="s">
        <v>2416</v>
      </c>
      <c r="C395" s="40">
        <v>69</v>
      </c>
      <c r="D395" s="40">
        <v>89</v>
      </c>
      <c r="E395" s="40">
        <v>109</v>
      </c>
      <c r="F395" s="41"/>
      <c r="G395" s="41"/>
      <c r="H395" s="41"/>
      <c r="I395" s="41"/>
      <c r="J395" s="41"/>
      <c r="K395" s="41"/>
      <c r="L395" s="41"/>
      <c r="M395" s="41"/>
      <c r="N395" s="41"/>
      <c r="O395" s="41"/>
      <c r="P395" s="41"/>
      <c r="Q395" s="41"/>
      <c r="R395" s="41"/>
      <c r="S395" s="41"/>
      <c r="T395" s="41"/>
      <c r="U395" s="41"/>
      <c r="V395" s="41"/>
      <c r="W395" s="41"/>
      <c r="X395" s="41"/>
      <c r="Y395" s="41"/>
      <c r="Z395" s="41"/>
      <c r="AA395" s="41"/>
      <c r="AB395" s="41"/>
    </row>
    <row r="396" spans="1:28" ht="15.75" customHeight="1">
      <c r="A396" s="41"/>
      <c r="B396" s="121"/>
      <c r="C396" s="10" t="s">
        <v>2417</v>
      </c>
      <c r="D396" s="10" t="s">
        <v>2418</v>
      </c>
      <c r="E396" s="42"/>
      <c r="F396" s="41"/>
      <c r="G396" s="41"/>
      <c r="H396" s="41"/>
      <c r="I396" s="41"/>
      <c r="J396" s="41"/>
      <c r="K396" s="41"/>
      <c r="L396" s="41"/>
      <c r="M396" s="41"/>
      <c r="N396" s="41"/>
      <c r="O396" s="41"/>
      <c r="P396" s="41"/>
      <c r="Q396" s="41"/>
      <c r="R396" s="41"/>
      <c r="S396" s="41"/>
      <c r="T396" s="41"/>
      <c r="U396" s="41"/>
      <c r="V396" s="41"/>
      <c r="W396" s="41"/>
      <c r="X396" s="41"/>
      <c r="Y396" s="41"/>
      <c r="Z396" s="41"/>
      <c r="AA396" s="41"/>
      <c r="AB396" s="41"/>
    </row>
    <row r="397" spans="1:28" ht="15.75" customHeight="1">
      <c r="A397" s="41"/>
      <c r="B397" s="121" t="s">
        <v>2419</v>
      </c>
      <c r="C397" s="40">
        <v>80</v>
      </c>
      <c r="D397" s="40">
        <v>120</v>
      </c>
      <c r="E397" s="42"/>
      <c r="F397" s="41"/>
      <c r="G397" s="41"/>
      <c r="H397" s="41"/>
      <c r="I397" s="41"/>
      <c r="J397" s="41"/>
      <c r="K397" s="41"/>
      <c r="L397" s="41"/>
      <c r="M397" s="41"/>
      <c r="N397" s="41"/>
      <c r="O397" s="41"/>
      <c r="P397" s="41"/>
      <c r="Q397" s="41"/>
      <c r="R397" s="41"/>
      <c r="S397" s="41"/>
      <c r="T397" s="41"/>
      <c r="U397" s="41"/>
      <c r="V397" s="41"/>
      <c r="W397" s="41"/>
      <c r="X397" s="41"/>
      <c r="Y397" s="41"/>
      <c r="Z397" s="41"/>
      <c r="AA397" s="41"/>
      <c r="AB397" s="41"/>
    </row>
    <row r="398" spans="1:28" ht="15.75" customHeight="1">
      <c r="A398" s="41"/>
      <c r="B398" s="41"/>
      <c r="C398" s="42"/>
      <c r="D398" s="42"/>
      <c r="E398" s="42"/>
      <c r="F398" s="41"/>
      <c r="G398" s="41"/>
      <c r="H398" s="41"/>
      <c r="I398" s="41"/>
      <c r="J398" s="41"/>
      <c r="K398" s="41"/>
      <c r="L398" s="41"/>
      <c r="M398" s="41"/>
      <c r="N398" s="41"/>
      <c r="O398" s="41"/>
      <c r="P398" s="41"/>
      <c r="Q398" s="41"/>
      <c r="R398" s="41"/>
      <c r="S398" s="41"/>
      <c r="T398" s="41"/>
      <c r="U398" s="41"/>
      <c r="V398" s="41"/>
      <c r="W398" s="41"/>
      <c r="X398" s="41"/>
      <c r="Y398" s="41"/>
      <c r="Z398" s="41"/>
      <c r="AA398" s="41"/>
      <c r="AB398" s="41"/>
    </row>
    <row r="399" spans="1:28" ht="15.75" customHeight="1">
      <c r="A399" s="41"/>
      <c r="B399" s="41"/>
      <c r="C399" s="52"/>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8" ht="29.25" customHeight="1">
      <c r="A400" s="21"/>
      <c r="B400" s="21" t="s">
        <v>2420</v>
      </c>
    </row>
    <row r="401" spans="1:6" ht="15.75" customHeight="1">
      <c r="B401" s="130" t="s">
        <v>2421</v>
      </c>
    </row>
    <row r="402" spans="1:6" ht="15.75" customHeight="1">
      <c r="B402" s="34" t="s">
        <v>2422</v>
      </c>
    </row>
    <row r="403" spans="1:6" ht="15.75" customHeight="1">
      <c r="B403" s="30" t="s">
        <v>2423</v>
      </c>
      <c r="C403" s="10" t="s">
        <v>1454</v>
      </c>
      <c r="D403" s="10" t="s">
        <v>2424</v>
      </c>
      <c r="E403" s="10" t="s">
        <v>2425</v>
      </c>
      <c r="F403" s="10" t="s">
        <v>2426</v>
      </c>
    </row>
    <row r="404" spans="1:6" ht="15.75" customHeight="1">
      <c r="B404" s="12" t="s">
        <v>2427</v>
      </c>
      <c r="C404" s="48">
        <v>30</v>
      </c>
      <c r="D404" s="48">
        <v>25</v>
      </c>
      <c r="E404" s="48">
        <v>20</v>
      </c>
      <c r="F404" s="48">
        <v>20</v>
      </c>
    </row>
    <row r="405" spans="1:6" ht="15.75" customHeight="1">
      <c r="B405" s="12" t="s">
        <v>2428</v>
      </c>
      <c r="C405" s="48">
        <v>40</v>
      </c>
      <c r="D405" s="48">
        <v>30</v>
      </c>
      <c r="E405" s="48">
        <v>25</v>
      </c>
      <c r="F405" s="48">
        <v>20</v>
      </c>
    </row>
    <row r="406" spans="1:6" ht="15.75" customHeight="1">
      <c r="B406" s="12" t="s">
        <v>2429</v>
      </c>
      <c r="C406" s="48">
        <v>50</v>
      </c>
      <c r="D406" s="48">
        <v>35</v>
      </c>
      <c r="E406" s="48">
        <v>30</v>
      </c>
      <c r="F406" s="48">
        <v>25</v>
      </c>
    </row>
    <row r="407" spans="1:6" ht="15.75" customHeight="1">
      <c r="B407" s="12" t="s">
        <v>2430</v>
      </c>
      <c r="C407" s="48">
        <v>75</v>
      </c>
      <c r="D407" s="48">
        <v>45</v>
      </c>
      <c r="E407" s="48">
        <v>35</v>
      </c>
      <c r="F407" s="48">
        <v>30</v>
      </c>
    </row>
    <row r="408" spans="1:6" ht="15.75" customHeight="1">
      <c r="B408" s="30" t="s">
        <v>2431</v>
      </c>
      <c r="C408" s="48">
        <v>170</v>
      </c>
      <c r="D408" s="48">
        <v>90</v>
      </c>
      <c r="E408" s="48">
        <v>70</v>
      </c>
      <c r="F408" s="48">
        <v>60</v>
      </c>
    </row>
    <row r="409" spans="1:6" ht="15.75" customHeight="1">
      <c r="B409" s="30" t="s">
        <v>2432</v>
      </c>
      <c r="C409" s="48">
        <v>170</v>
      </c>
      <c r="D409" s="48">
        <v>90</v>
      </c>
      <c r="E409" s="48">
        <v>70</v>
      </c>
      <c r="F409" s="48">
        <v>60</v>
      </c>
    </row>
    <row r="410" spans="1:6" ht="15.75" customHeight="1">
      <c r="B410" s="30" t="s">
        <v>2433</v>
      </c>
      <c r="C410" s="48">
        <v>430</v>
      </c>
      <c r="D410" s="48">
        <v>230</v>
      </c>
      <c r="E410" s="48">
        <v>180</v>
      </c>
      <c r="F410" s="48">
        <v>130</v>
      </c>
    </row>
    <row r="411" spans="1:6" ht="15.75" customHeight="1">
      <c r="B411" s="30" t="s">
        <v>2434</v>
      </c>
    </row>
    <row r="412" spans="1:6" ht="15.75" customHeight="1"/>
    <row r="413" spans="1:6" ht="15.75" customHeight="1"/>
    <row r="414" spans="1:6" ht="32.25" customHeight="1">
      <c r="A414" s="21"/>
      <c r="B414" s="21" t="s">
        <v>2435</v>
      </c>
    </row>
    <row r="415" spans="1:6" ht="15.75" customHeight="1">
      <c r="B415" s="12" t="s">
        <v>2436</v>
      </c>
    </row>
    <row r="416" spans="1:6" ht="15.75" customHeight="1">
      <c r="B416" s="34" t="s">
        <v>1096</v>
      </c>
    </row>
    <row r="417" spans="2:4" ht="15.75" customHeight="1">
      <c r="B417" s="12" t="s">
        <v>2437</v>
      </c>
      <c r="C417" s="48">
        <v>115.6</v>
      </c>
      <c r="D417" s="33"/>
    </row>
    <row r="418" spans="2:4" ht="15.75" customHeight="1">
      <c r="B418" s="12" t="s">
        <v>2438</v>
      </c>
      <c r="C418" s="48">
        <v>68.400000000000006</v>
      </c>
      <c r="D418" s="33"/>
    </row>
    <row r="419" spans="2:4" ht="15.75" customHeight="1">
      <c r="B419" s="12" t="s">
        <v>2439</v>
      </c>
      <c r="C419" s="48">
        <v>132.19999999999999</v>
      </c>
      <c r="D419" s="33"/>
    </row>
    <row r="420" spans="2:4" ht="15.75" customHeight="1">
      <c r="B420" s="12" t="s">
        <v>2440</v>
      </c>
      <c r="C420" s="48">
        <v>76.7</v>
      </c>
      <c r="D420" s="33"/>
    </row>
    <row r="421" spans="2:4" ht="15.75" customHeight="1">
      <c r="B421" s="12" t="s">
        <v>2441</v>
      </c>
      <c r="C421" s="48">
        <v>266.7</v>
      </c>
      <c r="D421" s="33"/>
    </row>
    <row r="422" spans="2:4" ht="15.75" customHeight="1">
      <c r="B422" s="12" t="s">
        <v>2442</v>
      </c>
      <c r="C422" s="48">
        <v>156.9</v>
      </c>
      <c r="D422" s="33"/>
    </row>
    <row r="423" spans="2:4" ht="15.75" customHeight="1">
      <c r="B423" s="12" t="s">
        <v>2443</v>
      </c>
      <c r="C423" s="48">
        <v>70.8</v>
      </c>
      <c r="D423" s="33"/>
    </row>
    <row r="424" spans="2:4" ht="15.75" customHeight="1">
      <c r="B424" s="12" t="s">
        <v>2444</v>
      </c>
      <c r="C424" s="48">
        <v>44.8</v>
      </c>
      <c r="D424" s="33"/>
    </row>
    <row r="425" spans="2:4" ht="15.75" customHeight="1">
      <c r="B425" s="12" t="s">
        <v>2445</v>
      </c>
      <c r="C425" s="48">
        <v>73.2</v>
      </c>
      <c r="D425" s="33"/>
    </row>
    <row r="426" spans="2:4" ht="15.75" customHeight="1">
      <c r="B426" s="12" t="s">
        <v>2446</v>
      </c>
      <c r="C426" s="48">
        <v>47.2</v>
      </c>
      <c r="D426" s="33"/>
    </row>
    <row r="427" spans="2:4" ht="15.75" customHeight="1">
      <c r="B427" s="12" t="s">
        <v>2447</v>
      </c>
      <c r="C427" s="48">
        <v>295</v>
      </c>
      <c r="D427" s="33"/>
    </row>
    <row r="428" spans="2:4" ht="15.75" customHeight="1">
      <c r="B428" s="131" t="s">
        <v>2448</v>
      </c>
      <c r="C428" s="48"/>
    </row>
    <row r="429" spans="2:4" ht="15.75" customHeight="1"/>
    <row r="430" spans="2:4" ht="15.75" customHeight="1"/>
    <row r="431" spans="2:4" ht="29.25" customHeight="1">
      <c r="B431" s="21" t="s">
        <v>2449</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9"/>
      <c r="B2" s="20" t="s">
        <v>2450</v>
      </c>
    </row>
    <row r="5" spans="1:7" ht="14.4">
      <c r="A5" s="23"/>
      <c r="B5" s="24" t="s">
        <v>2451</v>
      </c>
      <c r="C5" s="13" t="s">
        <v>898</v>
      </c>
      <c r="D5" s="13" t="s">
        <v>2452</v>
      </c>
      <c r="E5" s="13" t="s">
        <v>2453</v>
      </c>
      <c r="F5" s="13" t="s">
        <v>2454</v>
      </c>
    </row>
    <row r="6" spans="1:7" ht="14.4">
      <c r="A6" s="12"/>
      <c r="B6" s="32" t="s">
        <v>2455</v>
      </c>
      <c r="C6" s="178" t="s">
        <v>2456</v>
      </c>
      <c r="D6" s="169"/>
      <c r="E6" s="169"/>
      <c r="F6" s="169"/>
    </row>
    <row r="7" spans="1:7" ht="14.4">
      <c r="A7" s="12"/>
      <c r="B7" s="32" t="s">
        <v>2457</v>
      </c>
    </row>
    <row r="10" spans="1:7" ht="14.4">
      <c r="A10" s="23"/>
      <c r="B10" s="24" t="s">
        <v>411</v>
      </c>
      <c r="C10" s="13" t="s">
        <v>1028</v>
      </c>
      <c r="D10" s="13" t="s">
        <v>1029</v>
      </c>
      <c r="E10" s="13" t="s">
        <v>1030</v>
      </c>
      <c r="F10" s="13" t="s">
        <v>1031</v>
      </c>
      <c r="G10" s="13" t="s">
        <v>1032</v>
      </c>
    </row>
    <row r="11" spans="1:7" ht="14.4">
      <c r="B11" s="32" t="s">
        <v>2458</v>
      </c>
      <c r="C11" s="25">
        <v>203.5</v>
      </c>
      <c r="D11" s="25">
        <v>302.5</v>
      </c>
      <c r="E11" s="25">
        <v>181.5</v>
      </c>
      <c r="F11" s="25">
        <v>236.5</v>
      </c>
      <c r="G11" s="25">
        <v>253</v>
      </c>
    </row>
    <row r="14" spans="1:7" ht="14.4">
      <c r="A14" s="23"/>
      <c r="B14" s="24" t="s">
        <v>2459</v>
      </c>
      <c r="C14" s="13" t="s">
        <v>2460</v>
      </c>
      <c r="D14" s="13" t="s">
        <v>2461</v>
      </c>
      <c r="E14" s="13" t="s">
        <v>2462</v>
      </c>
    </row>
    <row r="15" spans="1:7" ht="14.4">
      <c r="A15" s="12"/>
      <c r="B15" s="12" t="s">
        <v>2463</v>
      </c>
      <c r="C15" s="25">
        <v>113</v>
      </c>
      <c r="D15" s="25">
        <v>124</v>
      </c>
      <c r="E15" s="25">
        <v>137</v>
      </c>
      <c r="F15" s="12" t="s">
        <v>2464</v>
      </c>
    </row>
    <row r="16" spans="1:7" ht="14.4">
      <c r="A16" s="12"/>
      <c r="B16" s="12" t="s">
        <v>2465</v>
      </c>
    </row>
    <row r="17" spans="1:11" ht="15.75" customHeight="1"/>
    <row r="18" spans="1:11" ht="15.75" customHeight="1"/>
    <row r="19" spans="1:11" ht="27" customHeight="1">
      <c r="A19" s="19"/>
      <c r="B19" s="20" t="s">
        <v>2466</v>
      </c>
    </row>
    <row r="20" spans="1:11" ht="15.75" customHeight="1"/>
    <row r="21" spans="1:11" ht="15.75" customHeight="1"/>
    <row r="22" spans="1:11" ht="15.75" customHeight="1">
      <c r="A22" s="27"/>
      <c r="B22" s="24" t="s">
        <v>2467</v>
      </c>
      <c r="C22" s="13" t="s">
        <v>501</v>
      </c>
      <c r="D22" s="13" t="s">
        <v>502</v>
      </c>
      <c r="E22" s="13" t="s">
        <v>521</v>
      </c>
      <c r="F22" s="13" t="s">
        <v>551</v>
      </c>
      <c r="G22" s="13" t="s">
        <v>529</v>
      </c>
      <c r="H22" s="13" t="s">
        <v>530</v>
      </c>
      <c r="I22" s="14" t="s">
        <v>2468</v>
      </c>
      <c r="J22" s="13" t="s">
        <v>526</v>
      </c>
      <c r="K22" s="13" t="s">
        <v>527</v>
      </c>
    </row>
    <row r="23" spans="1:11" ht="15.75" customHeight="1">
      <c r="B23" s="49" t="s">
        <v>2469</v>
      </c>
      <c r="C23" s="25">
        <v>85.8</v>
      </c>
      <c r="D23" s="25">
        <v>96.8</v>
      </c>
      <c r="E23" s="25">
        <v>96.8</v>
      </c>
      <c r="F23" s="25">
        <v>107.8</v>
      </c>
      <c r="G23" s="25">
        <v>129.80000000000001</v>
      </c>
      <c r="H23" s="25">
        <v>140.80000000000001</v>
      </c>
      <c r="I23" s="25">
        <v>184.8</v>
      </c>
      <c r="J23" s="25">
        <v>195.8</v>
      </c>
      <c r="K23" s="25">
        <v>206.8</v>
      </c>
    </row>
    <row r="24" spans="1:11" ht="15.75" customHeight="1">
      <c r="B24" s="2" t="s">
        <v>1214</v>
      </c>
    </row>
    <row r="25" spans="1:11" ht="15.75" customHeight="1"/>
    <row r="26" spans="1:11" ht="15.75" customHeight="1"/>
    <row r="27" spans="1:11" ht="15.75" customHeight="1">
      <c r="A27" s="23"/>
      <c r="B27" s="24" t="s">
        <v>2470</v>
      </c>
      <c r="C27" s="13" t="s">
        <v>501</v>
      </c>
      <c r="D27" s="13" t="s">
        <v>502</v>
      </c>
      <c r="E27" s="13" t="s">
        <v>521</v>
      </c>
      <c r="F27" s="13" t="s">
        <v>551</v>
      </c>
      <c r="G27" s="13" t="s">
        <v>1048</v>
      </c>
      <c r="H27" s="13" t="s">
        <v>1049</v>
      </c>
      <c r="I27" s="13" t="s">
        <v>526</v>
      </c>
      <c r="J27" s="13" t="s">
        <v>527</v>
      </c>
    </row>
    <row r="28" spans="1:11" ht="15.75" customHeight="1">
      <c r="B28" s="12" t="s">
        <v>2471</v>
      </c>
      <c r="C28" s="25">
        <v>63.8</v>
      </c>
      <c r="D28" s="25">
        <v>74.8</v>
      </c>
      <c r="E28" s="25">
        <v>96.8</v>
      </c>
      <c r="F28" s="25">
        <v>107.8</v>
      </c>
      <c r="G28" s="25">
        <v>85.8</v>
      </c>
      <c r="H28" s="25">
        <v>96.8</v>
      </c>
      <c r="I28" s="25">
        <v>113.3</v>
      </c>
      <c r="J28" s="25">
        <v>124.3</v>
      </c>
    </row>
    <row r="29" spans="1:11" ht="15.75" customHeight="1">
      <c r="B29" s="2" t="s">
        <v>1214</v>
      </c>
    </row>
    <row r="30" spans="1:11" ht="15.75" customHeight="1"/>
    <row r="31" spans="1:11" ht="15.75" customHeight="1"/>
    <row r="32" spans="1:11" ht="15.75" customHeight="1">
      <c r="A32" s="27"/>
      <c r="B32" s="24" t="s">
        <v>415</v>
      </c>
      <c r="C32" s="13" t="s">
        <v>501</v>
      </c>
      <c r="D32" s="13" t="s">
        <v>502</v>
      </c>
      <c r="E32" s="13" t="s">
        <v>759</v>
      </c>
      <c r="F32" s="13" t="s">
        <v>750</v>
      </c>
    </row>
    <row r="33" spans="1:6" ht="15.75" customHeight="1">
      <c r="B33" s="12" t="s">
        <v>2472</v>
      </c>
      <c r="C33" s="25">
        <v>71.5</v>
      </c>
      <c r="D33" s="25">
        <v>77</v>
      </c>
      <c r="E33" s="25">
        <v>115.5</v>
      </c>
      <c r="F33" s="25">
        <v>88</v>
      </c>
    </row>
    <row r="34" spans="1:6" ht="15.75" customHeight="1">
      <c r="B34" s="12" t="s">
        <v>2473</v>
      </c>
    </row>
    <row r="35" spans="1:6" ht="15.75" customHeight="1"/>
    <row r="36" spans="1:6" ht="15.75" customHeight="1"/>
    <row r="37" spans="1:6" ht="15.75" customHeight="1">
      <c r="A37" s="23"/>
      <c r="B37" s="24" t="s">
        <v>418</v>
      </c>
      <c r="C37" s="13" t="s">
        <v>501</v>
      </c>
      <c r="D37" s="13" t="s">
        <v>502</v>
      </c>
      <c r="E37" s="13" t="s">
        <v>759</v>
      </c>
      <c r="F37" s="13"/>
    </row>
    <row r="38" spans="1:6" ht="15.75" customHeight="1">
      <c r="B38" s="12" t="s">
        <v>2474</v>
      </c>
      <c r="C38" s="25">
        <v>120</v>
      </c>
      <c r="D38" s="25">
        <v>144</v>
      </c>
      <c r="E38" s="25">
        <v>176</v>
      </c>
      <c r="F38" s="25" t="s">
        <v>2475</v>
      </c>
    </row>
    <row r="39" spans="1:6" ht="15.75" customHeight="1">
      <c r="C39" s="25">
        <v>112</v>
      </c>
      <c r="D39" s="25">
        <v>136</v>
      </c>
      <c r="E39" s="25">
        <v>158</v>
      </c>
      <c r="F39" s="28" t="s">
        <v>2476</v>
      </c>
    </row>
    <row r="40" spans="1:6" ht="15.75" customHeight="1">
      <c r="C40" s="25"/>
      <c r="D40" s="25"/>
      <c r="E40" s="25"/>
      <c r="F40" s="13"/>
    </row>
    <row r="41" spans="1:6" ht="15.75" customHeight="1">
      <c r="A41" s="23"/>
      <c r="B41" s="24" t="s">
        <v>421</v>
      </c>
      <c r="C41" s="13" t="s">
        <v>501</v>
      </c>
      <c r="D41" s="13" t="s">
        <v>502</v>
      </c>
      <c r="E41" s="13" t="s">
        <v>521</v>
      </c>
      <c r="F41" s="13" t="s">
        <v>551</v>
      </c>
    </row>
    <row r="42" spans="1:6" ht="15.75" customHeight="1">
      <c r="B42" s="12" t="s">
        <v>2477</v>
      </c>
      <c r="C42" s="25">
        <v>52</v>
      </c>
      <c r="D42" s="25">
        <v>59</v>
      </c>
      <c r="E42" s="25">
        <v>72</v>
      </c>
      <c r="F42" s="25">
        <v>79</v>
      </c>
    </row>
    <row r="43" spans="1:6" ht="15.75" customHeight="1"/>
    <row r="44" spans="1:6" ht="15.75" customHeight="1"/>
    <row r="45" spans="1:6" ht="26.25" customHeight="1">
      <c r="A45" s="19"/>
      <c r="B45" s="20" t="s">
        <v>2478</v>
      </c>
    </row>
    <row r="46" spans="1:6" ht="15.75" customHeight="1"/>
    <row r="47" spans="1:6" ht="15.75" customHeight="1"/>
    <row r="48" spans="1:6" ht="15.75" customHeight="1">
      <c r="A48" s="27"/>
      <c r="B48" s="24" t="s">
        <v>427</v>
      </c>
      <c r="C48" s="13" t="s">
        <v>521</v>
      </c>
      <c r="D48" s="13" t="s">
        <v>551</v>
      </c>
      <c r="E48" s="13" t="s">
        <v>549</v>
      </c>
      <c r="F48" s="13" t="s">
        <v>517</v>
      </c>
    </row>
    <row r="49" spans="1:8" ht="15.75" customHeight="1">
      <c r="B49" s="12" t="s">
        <v>2479</v>
      </c>
      <c r="C49" s="25">
        <v>79.2</v>
      </c>
      <c r="D49" s="25">
        <v>88</v>
      </c>
      <c r="E49" s="25">
        <v>104.5</v>
      </c>
      <c r="F49" s="25">
        <v>121</v>
      </c>
    </row>
    <row r="50" spans="1:8" ht="15.75" customHeight="1">
      <c r="B50" s="12" t="s">
        <v>2473</v>
      </c>
    </row>
    <row r="51" spans="1:8" ht="15.75" customHeight="1"/>
    <row r="52" spans="1:8" ht="15.75" customHeight="1"/>
    <row r="53" spans="1:8" ht="15.75" customHeight="1">
      <c r="A53" s="27"/>
      <c r="B53" s="24" t="s">
        <v>2480</v>
      </c>
      <c r="C53" s="13" t="s">
        <v>501</v>
      </c>
      <c r="D53" s="13" t="s">
        <v>502</v>
      </c>
      <c r="E53" s="13" t="s">
        <v>521</v>
      </c>
      <c r="F53" s="13" t="s">
        <v>551</v>
      </c>
      <c r="G53" s="13" t="s">
        <v>529</v>
      </c>
      <c r="H53" s="13" t="s">
        <v>530</v>
      </c>
    </row>
    <row r="54" spans="1:8" ht="15.75" customHeight="1">
      <c r="B54" s="2" t="s">
        <v>2481</v>
      </c>
      <c r="C54" s="25">
        <v>53.9</v>
      </c>
      <c r="D54" s="25">
        <v>64.900000000000006</v>
      </c>
      <c r="E54" s="25">
        <v>58.3</v>
      </c>
      <c r="F54" s="25">
        <v>75.900000000000006</v>
      </c>
      <c r="G54" s="25">
        <v>86.9</v>
      </c>
      <c r="H54" s="25">
        <v>97.9</v>
      </c>
    </row>
    <row r="55" spans="1:8" ht="15.75" customHeight="1">
      <c r="B55" s="2" t="s">
        <v>1214</v>
      </c>
    </row>
    <row r="56" spans="1:8" ht="15.75" customHeight="1"/>
    <row r="58" spans="1:8" ht="15.75" customHeight="1"/>
    <row r="59" spans="1:8" ht="24.75" customHeight="1">
      <c r="A59" s="19"/>
      <c r="B59" s="20" t="s">
        <v>1092</v>
      </c>
    </row>
    <row r="60" spans="1:8" ht="15.75" customHeight="1"/>
    <row r="61" spans="1:8" ht="15.75" customHeight="1">
      <c r="A61" s="27"/>
      <c r="B61" s="24" t="s">
        <v>2482</v>
      </c>
      <c r="C61" s="13" t="s">
        <v>501</v>
      </c>
      <c r="D61" s="13" t="s">
        <v>502</v>
      </c>
      <c r="E61" s="13" t="s">
        <v>2483</v>
      </c>
      <c r="F61" s="13" t="s">
        <v>2484</v>
      </c>
      <c r="G61" s="13" t="s">
        <v>646</v>
      </c>
      <c r="H61" s="13" t="s">
        <v>2485</v>
      </c>
    </row>
    <row r="62" spans="1:8" ht="15.75" customHeight="1">
      <c r="A62" s="12"/>
      <c r="B62" s="12" t="s">
        <v>2486</v>
      </c>
      <c r="C62" s="25">
        <v>103.4</v>
      </c>
      <c r="D62" s="25">
        <v>113.3</v>
      </c>
      <c r="E62" s="25">
        <v>121</v>
      </c>
      <c r="F62" s="25">
        <v>130.9</v>
      </c>
      <c r="G62" s="25">
        <v>133.1</v>
      </c>
      <c r="H62" s="25">
        <v>143</v>
      </c>
    </row>
    <row r="63" spans="1:8" ht="15.75" customHeight="1">
      <c r="A63" s="12"/>
      <c r="B63" s="12" t="s">
        <v>2473</v>
      </c>
    </row>
    <row r="64" spans="1:8" ht="15.75" customHeight="1"/>
    <row r="65" spans="1:10" ht="15.75" customHeight="1"/>
    <row r="66" spans="1:10" ht="15.75" customHeight="1">
      <c r="A66" s="27"/>
      <c r="B66" s="24" t="s">
        <v>2487</v>
      </c>
      <c r="C66" s="13" t="s">
        <v>521</v>
      </c>
      <c r="D66" s="13" t="s">
        <v>551</v>
      </c>
      <c r="E66" s="13" t="s">
        <v>769</v>
      </c>
      <c r="F66" s="13" t="s">
        <v>770</v>
      </c>
      <c r="G66" s="13" t="s">
        <v>1051</v>
      </c>
      <c r="H66" s="13" t="s">
        <v>1052</v>
      </c>
      <c r="I66" s="13" t="s">
        <v>549</v>
      </c>
      <c r="J66" s="13" t="s">
        <v>517</v>
      </c>
    </row>
    <row r="67" spans="1:10" ht="15.75" customHeight="1">
      <c r="A67" s="12"/>
      <c r="B67" s="12" t="s">
        <v>2488</v>
      </c>
      <c r="C67" s="25">
        <v>72.599999999999994</v>
      </c>
      <c r="D67" s="25">
        <v>81.400000000000006</v>
      </c>
      <c r="E67" s="25">
        <v>83.6</v>
      </c>
      <c r="F67" s="25">
        <v>92.4</v>
      </c>
      <c r="G67" s="25">
        <v>95.6</v>
      </c>
      <c r="H67" s="25">
        <v>103.4</v>
      </c>
      <c r="I67" s="25">
        <v>119.9</v>
      </c>
      <c r="J67" s="25">
        <v>136.4</v>
      </c>
    </row>
    <row r="68" spans="1:10" ht="15.75" customHeight="1">
      <c r="B68" s="12" t="s">
        <v>2473</v>
      </c>
      <c r="C68" s="33"/>
      <c r="D68" s="33"/>
      <c r="E68" s="33"/>
      <c r="F68" s="33"/>
      <c r="G68" s="33"/>
      <c r="H68" s="33"/>
      <c r="I68" s="33"/>
      <c r="J68" s="33"/>
    </row>
    <row r="69" spans="1:10" ht="15.75" customHeight="1"/>
    <row r="70" spans="1:10" ht="15.75" customHeight="1"/>
    <row r="71" spans="1:10" ht="15.75" customHeight="1"/>
    <row r="72" spans="1:10" ht="27.75" customHeight="1">
      <c r="A72" s="19"/>
      <c r="B72" s="20" t="s">
        <v>1826</v>
      </c>
    </row>
    <row r="73" spans="1:10" ht="15.75" customHeight="1"/>
    <row r="74" spans="1:10" ht="15.75" customHeight="1"/>
    <row r="75" spans="1:10" ht="15.75" customHeight="1">
      <c r="A75" s="23"/>
      <c r="B75" s="24" t="s">
        <v>2489</v>
      </c>
      <c r="C75" s="13" t="s">
        <v>1353</v>
      </c>
      <c r="D75" s="13" t="s">
        <v>2490</v>
      </c>
      <c r="E75" s="13" t="s">
        <v>2491</v>
      </c>
      <c r="F75" s="13" t="s">
        <v>2492</v>
      </c>
      <c r="G75" s="13" t="s">
        <v>1636</v>
      </c>
      <c r="H75" s="13" t="s">
        <v>2493</v>
      </c>
    </row>
    <row r="76" spans="1:10" ht="15.75" customHeight="1">
      <c r="A76" s="12"/>
      <c r="B76" s="12" t="s">
        <v>2494</v>
      </c>
      <c r="C76" s="25">
        <v>138.6</v>
      </c>
      <c r="D76" s="25">
        <v>107.8</v>
      </c>
      <c r="E76" s="25">
        <v>100.1</v>
      </c>
      <c r="F76" s="25">
        <v>93.5</v>
      </c>
      <c r="G76" s="25">
        <v>60.5</v>
      </c>
      <c r="H76" s="25">
        <v>129.80000000000001</v>
      </c>
      <c r="I76" s="12" t="s">
        <v>2495</v>
      </c>
    </row>
    <row r="77" spans="1:10" ht="15.75" customHeight="1">
      <c r="A77" s="12"/>
      <c r="B77" s="12" t="s">
        <v>2496</v>
      </c>
      <c r="C77" s="25">
        <v>115.5</v>
      </c>
      <c r="D77" s="25">
        <v>94.6</v>
      </c>
      <c r="E77" s="25">
        <v>85.8</v>
      </c>
      <c r="F77" s="25">
        <v>84.7</v>
      </c>
      <c r="G77" s="25">
        <v>55</v>
      </c>
      <c r="H77" s="25">
        <v>116.6</v>
      </c>
      <c r="I77" s="12" t="s">
        <v>2229</v>
      </c>
    </row>
    <row r="78" spans="1:10" ht="15.75" customHeight="1">
      <c r="B78" s="132" t="s">
        <v>2497</v>
      </c>
      <c r="C78" s="25">
        <v>80</v>
      </c>
      <c r="D78" s="25">
        <v>80</v>
      </c>
      <c r="E78" s="25">
        <v>80</v>
      </c>
      <c r="F78" s="25">
        <v>80</v>
      </c>
      <c r="G78" s="25">
        <v>80</v>
      </c>
      <c r="H78" s="25">
        <v>80</v>
      </c>
      <c r="I78" s="12" t="s">
        <v>2498</v>
      </c>
    </row>
    <row r="79" spans="1:10" ht="15.75" customHeight="1">
      <c r="B79" s="132" t="s">
        <v>2499</v>
      </c>
    </row>
    <row r="80" spans="1:10" ht="15.75" customHeight="1"/>
    <row r="81" spans="1:9" ht="15.75" customHeight="1"/>
    <row r="82" spans="1:9" ht="22.5" customHeight="1">
      <c r="A82" s="133"/>
      <c r="B82" s="134" t="s">
        <v>2500</v>
      </c>
    </row>
    <row r="83" spans="1:9" ht="15.75" customHeight="1">
      <c r="B83" s="12" t="s">
        <v>2501</v>
      </c>
    </row>
    <row r="84" spans="1:9" ht="15.75" customHeight="1">
      <c r="B84" s="12" t="s">
        <v>2502</v>
      </c>
      <c r="C84" s="13"/>
      <c r="D84" s="13"/>
      <c r="E84" s="13"/>
      <c r="F84" s="13"/>
      <c r="G84" s="13"/>
      <c r="H84" s="13"/>
      <c r="I84" s="13"/>
    </row>
    <row r="85" spans="1:9" ht="15.75" customHeight="1">
      <c r="B85" s="34" t="s">
        <v>1096</v>
      </c>
      <c r="C85" s="13"/>
      <c r="D85" s="13"/>
      <c r="E85" s="13"/>
      <c r="F85" s="13"/>
      <c r="G85" s="13"/>
      <c r="H85" s="13"/>
      <c r="I85" s="13"/>
    </row>
    <row r="86" spans="1:9" ht="15.75" customHeight="1">
      <c r="A86" s="135"/>
      <c r="B86" s="136" t="s">
        <v>2466</v>
      </c>
      <c r="C86" s="13" t="s">
        <v>1353</v>
      </c>
      <c r="D86" s="13" t="s">
        <v>2490</v>
      </c>
      <c r="E86" s="13" t="s">
        <v>2491</v>
      </c>
      <c r="F86" s="13" t="s">
        <v>2492</v>
      </c>
      <c r="G86" s="13" t="s">
        <v>2503</v>
      </c>
      <c r="H86" s="13" t="s">
        <v>2504</v>
      </c>
      <c r="I86" s="13" t="s">
        <v>1291</v>
      </c>
    </row>
    <row r="87" spans="1:9" ht="15.75" customHeight="1"/>
    <row r="88" spans="1:9" ht="15.75" customHeight="1">
      <c r="A88" s="36"/>
      <c r="B88" s="36" t="s">
        <v>2505</v>
      </c>
      <c r="C88" s="25">
        <v>27</v>
      </c>
      <c r="D88" s="25">
        <v>14</v>
      </c>
      <c r="E88" s="25">
        <v>10</v>
      </c>
      <c r="F88" s="25">
        <v>8</v>
      </c>
      <c r="G88" s="25"/>
      <c r="H88" s="25"/>
      <c r="I88" s="25"/>
    </row>
    <row r="89" spans="1:9" ht="15.75" customHeight="1">
      <c r="A89" s="36"/>
      <c r="B89" s="36" t="s">
        <v>2506</v>
      </c>
      <c r="C89" s="25">
        <v>36</v>
      </c>
      <c r="D89" s="25">
        <v>18</v>
      </c>
      <c r="E89" s="25">
        <v>13</v>
      </c>
      <c r="F89" s="25">
        <v>11</v>
      </c>
      <c r="G89" s="25">
        <v>11</v>
      </c>
      <c r="H89" s="25">
        <v>11</v>
      </c>
      <c r="I89" s="25">
        <v>9</v>
      </c>
    </row>
    <row r="90" spans="1:9" ht="15.75" customHeight="1">
      <c r="A90" s="36"/>
      <c r="B90" s="36" t="s">
        <v>2507</v>
      </c>
      <c r="C90" s="25">
        <v>78</v>
      </c>
      <c r="D90" s="25">
        <v>40</v>
      </c>
      <c r="E90" s="25">
        <v>28</v>
      </c>
      <c r="F90" s="25">
        <v>24</v>
      </c>
      <c r="G90" s="25">
        <v>23</v>
      </c>
      <c r="H90" s="25">
        <v>20</v>
      </c>
      <c r="I90" s="25">
        <v>17</v>
      </c>
    </row>
    <row r="91" spans="1:9" ht="15.75" customHeight="1">
      <c r="A91" s="36"/>
      <c r="B91" s="36" t="s">
        <v>2508</v>
      </c>
      <c r="C91" s="25">
        <v>89</v>
      </c>
      <c r="D91" s="25">
        <v>48</v>
      </c>
      <c r="E91" s="25">
        <v>36</v>
      </c>
      <c r="F91" s="25">
        <v>30</v>
      </c>
      <c r="G91" s="25">
        <v>29</v>
      </c>
      <c r="H91" s="25">
        <v>29</v>
      </c>
      <c r="I91" s="25">
        <v>24</v>
      </c>
    </row>
    <row r="92" spans="1:9" ht="15.75" customHeight="1">
      <c r="A92" s="36"/>
      <c r="B92" s="36" t="s">
        <v>2509</v>
      </c>
      <c r="C92" s="25">
        <v>89</v>
      </c>
      <c r="D92" s="25">
        <v>48</v>
      </c>
      <c r="E92" s="25">
        <v>36</v>
      </c>
      <c r="F92" s="25">
        <v>30</v>
      </c>
      <c r="G92" s="25">
        <v>29</v>
      </c>
      <c r="H92" s="25">
        <v>29</v>
      </c>
      <c r="I92" s="25">
        <v>24</v>
      </c>
    </row>
    <row r="93" spans="1:9" ht="15.75" customHeight="1">
      <c r="A93" s="36"/>
      <c r="B93" s="36" t="s">
        <v>2510</v>
      </c>
      <c r="C93" s="25">
        <v>169</v>
      </c>
      <c r="D93" s="25">
        <v>100</v>
      </c>
      <c r="E93" s="25">
        <v>79</v>
      </c>
      <c r="F93" s="25">
        <v>69</v>
      </c>
      <c r="G93" s="25">
        <v>66</v>
      </c>
      <c r="H93" s="25">
        <v>66</v>
      </c>
      <c r="I93" s="25">
        <v>55</v>
      </c>
    </row>
    <row r="94" spans="1:9" ht="15.75" customHeight="1">
      <c r="A94" s="36"/>
      <c r="B94" s="36" t="s">
        <v>2511</v>
      </c>
      <c r="C94" s="25">
        <v>169</v>
      </c>
      <c r="D94" s="25">
        <v>100</v>
      </c>
      <c r="E94" s="25">
        <v>79</v>
      </c>
      <c r="F94" s="25">
        <v>69</v>
      </c>
      <c r="G94" s="25">
        <v>66</v>
      </c>
      <c r="H94" s="25">
        <v>66</v>
      </c>
      <c r="I94" s="25">
        <v>55</v>
      </c>
    </row>
    <row r="95" spans="1:9" ht="15.75" customHeight="1">
      <c r="A95" s="36"/>
      <c r="B95" s="36" t="s">
        <v>2512</v>
      </c>
      <c r="C95" s="25">
        <v>179</v>
      </c>
      <c r="D95" s="25">
        <v>108</v>
      </c>
      <c r="E95" s="25">
        <v>94</v>
      </c>
      <c r="F95" s="25">
        <v>78</v>
      </c>
      <c r="G95" s="25">
        <v>73</v>
      </c>
      <c r="H95" s="25">
        <v>71</v>
      </c>
      <c r="I95" s="25">
        <v>62</v>
      </c>
    </row>
    <row r="96" spans="1:9" ht="15.75" customHeight="1">
      <c r="A96" s="36"/>
      <c r="B96" s="36" t="s">
        <v>2513</v>
      </c>
      <c r="C96" s="25"/>
      <c r="D96" s="25"/>
      <c r="E96" s="25"/>
      <c r="F96" s="25"/>
      <c r="G96" s="25"/>
      <c r="H96" s="25"/>
      <c r="I96" s="25"/>
    </row>
    <row r="97" spans="1:9" ht="15.75" customHeight="1">
      <c r="A97" s="36"/>
      <c r="B97" s="36" t="s">
        <v>2514</v>
      </c>
      <c r="C97" s="25">
        <v>155</v>
      </c>
      <c r="D97" s="25">
        <v>82</v>
      </c>
      <c r="E97" s="25">
        <v>57</v>
      </c>
      <c r="F97" s="25">
        <v>47</v>
      </c>
      <c r="G97" s="25">
        <v>46</v>
      </c>
      <c r="H97" s="25">
        <v>39</v>
      </c>
      <c r="I97" s="25">
        <v>32</v>
      </c>
    </row>
    <row r="98" spans="1:9" ht="15.75" customHeight="1">
      <c r="A98" s="36"/>
      <c r="B98" s="36" t="s">
        <v>2515</v>
      </c>
      <c r="C98" s="25">
        <v>118</v>
      </c>
      <c r="D98" s="25">
        <v>73</v>
      </c>
      <c r="E98" s="25">
        <v>60</v>
      </c>
      <c r="F98" s="25">
        <v>58</v>
      </c>
      <c r="G98" s="25">
        <v>53</v>
      </c>
      <c r="H98" s="25">
        <v>53</v>
      </c>
      <c r="I98" s="25">
        <v>50</v>
      </c>
    </row>
    <row r="99" spans="1:9" ht="15.75" customHeight="1">
      <c r="A99" s="36"/>
      <c r="B99" s="36" t="s">
        <v>2516</v>
      </c>
      <c r="C99" s="25">
        <v>175</v>
      </c>
      <c r="D99" s="25">
        <v>90</v>
      </c>
      <c r="E99" s="25">
        <v>62</v>
      </c>
      <c r="F99" s="25">
        <v>48</v>
      </c>
      <c r="G99" s="25">
        <v>42</v>
      </c>
      <c r="H99" s="25">
        <v>34</v>
      </c>
      <c r="I99" s="25">
        <v>29</v>
      </c>
    </row>
    <row r="100" spans="1:9" ht="15.75" customHeight="1">
      <c r="A100" s="36"/>
      <c r="B100" s="36" t="s">
        <v>2517</v>
      </c>
      <c r="C100" s="25">
        <v>253</v>
      </c>
      <c r="D100" s="25">
        <v>127</v>
      </c>
      <c r="E100" s="25">
        <v>89</v>
      </c>
      <c r="F100" s="25">
        <v>68</v>
      </c>
      <c r="G100" s="25">
        <v>65</v>
      </c>
      <c r="H100" s="25">
        <v>56</v>
      </c>
      <c r="I100" s="25">
        <v>48</v>
      </c>
    </row>
    <row r="101" spans="1:9" ht="15.75" customHeight="1">
      <c r="A101" s="36"/>
      <c r="B101" s="36" t="s">
        <v>2518</v>
      </c>
      <c r="C101" s="25">
        <v>76</v>
      </c>
      <c r="D101" s="25">
        <v>39</v>
      </c>
      <c r="E101" s="25">
        <v>30</v>
      </c>
      <c r="F101" s="25">
        <v>27</v>
      </c>
      <c r="G101" s="25">
        <v>26</v>
      </c>
      <c r="H101" s="25">
        <v>24</v>
      </c>
      <c r="I101" s="25">
        <v>20</v>
      </c>
    </row>
    <row r="102" spans="1:9" ht="15.75" customHeight="1">
      <c r="A102" s="36"/>
      <c r="B102" s="36" t="s">
        <v>2519</v>
      </c>
      <c r="C102" s="25">
        <v>495</v>
      </c>
      <c r="D102" s="25">
        <v>248</v>
      </c>
      <c r="E102" s="25">
        <v>169</v>
      </c>
      <c r="F102" s="25">
        <v>129</v>
      </c>
      <c r="G102" s="25">
        <v>125</v>
      </c>
      <c r="H102" s="25">
        <v>119</v>
      </c>
      <c r="I102" s="25">
        <v>85</v>
      </c>
    </row>
    <row r="103" spans="1:9" ht="15.75" customHeight="1">
      <c r="A103" s="36"/>
      <c r="B103" s="36" t="s">
        <v>2520</v>
      </c>
      <c r="C103" s="25">
        <v>695</v>
      </c>
      <c r="D103" s="25">
        <v>348</v>
      </c>
      <c r="E103" s="25">
        <v>234</v>
      </c>
      <c r="F103" s="25">
        <v>190</v>
      </c>
      <c r="G103" s="25">
        <v>188</v>
      </c>
      <c r="H103" s="25">
        <v>140</v>
      </c>
      <c r="I103" s="25">
        <v>102</v>
      </c>
    </row>
    <row r="104" spans="1:9" ht="15.75" customHeight="1">
      <c r="A104" s="36"/>
      <c r="B104" s="36" t="s">
        <v>2521</v>
      </c>
      <c r="C104" s="25">
        <v>2</v>
      </c>
      <c r="D104" s="25">
        <v>2</v>
      </c>
      <c r="E104" s="25">
        <v>2</v>
      </c>
      <c r="F104" s="25">
        <v>2</v>
      </c>
      <c r="G104" s="25">
        <v>2</v>
      </c>
      <c r="H104" s="25">
        <v>2</v>
      </c>
      <c r="I104" s="25">
        <v>2</v>
      </c>
    </row>
    <row r="105" spans="1:9" ht="15.75" customHeight="1"/>
    <row r="106" spans="1:9" ht="15.75" customHeight="1"/>
    <row r="107" spans="1:9" ht="15.75" customHeight="1"/>
    <row r="108" spans="1:9" ht="15.75" customHeight="1">
      <c r="A108" s="135"/>
      <c r="B108" s="136" t="s">
        <v>2478</v>
      </c>
      <c r="C108" s="13" t="s">
        <v>1353</v>
      </c>
      <c r="D108" s="13" t="s">
        <v>2490</v>
      </c>
      <c r="E108" s="13" t="s">
        <v>2491</v>
      </c>
      <c r="F108" s="13" t="s">
        <v>2492</v>
      </c>
      <c r="G108" s="13" t="s">
        <v>2503</v>
      </c>
      <c r="H108" s="13" t="s">
        <v>2504</v>
      </c>
      <c r="I108" s="13" t="s">
        <v>1291</v>
      </c>
    </row>
    <row r="109" spans="1:9" ht="15.75" customHeight="1"/>
    <row r="110" spans="1:9" ht="15.75" customHeight="1">
      <c r="A110" s="36"/>
      <c r="B110" s="36" t="s">
        <v>2505</v>
      </c>
      <c r="C110" s="25">
        <v>23</v>
      </c>
      <c r="D110" s="25">
        <v>12</v>
      </c>
      <c r="E110" s="25">
        <v>8</v>
      </c>
      <c r="F110" s="25">
        <v>7</v>
      </c>
      <c r="G110" s="25"/>
      <c r="H110" s="25"/>
      <c r="I110" s="25"/>
    </row>
    <row r="111" spans="1:9" ht="15.75" customHeight="1">
      <c r="A111" s="36"/>
      <c r="B111" s="36" t="s">
        <v>2506</v>
      </c>
      <c r="C111" s="25">
        <v>31</v>
      </c>
      <c r="D111" s="25">
        <v>16</v>
      </c>
      <c r="E111" s="25">
        <v>12</v>
      </c>
      <c r="F111" s="25">
        <v>9</v>
      </c>
      <c r="G111" s="25">
        <v>9</v>
      </c>
      <c r="H111" s="25">
        <v>8</v>
      </c>
      <c r="I111" s="25">
        <v>7</v>
      </c>
    </row>
    <row r="112" spans="1:9" ht="15.75" customHeight="1">
      <c r="A112" s="36"/>
      <c r="B112" s="36" t="s">
        <v>2522</v>
      </c>
      <c r="C112" s="25">
        <v>55</v>
      </c>
      <c r="D112" s="25">
        <v>28</v>
      </c>
      <c r="E112" s="25">
        <v>19</v>
      </c>
      <c r="F112" s="25">
        <v>16</v>
      </c>
      <c r="G112" s="25">
        <v>12</v>
      </c>
      <c r="H112" s="25">
        <v>12</v>
      </c>
      <c r="I112" s="25">
        <v>10</v>
      </c>
    </row>
    <row r="113" spans="1:9" ht="15.75" customHeight="1">
      <c r="A113" s="36"/>
      <c r="B113" s="36" t="s">
        <v>2523</v>
      </c>
      <c r="C113" s="25">
        <v>55</v>
      </c>
      <c r="D113" s="25">
        <v>28</v>
      </c>
      <c r="E113" s="25">
        <v>19</v>
      </c>
      <c r="F113" s="25">
        <v>17</v>
      </c>
      <c r="G113" s="25">
        <v>17</v>
      </c>
      <c r="H113" s="25">
        <v>16</v>
      </c>
      <c r="I113" s="25">
        <v>15</v>
      </c>
    </row>
    <row r="114" spans="1:9" ht="15.75" customHeight="1">
      <c r="A114" s="36"/>
      <c r="B114" s="36" t="s">
        <v>2524</v>
      </c>
      <c r="C114" s="25">
        <v>82</v>
      </c>
      <c r="D114" s="25">
        <v>45</v>
      </c>
      <c r="E114" s="25">
        <v>31</v>
      </c>
      <c r="F114" s="25">
        <v>27</v>
      </c>
      <c r="G114" s="25">
        <v>27</v>
      </c>
      <c r="H114" s="25">
        <v>23</v>
      </c>
      <c r="I114" s="25">
        <v>19</v>
      </c>
    </row>
    <row r="115" spans="1:9" ht="15.75" customHeight="1">
      <c r="A115" s="36"/>
      <c r="B115" s="36" t="s">
        <v>2525</v>
      </c>
      <c r="C115" s="25">
        <v>152</v>
      </c>
      <c r="D115" s="25">
        <v>88</v>
      </c>
      <c r="E115" s="25">
        <v>65</v>
      </c>
      <c r="F115" s="25">
        <v>55</v>
      </c>
      <c r="G115" s="25">
        <v>55</v>
      </c>
      <c r="H115" s="25">
        <v>49</v>
      </c>
      <c r="I115" s="25">
        <v>44</v>
      </c>
    </row>
    <row r="116" spans="1:9" ht="15.75" customHeight="1">
      <c r="A116" s="36"/>
      <c r="B116" s="36" t="s">
        <v>2526</v>
      </c>
      <c r="C116" s="25">
        <v>74</v>
      </c>
      <c r="D116" s="25">
        <v>39</v>
      </c>
      <c r="E116" s="25">
        <v>29</v>
      </c>
      <c r="F116" s="25">
        <v>25</v>
      </c>
      <c r="G116" s="25">
        <v>24</v>
      </c>
      <c r="H116" s="25">
        <v>22</v>
      </c>
      <c r="I116" s="25">
        <v>20</v>
      </c>
    </row>
    <row r="117" spans="1:9" ht="15.75" customHeight="1">
      <c r="A117" s="36"/>
      <c r="B117" s="36" t="s">
        <v>2527</v>
      </c>
      <c r="C117" s="25">
        <v>80</v>
      </c>
      <c r="D117" s="25">
        <v>43</v>
      </c>
      <c r="E117" s="25">
        <v>31</v>
      </c>
      <c r="F117" s="25">
        <v>27</v>
      </c>
      <c r="G117" s="25">
        <v>27</v>
      </c>
      <c r="H117" s="25">
        <v>24</v>
      </c>
      <c r="I117" s="25">
        <v>22</v>
      </c>
    </row>
    <row r="118" spans="1:9" ht="15.75" customHeight="1">
      <c r="A118" s="36"/>
      <c r="B118" s="36" t="s">
        <v>2528</v>
      </c>
      <c r="C118" s="25">
        <v>90</v>
      </c>
      <c r="D118" s="25">
        <v>49</v>
      </c>
      <c r="E118" s="25">
        <v>34</v>
      </c>
      <c r="F118" s="25">
        <v>30</v>
      </c>
      <c r="G118" s="25">
        <v>30</v>
      </c>
      <c r="H118" s="25">
        <v>26</v>
      </c>
      <c r="I118" s="25">
        <v>22</v>
      </c>
    </row>
    <row r="119" spans="1:9" ht="15.75" customHeight="1">
      <c r="A119" s="36"/>
      <c r="B119" s="36" t="s">
        <v>2529</v>
      </c>
      <c r="C119" s="25">
        <v>132</v>
      </c>
      <c r="D119" s="25">
        <v>70</v>
      </c>
      <c r="E119" s="25">
        <v>53</v>
      </c>
      <c r="F119" s="25">
        <v>48</v>
      </c>
      <c r="G119" s="25">
        <v>47</v>
      </c>
      <c r="H119" s="25">
        <v>39</v>
      </c>
      <c r="I119" s="25">
        <v>35</v>
      </c>
    </row>
    <row r="120" spans="1:9" ht="15.75" customHeight="1">
      <c r="A120" s="36"/>
      <c r="B120" s="36" t="s">
        <v>2530</v>
      </c>
      <c r="C120" s="25">
        <v>136</v>
      </c>
      <c r="D120" s="25">
        <v>72</v>
      </c>
      <c r="E120" s="25">
        <v>53</v>
      </c>
      <c r="F120" s="25">
        <v>48</v>
      </c>
      <c r="G120" s="25">
        <v>47</v>
      </c>
      <c r="H120" s="25">
        <v>39</v>
      </c>
      <c r="I120" s="25">
        <v>35</v>
      </c>
    </row>
    <row r="121" spans="1:9" ht="15.75" customHeight="1">
      <c r="A121" s="36"/>
      <c r="B121" s="36" t="s">
        <v>2531</v>
      </c>
      <c r="C121" s="25">
        <v>94</v>
      </c>
      <c r="D121" s="25">
        <v>50</v>
      </c>
      <c r="E121" s="25">
        <v>35</v>
      </c>
      <c r="F121" s="25">
        <v>30</v>
      </c>
      <c r="G121" s="25">
        <v>29</v>
      </c>
      <c r="H121" s="25">
        <v>27</v>
      </c>
      <c r="I121" s="25">
        <v>23</v>
      </c>
    </row>
    <row r="122" spans="1:9" ht="15.75" customHeight="1">
      <c r="A122" s="36"/>
      <c r="B122" s="36" t="s">
        <v>2532</v>
      </c>
      <c r="C122" s="25">
        <v>131</v>
      </c>
      <c r="D122" s="25">
        <v>71</v>
      </c>
      <c r="E122" s="25">
        <v>52</v>
      </c>
      <c r="F122" s="25">
        <v>47</v>
      </c>
      <c r="G122" s="25">
        <v>47</v>
      </c>
      <c r="H122" s="25">
        <v>39</v>
      </c>
      <c r="I122" s="25">
        <v>34</v>
      </c>
    </row>
    <row r="123" spans="1:9" ht="15.75" customHeight="1">
      <c r="A123" s="36"/>
      <c r="B123" s="36" t="s">
        <v>2533</v>
      </c>
      <c r="C123" s="25">
        <v>206</v>
      </c>
      <c r="D123" s="25">
        <v>128</v>
      </c>
      <c r="E123" s="25">
        <v>94</v>
      </c>
      <c r="F123" s="25">
        <v>80</v>
      </c>
      <c r="G123" s="25">
        <v>78</v>
      </c>
      <c r="H123" s="25">
        <v>71</v>
      </c>
      <c r="I123" s="25">
        <v>63</v>
      </c>
    </row>
    <row r="124" spans="1:9" ht="15.75" customHeight="1">
      <c r="A124" s="36"/>
      <c r="B124" s="36" t="s">
        <v>2534</v>
      </c>
      <c r="C124" s="25">
        <v>495</v>
      </c>
      <c r="D124" s="25">
        <v>248</v>
      </c>
      <c r="E124" s="25">
        <v>169</v>
      </c>
      <c r="F124" s="25">
        <v>129</v>
      </c>
      <c r="G124" s="25">
        <v>125</v>
      </c>
      <c r="H124" s="25">
        <v>119</v>
      </c>
      <c r="I124" s="25">
        <v>89</v>
      </c>
    </row>
    <row r="125" spans="1:9" ht="15.75" customHeight="1">
      <c r="A125" s="36"/>
      <c r="B125" s="36" t="s">
        <v>2535</v>
      </c>
      <c r="C125" s="25">
        <v>289</v>
      </c>
      <c r="D125" s="25">
        <v>145</v>
      </c>
      <c r="E125" s="25">
        <v>97</v>
      </c>
      <c r="F125" s="25">
        <v>76</v>
      </c>
      <c r="G125" s="25">
        <v>70</v>
      </c>
      <c r="H125" s="25">
        <v>56</v>
      </c>
      <c r="I125" s="25">
        <v>46</v>
      </c>
    </row>
    <row r="126" spans="1:9" ht="15.75" customHeight="1">
      <c r="A126" s="36"/>
      <c r="B126" s="36" t="s">
        <v>2536</v>
      </c>
      <c r="C126" s="25">
        <v>523</v>
      </c>
      <c r="D126" s="25">
        <v>262</v>
      </c>
      <c r="E126" s="25">
        <v>177</v>
      </c>
      <c r="F126" s="25">
        <v>139</v>
      </c>
      <c r="G126" s="25">
        <v>137</v>
      </c>
      <c r="H126" s="25">
        <v>115</v>
      </c>
      <c r="I126" s="25">
        <v>87</v>
      </c>
    </row>
    <row r="127" spans="1:9" ht="15.75" customHeight="1">
      <c r="A127" s="36"/>
      <c r="B127" s="36" t="s">
        <v>2537</v>
      </c>
      <c r="C127" s="25">
        <v>727</v>
      </c>
      <c r="D127" s="25">
        <v>364</v>
      </c>
      <c r="E127" s="25">
        <v>248</v>
      </c>
      <c r="F127" s="25">
        <v>185</v>
      </c>
      <c r="G127" s="25">
        <v>174</v>
      </c>
      <c r="H127" s="25">
        <v>137</v>
      </c>
      <c r="I127" s="25">
        <v>104</v>
      </c>
    </row>
    <row r="128" spans="1:9" ht="15.75" customHeight="1">
      <c r="A128" s="36"/>
      <c r="B128" s="36" t="s">
        <v>2521</v>
      </c>
      <c r="C128" s="25">
        <v>2</v>
      </c>
      <c r="D128" s="25">
        <v>2</v>
      </c>
      <c r="E128" s="25">
        <v>2</v>
      </c>
      <c r="F128" s="25">
        <v>2</v>
      </c>
      <c r="G128" s="25">
        <v>2</v>
      </c>
      <c r="H128" s="25">
        <v>2</v>
      </c>
      <c r="I128" s="25">
        <v>2</v>
      </c>
    </row>
    <row r="129" spans="1:9" ht="15.75" customHeight="1"/>
    <row r="130" spans="1:9" ht="15.75" customHeight="1"/>
    <row r="131" spans="1:9" ht="15.75" customHeight="1"/>
    <row r="132" spans="1:9" ht="15.75" customHeight="1">
      <c r="A132" s="135"/>
      <c r="B132" s="136" t="s">
        <v>2538</v>
      </c>
      <c r="C132" s="13" t="s">
        <v>1353</v>
      </c>
      <c r="D132" s="13" t="s">
        <v>2490</v>
      </c>
      <c r="E132" s="13" t="s">
        <v>2491</v>
      </c>
      <c r="F132" s="13" t="s">
        <v>2492</v>
      </c>
      <c r="G132" s="13" t="s">
        <v>2503</v>
      </c>
      <c r="H132" s="13" t="s">
        <v>2504</v>
      </c>
      <c r="I132" s="13" t="s">
        <v>1291</v>
      </c>
    </row>
    <row r="133" spans="1:9" ht="15.75" customHeight="1"/>
    <row r="134" spans="1:9" ht="15.75" customHeight="1">
      <c r="A134" s="83"/>
      <c r="B134" s="83" t="s">
        <v>2539</v>
      </c>
      <c r="C134" s="25">
        <v>45</v>
      </c>
      <c r="D134" s="25">
        <v>23</v>
      </c>
      <c r="E134" s="25">
        <v>15</v>
      </c>
      <c r="F134" s="25">
        <v>13</v>
      </c>
      <c r="G134" s="25">
        <v>13</v>
      </c>
      <c r="H134" s="25">
        <v>13</v>
      </c>
      <c r="I134" s="25">
        <v>9</v>
      </c>
    </row>
    <row r="135" spans="1:9" ht="15.75" customHeight="1">
      <c r="A135" s="83"/>
      <c r="B135" s="83" t="s">
        <v>2540</v>
      </c>
      <c r="C135" s="25">
        <v>76</v>
      </c>
      <c r="D135" s="25">
        <v>40</v>
      </c>
      <c r="E135" s="25">
        <v>29</v>
      </c>
      <c r="F135" s="25">
        <v>24</v>
      </c>
      <c r="G135" s="25">
        <v>23</v>
      </c>
      <c r="H135" s="25">
        <v>23</v>
      </c>
      <c r="I135" s="25">
        <v>18</v>
      </c>
    </row>
    <row r="136" spans="1:9" ht="15.75" customHeight="1">
      <c r="A136" s="83"/>
      <c r="B136" s="83" t="s">
        <v>2541</v>
      </c>
      <c r="C136" s="25">
        <v>89</v>
      </c>
      <c r="D136" s="25">
        <v>47</v>
      </c>
      <c r="E136" s="25">
        <v>32</v>
      </c>
      <c r="F136" s="25">
        <v>26</v>
      </c>
      <c r="G136" s="25">
        <v>23</v>
      </c>
      <c r="H136" s="25">
        <v>23</v>
      </c>
      <c r="I136" s="25">
        <v>20</v>
      </c>
    </row>
    <row r="137" spans="1:9" ht="15.75" customHeight="1">
      <c r="A137" s="83"/>
      <c r="B137" s="83" t="s">
        <v>2542</v>
      </c>
      <c r="C137" s="25">
        <v>89</v>
      </c>
      <c r="D137" s="25">
        <v>47</v>
      </c>
      <c r="E137" s="25">
        <v>32</v>
      </c>
      <c r="F137" s="25">
        <v>26</v>
      </c>
      <c r="G137" s="25">
        <v>23</v>
      </c>
      <c r="H137" s="25">
        <v>23</v>
      </c>
      <c r="I137" s="25">
        <v>20</v>
      </c>
    </row>
    <row r="138" spans="1:9" ht="15.75" customHeight="1">
      <c r="A138" s="83"/>
      <c r="B138" s="83" t="s">
        <v>2543</v>
      </c>
      <c r="C138" s="25">
        <v>89</v>
      </c>
      <c r="D138" s="25">
        <v>47</v>
      </c>
      <c r="E138" s="25">
        <v>32</v>
      </c>
      <c r="F138" s="25">
        <v>26</v>
      </c>
      <c r="G138" s="25">
        <v>23</v>
      </c>
      <c r="H138" s="25">
        <v>23</v>
      </c>
      <c r="I138" s="25">
        <v>20</v>
      </c>
    </row>
    <row r="139" spans="1:9" ht="15.75" customHeight="1">
      <c r="A139" s="83"/>
      <c r="B139" s="83" t="s">
        <v>2544</v>
      </c>
      <c r="C139" s="25">
        <v>116</v>
      </c>
      <c r="D139" s="25">
        <v>60</v>
      </c>
      <c r="E139" s="25">
        <v>42</v>
      </c>
      <c r="F139" s="25">
        <v>34</v>
      </c>
      <c r="G139" s="25">
        <v>34</v>
      </c>
      <c r="H139" s="25">
        <v>30</v>
      </c>
      <c r="I139" s="25">
        <v>24</v>
      </c>
    </row>
    <row r="140" spans="1:9" ht="15.75" customHeight="1">
      <c r="A140" s="83"/>
      <c r="B140" s="83" t="s">
        <v>2545</v>
      </c>
      <c r="C140" s="25">
        <v>118</v>
      </c>
      <c r="D140" s="25">
        <v>62</v>
      </c>
      <c r="E140" s="25">
        <v>43</v>
      </c>
      <c r="F140" s="25">
        <v>35</v>
      </c>
      <c r="G140" s="25">
        <v>35</v>
      </c>
      <c r="H140" s="25">
        <v>31</v>
      </c>
      <c r="I140" s="25">
        <v>24</v>
      </c>
    </row>
    <row r="141" spans="1:9" ht="15.75" customHeight="1">
      <c r="A141" s="83"/>
      <c r="B141" s="83" t="s">
        <v>2546</v>
      </c>
      <c r="C141" s="25">
        <v>683</v>
      </c>
      <c r="D141" s="25">
        <v>343</v>
      </c>
      <c r="E141" s="25">
        <v>234</v>
      </c>
      <c r="F141" s="25">
        <v>200</v>
      </c>
      <c r="G141" s="25">
        <v>190</v>
      </c>
      <c r="H141" s="25">
        <v>143</v>
      </c>
      <c r="I141" s="25">
        <v>106</v>
      </c>
    </row>
    <row r="142" spans="1:9" ht="15.75" customHeight="1">
      <c r="A142" s="36"/>
      <c r="B142" s="36" t="s">
        <v>2521</v>
      </c>
      <c r="C142" s="25">
        <v>2</v>
      </c>
      <c r="D142" s="25">
        <v>2</v>
      </c>
      <c r="E142" s="25">
        <v>2</v>
      </c>
      <c r="F142" s="25">
        <v>2</v>
      </c>
      <c r="G142" s="25">
        <v>2</v>
      </c>
      <c r="H142" s="25">
        <v>2</v>
      </c>
      <c r="I142" s="25">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4" t="s">
        <v>2489</v>
      </c>
      <c r="C146" s="10" t="s">
        <v>1353</v>
      </c>
      <c r="D146" s="10" t="s">
        <v>2490</v>
      </c>
      <c r="E146" s="10" t="s">
        <v>2547</v>
      </c>
      <c r="F146" s="10" t="s">
        <v>2548</v>
      </c>
      <c r="G146" s="10" t="s">
        <v>2549</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2494</v>
      </c>
      <c r="C147" s="40">
        <v>138.6</v>
      </c>
      <c r="D147" s="40">
        <v>99</v>
      </c>
      <c r="E147" s="40">
        <v>83.6</v>
      </c>
      <c r="F147" s="40">
        <v>79.2</v>
      </c>
      <c r="G147" s="40">
        <v>66</v>
      </c>
      <c r="H147" s="36" t="s">
        <v>2495</v>
      </c>
      <c r="J147" s="2"/>
      <c r="K147" s="2"/>
      <c r="L147" s="2"/>
      <c r="M147" s="2"/>
      <c r="N147" s="2"/>
      <c r="O147" s="2"/>
      <c r="P147" s="2"/>
      <c r="Q147" s="2"/>
      <c r="R147" s="2"/>
      <c r="S147" s="2"/>
      <c r="T147" s="2"/>
      <c r="U147" s="2"/>
      <c r="V147" s="2"/>
      <c r="W147" s="2"/>
      <c r="X147" s="2"/>
      <c r="Y147" s="2"/>
      <c r="Z147" s="2"/>
      <c r="AA147" s="2"/>
    </row>
    <row r="148" spans="1:27" ht="15.75" customHeight="1">
      <c r="A148" s="2"/>
      <c r="B148" s="2" t="s">
        <v>2496</v>
      </c>
      <c r="C148" s="40">
        <v>115.5</v>
      </c>
      <c r="D148" s="40">
        <v>83.6</v>
      </c>
      <c r="E148" s="40">
        <v>79.2</v>
      </c>
      <c r="F148" s="40">
        <v>77</v>
      </c>
      <c r="G148" s="40">
        <v>60.5</v>
      </c>
      <c r="H148" s="36" t="s">
        <v>2229</v>
      </c>
      <c r="J148" s="2"/>
      <c r="K148" s="2"/>
      <c r="L148" s="2"/>
      <c r="M148" s="2"/>
      <c r="N148" s="2"/>
      <c r="O148" s="2"/>
      <c r="P148" s="2"/>
      <c r="Q148" s="2"/>
      <c r="R148" s="2"/>
      <c r="S148" s="2"/>
      <c r="T148" s="2"/>
      <c r="U148" s="2"/>
      <c r="V148" s="2"/>
      <c r="W148" s="2"/>
      <c r="X148" s="2"/>
      <c r="Y148" s="2"/>
      <c r="Z148" s="2"/>
      <c r="AA148" s="2"/>
    </row>
    <row r="149" spans="1:27" ht="15.75" customHeight="1">
      <c r="A149" s="2"/>
      <c r="C149" s="78">
        <v>200</v>
      </c>
      <c r="D149" s="78">
        <v>200</v>
      </c>
      <c r="E149" s="78">
        <v>200</v>
      </c>
      <c r="F149" s="78">
        <v>200</v>
      </c>
      <c r="G149" s="78">
        <v>200</v>
      </c>
      <c r="H149" s="36" t="s">
        <v>2498</v>
      </c>
      <c r="J149" s="2"/>
      <c r="K149" s="2"/>
      <c r="L149" s="2"/>
      <c r="M149" s="2"/>
      <c r="N149" s="2"/>
      <c r="O149" s="2"/>
      <c r="P149" s="2"/>
      <c r="Q149" s="2"/>
      <c r="R149" s="2"/>
      <c r="S149" s="2"/>
      <c r="T149" s="2"/>
      <c r="U149" s="2"/>
      <c r="V149" s="2"/>
      <c r="W149" s="2"/>
      <c r="X149" s="2"/>
      <c r="Y149" s="2"/>
      <c r="Z149" s="2"/>
      <c r="AA149" s="2"/>
    </row>
    <row r="150" spans="1:27" ht="15.75" customHeight="1">
      <c r="A150" s="2"/>
      <c r="B150" s="132" t="s">
        <v>2550</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2" t="s">
        <v>2551</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9"/>
      <c r="B2" s="20" t="s">
        <v>2552</v>
      </c>
    </row>
    <row r="5" spans="1:8" ht="14.4">
      <c r="A5" s="27"/>
      <c r="B5" s="24" t="s">
        <v>442</v>
      </c>
    </row>
    <row r="6" spans="1:8" ht="28.8">
      <c r="B6" s="12" t="s">
        <v>2553</v>
      </c>
      <c r="C6" s="14" t="s">
        <v>2554</v>
      </c>
      <c r="D6" s="13" t="s">
        <v>2555</v>
      </c>
      <c r="E6" s="13" t="s">
        <v>2556</v>
      </c>
      <c r="F6" s="13" t="s">
        <v>2557</v>
      </c>
    </row>
    <row r="7" spans="1:8" ht="14.4">
      <c r="B7" s="12" t="s">
        <v>2473</v>
      </c>
    </row>
    <row r="8" spans="1:8" ht="14.4">
      <c r="B8" s="30" t="s">
        <v>2558</v>
      </c>
      <c r="C8" s="25">
        <v>433.4</v>
      </c>
      <c r="D8" s="25">
        <v>532.4</v>
      </c>
      <c r="E8" s="25">
        <v>816.2</v>
      </c>
      <c r="F8" s="25">
        <v>1130.8</v>
      </c>
    </row>
    <row r="9" spans="1:8" ht="14.4">
      <c r="B9" s="12" t="s">
        <v>2559</v>
      </c>
    </row>
    <row r="10" spans="1:8" ht="14.4">
      <c r="B10" s="12" t="s">
        <v>2560</v>
      </c>
    </row>
    <row r="12" spans="1:8" ht="28.8">
      <c r="A12" s="27"/>
      <c r="B12" s="24" t="s">
        <v>2561</v>
      </c>
      <c r="C12" s="13" t="s">
        <v>614</v>
      </c>
      <c r="D12" s="13" t="s">
        <v>523</v>
      </c>
      <c r="E12" s="14" t="s">
        <v>2562</v>
      </c>
      <c r="F12" s="14" t="s">
        <v>1056</v>
      </c>
      <c r="G12" s="13" t="s">
        <v>549</v>
      </c>
      <c r="H12" s="13" t="s">
        <v>517</v>
      </c>
    </row>
    <row r="13" spans="1:8" ht="14.4">
      <c r="A13" s="12"/>
      <c r="B13" s="12" t="s">
        <v>2563</v>
      </c>
      <c r="C13" s="25">
        <v>122.1</v>
      </c>
      <c r="D13" s="25">
        <v>179.3</v>
      </c>
      <c r="E13" s="25">
        <v>161.69999999999999</v>
      </c>
      <c r="F13" s="25">
        <v>184.8</v>
      </c>
      <c r="G13" s="25">
        <v>260.7</v>
      </c>
      <c r="H13" s="25">
        <v>283.8</v>
      </c>
    </row>
    <row r="14" spans="1:8" ht="14.4">
      <c r="A14" s="12"/>
      <c r="B14" s="12" t="s">
        <v>2473</v>
      </c>
    </row>
    <row r="16" spans="1:8" ht="14.4">
      <c r="A16" s="27"/>
      <c r="B16" s="24" t="s">
        <v>440</v>
      </c>
      <c r="C16" s="13" t="s">
        <v>501</v>
      </c>
      <c r="D16" s="13" t="s">
        <v>1749</v>
      </c>
      <c r="E16" s="13" t="s">
        <v>561</v>
      </c>
      <c r="F16" s="13" t="s">
        <v>496</v>
      </c>
    </row>
    <row r="17" spans="1:7" ht="14.4">
      <c r="A17" s="12"/>
      <c r="B17" s="12" t="s">
        <v>2564</v>
      </c>
      <c r="C17" s="63">
        <v>72</v>
      </c>
      <c r="D17" s="63">
        <v>144</v>
      </c>
      <c r="E17" s="63">
        <v>126</v>
      </c>
      <c r="F17" s="63">
        <v>175.5</v>
      </c>
      <c r="G17" s="12" t="s">
        <v>2565</v>
      </c>
    </row>
    <row r="18" spans="1:7" ht="14.4">
      <c r="A18" s="12"/>
      <c r="B18" s="12" t="s">
        <v>2566</v>
      </c>
      <c r="C18" s="63">
        <v>162</v>
      </c>
      <c r="D18" s="63">
        <v>216</v>
      </c>
      <c r="E18" s="63">
        <v>198</v>
      </c>
      <c r="F18" s="63">
        <v>283.5</v>
      </c>
      <c r="G18" s="12" t="s">
        <v>2567</v>
      </c>
    </row>
    <row r="19" spans="1:7" ht="14.4">
      <c r="C19" s="63">
        <v>108</v>
      </c>
      <c r="D19" s="63">
        <v>180</v>
      </c>
      <c r="E19" s="63">
        <v>162</v>
      </c>
      <c r="F19" s="63">
        <v>229.5</v>
      </c>
      <c r="G19" s="12" t="s">
        <v>2568</v>
      </c>
    </row>
    <row r="23" spans="1:7" ht="31.2">
      <c r="A23" s="19"/>
      <c r="B23" s="20" t="s">
        <v>1826</v>
      </c>
    </row>
    <row r="25" spans="1:7" ht="15.75" customHeight="1"/>
    <row r="26" spans="1:7" ht="27" customHeight="1">
      <c r="A26" s="137"/>
      <c r="B26" s="137" t="s">
        <v>2569</v>
      </c>
    </row>
    <row r="27" spans="1:7" ht="14.4">
      <c r="A27" s="8"/>
      <c r="B27" s="12" t="s">
        <v>2570</v>
      </c>
    </row>
    <row r="28" spans="1:7" ht="15.75" customHeight="1">
      <c r="A28" s="36"/>
      <c r="B28" s="12" t="s">
        <v>2571</v>
      </c>
      <c r="C28" s="138"/>
      <c r="D28" s="138"/>
      <c r="E28" s="138"/>
      <c r="F28" s="12"/>
    </row>
    <row r="29" spans="1:7" ht="15.75" customHeight="1">
      <c r="A29" s="36"/>
      <c r="B29" s="5" t="s">
        <v>1096</v>
      </c>
      <c r="C29" s="13" t="s">
        <v>2572</v>
      </c>
      <c r="D29" s="13" t="s">
        <v>2573</v>
      </c>
      <c r="E29" s="13" t="s">
        <v>2574</v>
      </c>
      <c r="F29" s="12"/>
    </row>
    <row r="30" spans="1:7" ht="15.75" customHeight="1">
      <c r="A30" s="24"/>
      <c r="B30" s="24" t="s">
        <v>2575</v>
      </c>
      <c r="C30" s="138"/>
      <c r="D30" s="138"/>
      <c r="E30" s="138"/>
      <c r="F30" s="12"/>
    </row>
    <row r="31" spans="1:7" ht="15.75" customHeight="1">
      <c r="A31" s="36"/>
      <c r="B31" s="36" t="s">
        <v>2576</v>
      </c>
      <c r="C31" s="138">
        <v>40</v>
      </c>
      <c r="D31" s="138">
        <v>70</v>
      </c>
      <c r="E31" s="138">
        <v>80</v>
      </c>
      <c r="F31" s="12" t="s">
        <v>2577</v>
      </c>
    </row>
    <row r="32" spans="1:7" ht="15.75" customHeight="1">
      <c r="A32" s="36"/>
      <c r="B32" s="36" t="s">
        <v>2578</v>
      </c>
      <c r="C32" s="138">
        <v>70</v>
      </c>
      <c r="D32" s="138">
        <v>60</v>
      </c>
      <c r="E32" s="138">
        <v>55</v>
      </c>
    </row>
    <row r="33" spans="1:5" ht="15.75" customHeight="1">
      <c r="A33" s="36"/>
      <c r="B33" s="36" t="s">
        <v>2579</v>
      </c>
      <c r="C33" s="138">
        <v>270</v>
      </c>
      <c r="D33" s="138">
        <v>210</v>
      </c>
      <c r="E33" s="138">
        <v>170</v>
      </c>
    </row>
    <row r="34" spans="1:5" ht="15.75" customHeight="1">
      <c r="A34" s="36"/>
      <c r="B34" s="36" t="s">
        <v>2580</v>
      </c>
      <c r="C34" s="138">
        <v>270</v>
      </c>
      <c r="D34" s="138">
        <v>210</v>
      </c>
      <c r="E34" s="138">
        <v>170</v>
      </c>
    </row>
    <row r="35" spans="1:5" ht="15.75" customHeight="1">
      <c r="A35" s="36"/>
      <c r="B35" s="36" t="s">
        <v>2581</v>
      </c>
      <c r="C35" s="138">
        <v>260</v>
      </c>
      <c r="D35" s="138">
        <v>200</v>
      </c>
      <c r="E35" s="138">
        <v>160</v>
      </c>
    </row>
    <row r="36" spans="1:5" ht="15.75" customHeight="1">
      <c r="A36" s="36"/>
      <c r="B36" s="36" t="s">
        <v>2582</v>
      </c>
      <c r="C36" s="138">
        <v>250</v>
      </c>
      <c r="D36" s="138">
        <v>190</v>
      </c>
      <c r="E36" s="138">
        <v>150</v>
      </c>
    </row>
    <row r="37" spans="1:5" ht="15.75" customHeight="1">
      <c r="A37" s="36"/>
      <c r="B37" s="36" t="s">
        <v>2583</v>
      </c>
      <c r="C37" s="138">
        <v>300</v>
      </c>
      <c r="D37" s="138">
        <v>220</v>
      </c>
      <c r="E37" s="138">
        <v>180</v>
      </c>
    </row>
    <row r="38" spans="1:5" ht="15.75" customHeight="1">
      <c r="A38" s="36"/>
      <c r="B38" s="36" t="s">
        <v>2584</v>
      </c>
      <c r="C38" s="138">
        <v>300</v>
      </c>
      <c r="D38" s="138">
        <v>220</v>
      </c>
      <c r="E38" s="138">
        <v>180</v>
      </c>
    </row>
    <row r="39" spans="1:5" ht="15.75" customHeight="1">
      <c r="A39" s="36"/>
      <c r="B39" s="36" t="s">
        <v>2585</v>
      </c>
      <c r="C39" s="138">
        <v>290</v>
      </c>
      <c r="D39" s="138">
        <v>210</v>
      </c>
      <c r="E39" s="138">
        <v>180</v>
      </c>
    </row>
    <row r="40" spans="1:5" ht="15.75" customHeight="1">
      <c r="B40" s="36" t="s">
        <v>2586</v>
      </c>
      <c r="C40" s="138">
        <v>240</v>
      </c>
      <c r="D40" s="138">
        <v>180</v>
      </c>
      <c r="E40" s="138">
        <v>140</v>
      </c>
    </row>
    <row r="41" spans="1:5" ht="15.75" customHeight="1"/>
    <row r="42" spans="1:5" ht="15.75" customHeight="1">
      <c r="A42" s="36"/>
      <c r="B42" s="36" t="s">
        <v>2587</v>
      </c>
      <c r="C42" s="40">
        <v>80</v>
      </c>
      <c r="D42" s="12"/>
    </row>
    <row r="43" spans="1:5" ht="15.75" customHeight="1"/>
    <row r="44" spans="1:5" ht="15.75" customHeight="1"/>
    <row r="45" spans="1:5" ht="15.75" customHeight="1">
      <c r="A45" s="24"/>
      <c r="B45" s="24" t="s">
        <v>1693</v>
      </c>
    </row>
    <row r="46" spans="1:5" ht="15.75" customHeight="1">
      <c r="A46" s="36"/>
      <c r="B46" s="36" t="s">
        <v>2588</v>
      </c>
      <c r="C46" s="63">
        <v>25</v>
      </c>
    </row>
    <row r="47" spans="1:5" ht="15.75" customHeight="1">
      <c r="A47" s="36"/>
      <c r="B47" s="36" t="s">
        <v>2579</v>
      </c>
      <c r="C47" s="63">
        <v>35</v>
      </c>
    </row>
    <row r="48" spans="1:5" ht="15.75" customHeight="1">
      <c r="A48" s="36"/>
      <c r="B48" s="36" t="s">
        <v>2580</v>
      </c>
      <c r="C48" s="63">
        <v>25</v>
      </c>
    </row>
    <row r="49" spans="1:3" ht="15.75" customHeight="1">
      <c r="A49" s="36"/>
      <c r="B49" s="36" t="s">
        <v>2581</v>
      </c>
      <c r="C49" s="63">
        <v>30</v>
      </c>
    </row>
    <row r="50" spans="1:3" ht="15.75" customHeight="1">
      <c r="A50" s="36"/>
      <c r="B50" s="36" t="s">
        <v>2582</v>
      </c>
      <c r="C50" s="63">
        <v>20</v>
      </c>
    </row>
    <row r="51" spans="1:3" ht="15.75" customHeight="1">
      <c r="A51" s="36"/>
      <c r="B51" s="36" t="s">
        <v>2583</v>
      </c>
      <c r="C51" s="63">
        <v>30</v>
      </c>
    </row>
    <row r="52" spans="1:3" ht="15.75" customHeight="1">
      <c r="A52" s="36"/>
      <c r="B52" s="36" t="s">
        <v>2584</v>
      </c>
      <c r="C52" s="63">
        <v>10</v>
      </c>
    </row>
    <row r="53" spans="1:3" ht="15.75" customHeight="1">
      <c r="A53" s="36"/>
      <c r="B53" s="36" t="s">
        <v>2585</v>
      </c>
      <c r="C53" s="63">
        <v>10</v>
      </c>
    </row>
    <row r="54" spans="1:3" ht="15.75" customHeight="1">
      <c r="A54" s="36"/>
      <c r="B54" s="36" t="s">
        <v>2586</v>
      </c>
      <c r="C54" s="63">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abSelected="1" topLeftCell="B1" workbookViewId="0">
      <selection activeCell="H6" sqref="H6"/>
    </sheetView>
  </sheetViews>
  <sheetFormatPr baseColWidth="10" defaultColWidth="14.44140625" defaultRowHeight="15" customHeight="1"/>
  <cols>
    <col min="3" max="3" width="33.5546875" customWidth="1"/>
    <col min="4" max="4" width="49" customWidth="1"/>
  </cols>
  <sheetData>
    <row r="1" spans="1:26">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c r="B2" s="2" t="s">
        <v>2</v>
      </c>
      <c r="C2" s="2" t="s">
        <v>3</v>
      </c>
      <c r="D2" s="2" t="s">
        <v>4</v>
      </c>
      <c r="E2" s="3"/>
      <c r="F2" s="2"/>
      <c r="G2" s="2"/>
      <c r="H2" s="2"/>
      <c r="I2" s="2"/>
      <c r="J2" s="2"/>
      <c r="K2" s="2"/>
      <c r="L2" s="2"/>
      <c r="M2" s="2"/>
      <c r="N2" s="2"/>
      <c r="O2" s="2"/>
      <c r="P2" s="2"/>
      <c r="Q2" s="2"/>
      <c r="R2" s="2"/>
      <c r="S2" s="2"/>
      <c r="T2" s="2"/>
      <c r="U2" s="2"/>
      <c r="V2" s="2"/>
      <c r="W2" s="2"/>
      <c r="X2" s="2"/>
    </row>
    <row r="3" spans="1:26">
      <c r="A3" s="4">
        <v>1</v>
      </c>
      <c r="B3" s="5">
        <v>3</v>
      </c>
      <c r="C3" s="6" t="s">
        <v>5</v>
      </c>
      <c r="D3" s="2" t="s">
        <v>6</v>
      </c>
      <c r="E3" s="2">
        <v>25</v>
      </c>
      <c r="F3" s="2"/>
      <c r="G3" s="2"/>
      <c r="H3" s="2"/>
      <c r="I3" s="2"/>
      <c r="J3" s="2"/>
      <c r="K3" s="2"/>
      <c r="L3" s="2"/>
      <c r="M3" s="2"/>
      <c r="N3" s="2"/>
      <c r="O3" s="2"/>
      <c r="P3" s="2"/>
      <c r="Q3" s="2"/>
      <c r="R3" s="2"/>
      <c r="S3" s="2"/>
      <c r="T3" s="2"/>
      <c r="U3" s="2"/>
      <c r="V3" s="2"/>
      <c r="W3" s="2"/>
      <c r="X3" s="2"/>
    </row>
    <row r="4" spans="1:26">
      <c r="A4" s="4">
        <v>2</v>
      </c>
      <c r="B4" s="5">
        <v>3</v>
      </c>
      <c r="C4" s="6" t="s">
        <v>9</v>
      </c>
      <c r="D4" s="2" t="s">
        <v>10</v>
      </c>
      <c r="E4" s="2">
        <v>25</v>
      </c>
      <c r="F4" s="2"/>
      <c r="G4" s="2"/>
      <c r="H4" s="2"/>
      <c r="I4" s="2"/>
      <c r="J4" s="2"/>
      <c r="K4" s="2"/>
      <c r="L4" s="2"/>
      <c r="M4" s="2"/>
      <c r="N4" s="2"/>
      <c r="O4" s="2"/>
      <c r="P4" s="2"/>
      <c r="Q4" s="2"/>
      <c r="R4" s="2"/>
      <c r="S4" s="2"/>
      <c r="T4" s="2"/>
      <c r="U4" s="2"/>
      <c r="V4" s="2"/>
      <c r="W4" s="2"/>
      <c r="X4" s="2"/>
    </row>
    <row r="5" spans="1:26">
      <c r="A5" s="4">
        <v>3</v>
      </c>
      <c r="B5" s="5">
        <v>3</v>
      </c>
      <c r="C5" s="6" t="s">
        <v>11</v>
      </c>
      <c r="D5" s="2" t="s">
        <v>12</v>
      </c>
      <c r="E5" s="2">
        <v>25</v>
      </c>
      <c r="F5" s="2"/>
      <c r="G5" s="2"/>
      <c r="H5" s="2"/>
      <c r="I5" s="2"/>
      <c r="J5" s="2"/>
      <c r="K5" s="2"/>
      <c r="L5" s="2"/>
      <c r="M5" s="2"/>
      <c r="N5" s="2"/>
      <c r="O5" s="2"/>
      <c r="P5" s="2"/>
      <c r="Q5" s="2"/>
      <c r="R5" s="2"/>
      <c r="S5" s="2"/>
      <c r="T5" s="2"/>
      <c r="U5" s="2"/>
      <c r="V5" s="2"/>
      <c r="W5" s="2"/>
      <c r="X5" s="2"/>
    </row>
    <row r="6" spans="1:26">
      <c r="A6" s="4">
        <v>4</v>
      </c>
      <c r="B6" s="5">
        <v>3</v>
      </c>
      <c r="C6" s="6" t="s">
        <v>13</v>
      </c>
      <c r="D6" s="2" t="s">
        <v>14</v>
      </c>
      <c r="E6" s="2">
        <v>25</v>
      </c>
      <c r="F6" s="2"/>
      <c r="G6" s="2"/>
      <c r="H6" s="179"/>
      <c r="I6" s="2"/>
      <c r="J6" s="2"/>
      <c r="K6" s="2"/>
      <c r="L6" s="2"/>
      <c r="M6" s="2"/>
      <c r="N6" s="2"/>
      <c r="O6" s="2"/>
      <c r="P6" s="2"/>
      <c r="Q6" s="2"/>
      <c r="R6" s="2"/>
      <c r="S6" s="2"/>
      <c r="T6" s="2"/>
      <c r="U6" s="2"/>
      <c r="V6" s="2"/>
      <c r="W6" s="2"/>
      <c r="X6" s="2"/>
    </row>
    <row r="7" spans="1:26">
      <c r="A7" s="4">
        <v>5</v>
      </c>
      <c r="B7" s="5">
        <v>3</v>
      </c>
      <c r="C7" s="6" t="s">
        <v>15</v>
      </c>
      <c r="D7" s="2" t="s">
        <v>16</v>
      </c>
      <c r="E7" s="2">
        <v>25</v>
      </c>
      <c r="F7" s="2"/>
      <c r="G7" s="2"/>
      <c r="H7" s="2"/>
      <c r="I7" s="2"/>
      <c r="J7" s="2"/>
      <c r="K7" s="2"/>
      <c r="L7" s="2"/>
      <c r="M7" s="2"/>
      <c r="N7" s="2"/>
      <c r="O7" s="2"/>
      <c r="P7" s="2"/>
      <c r="Q7" s="2"/>
      <c r="R7" s="2"/>
      <c r="S7" s="2"/>
      <c r="T7" s="2"/>
      <c r="U7" s="2"/>
      <c r="V7" s="2"/>
      <c r="W7" s="2"/>
      <c r="X7" s="2"/>
    </row>
    <row r="8" spans="1:26">
      <c r="A8" s="4">
        <v>6</v>
      </c>
      <c r="B8" s="5">
        <v>3</v>
      </c>
      <c r="C8" s="6" t="s">
        <v>17</v>
      </c>
      <c r="D8" s="2" t="s">
        <v>18</v>
      </c>
      <c r="E8" s="2">
        <v>25</v>
      </c>
      <c r="F8" s="2"/>
      <c r="G8" s="2"/>
      <c r="H8" s="2"/>
      <c r="I8" s="2"/>
      <c r="J8" s="2"/>
      <c r="K8" s="2"/>
      <c r="L8" s="2"/>
      <c r="M8" s="2"/>
      <c r="N8" s="2"/>
      <c r="O8" s="2"/>
      <c r="P8" s="2"/>
      <c r="Q8" s="2"/>
      <c r="R8" s="2"/>
      <c r="S8" s="2"/>
      <c r="T8" s="2"/>
      <c r="U8" s="2"/>
      <c r="V8" s="2"/>
      <c r="W8" s="2"/>
      <c r="X8" s="2"/>
    </row>
    <row r="9" spans="1:26">
      <c r="A9" s="4">
        <v>7</v>
      </c>
      <c r="B9" s="5">
        <v>3</v>
      </c>
      <c r="C9" s="6" t="s">
        <v>19</v>
      </c>
      <c r="D9" s="2" t="s">
        <v>20</v>
      </c>
      <c r="E9" s="2">
        <v>25</v>
      </c>
      <c r="F9" s="2"/>
      <c r="G9" s="2"/>
      <c r="H9" s="2"/>
      <c r="I9" s="2"/>
      <c r="J9" s="2"/>
      <c r="K9" s="2"/>
      <c r="L9" s="2"/>
      <c r="M9" s="2"/>
      <c r="N9" s="2"/>
      <c r="O9" s="2"/>
      <c r="P9" s="2"/>
      <c r="Q9" s="2"/>
      <c r="R9" s="2"/>
      <c r="S9" s="2"/>
      <c r="T9" s="2"/>
      <c r="U9" s="2"/>
      <c r="V9" s="2"/>
      <c r="W9" s="2"/>
      <c r="X9" s="2"/>
    </row>
    <row r="10" spans="1:26">
      <c r="A10" s="4">
        <v>8</v>
      </c>
      <c r="B10" s="5">
        <v>3</v>
      </c>
      <c r="C10" s="6" t="s">
        <v>21</v>
      </c>
      <c r="D10" s="2" t="s">
        <v>22</v>
      </c>
      <c r="E10" s="2">
        <v>25</v>
      </c>
      <c r="F10" s="2"/>
      <c r="G10" s="2"/>
      <c r="H10" s="2"/>
      <c r="I10" s="2"/>
      <c r="J10" s="2"/>
      <c r="K10" s="2"/>
      <c r="L10" s="2"/>
      <c r="M10" s="2"/>
      <c r="N10" s="2"/>
      <c r="O10" s="2"/>
      <c r="P10" s="2"/>
      <c r="Q10" s="2"/>
      <c r="R10" s="2"/>
      <c r="S10" s="2"/>
      <c r="T10" s="2"/>
      <c r="U10" s="2"/>
      <c r="V10" s="2"/>
      <c r="W10" s="2"/>
      <c r="X10" s="2"/>
    </row>
    <row r="11" spans="1:26">
      <c r="A11" s="4">
        <v>9</v>
      </c>
      <c r="B11" s="5">
        <v>3</v>
      </c>
      <c r="C11" s="6" t="s">
        <v>23</v>
      </c>
      <c r="D11" s="2" t="s">
        <v>24</v>
      </c>
      <c r="E11" s="2">
        <v>25</v>
      </c>
      <c r="F11" s="2"/>
      <c r="G11" s="2"/>
      <c r="H11" s="2"/>
      <c r="I11" s="2"/>
      <c r="J11" s="2"/>
      <c r="K11" s="2"/>
      <c r="L11" s="2"/>
      <c r="M11" s="2"/>
      <c r="N11" s="2"/>
      <c r="O11" s="2"/>
      <c r="P11" s="2"/>
      <c r="Q11" s="2"/>
      <c r="R11" s="2"/>
      <c r="S11" s="2"/>
      <c r="T11" s="2"/>
      <c r="U11" s="2"/>
      <c r="V11" s="2"/>
      <c r="W11" s="2"/>
      <c r="X11" s="2"/>
    </row>
    <row r="12" spans="1:26">
      <c r="A12" s="4">
        <v>10</v>
      </c>
      <c r="B12" s="5">
        <v>4</v>
      </c>
      <c r="C12" s="6" t="s">
        <v>25</v>
      </c>
      <c r="D12" s="2" t="s">
        <v>26</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27</v>
      </c>
      <c r="D13" s="2" t="s">
        <v>28</v>
      </c>
      <c r="E13" s="2">
        <v>25</v>
      </c>
      <c r="F13" s="2"/>
      <c r="G13" s="2"/>
      <c r="H13" s="2"/>
      <c r="I13" s="2"/>
      <c r="J13" s="2"/>
      <c r="K13" s="2"/>
      <c r="L13" s="2"/>
      <c r="M13" s="2"/>
      <c r="N13" s="2"/>
      <c r="O13" s="2"/>
      <c r="P13" s="2"/>
      <c r="Q13" s="2"/>
      <c r="R13" s="2"/>
      <c r="S13" s="2"/>
      <c r="T13" s="2"/>
      <c r="U13" s="2"/>
      <c r="V13" s="2"/>
      <c r="W13" s="2"/>
      <c r="X13" s="2"/>
    </row>
    <row r="14" spans="1:26">
      <c r="A14" s="4">
        <v>12</v>
      </c>
      <c r="B14" s="5">
        <v>4</v>
      </c>
      <c r="C14" s="6" t="s">
        <v>29</v>
      </c>
      <c r="D14" s="2" t="s">
        <v>30</v>
      </c>
      <c r="E14" s="2">
        <v>25</v>
      </c>
      <c r="F14" s="2"/>
      <c r="G14" s="2"/>
      <c r="H14" s="2"/>
      <c r="I14" s="2"/>
      <c r="J14" s="2"/>
      <c r="K14" s="2"/>
      <c r="L14" s="2"/>
      <c r="M14" s="2"/>
      <c r="N14" s="2"/>
      <c r="O14" s="2"/>
      <c r="P14" s="2"/>
      <c r="Q14" s="2"/>
      <c r="R14" s="2"/>
      <c r="S14" s="2"/>
      <c r="T14" s="2"/>
      <c r="U14" s="2"/>
      <c r="V14" s="2"/>
      <c r="W14" s="2"/>
      <c r="X14" s="2"/>
    </row>
    <row r="15" spans="1:26">
      <c r="A15" s="4">
        <v>13</v>
      </c>
      <c r="B15" s="5">
        <v>4</v>
      </c>
      <c r="C15" s="6" t="s">
        <v>31</v>
      </c>
      <c r="D15" s="2" t="s">
        <v>32</v>
      </c>
      <c r="E15" s="2">
        <v>25</v>
      </c>
      <c r="F15" s="2"/>
      <c r="G15" s="2"/>
      <c r="H15" s="2"/>
      <c r="I15" s="2"/>
      <c r="J15" s="2"/>
      <c r="K15" s="2"/>
      <c r="L15" s="2"/>
      <c r="M15" s="2"/>
      <c r="N15" s="2"/>
      <c r="O15" s="2"/>
      <c r="P15" s="2"/>
      <c r="Q15" s="2"/>
      <c r="R15" s="2"/>
      <c r="S15" s="2"/>
      <c r="T15" s="2"/>
      <c r="U15" s="2"/>
      <c r="V15" s="2"/>
      <c r="W15" s="2"/>
      <c r="X15" s="2"/>
    </row>
    <row r="16" spans="1:26">
      <c r="A16" s="4">
        <v>14</v>
      </c>
      <c r="B16" s="5">
        <v>4</v>
      </c>
      <c r="C16" s="6" t="s">
        <v>33</v>
      </c>
      <c r="D16" s="2" t="s">
        <v>34</v>
      </c>
      <c r="E16" s="2">
        <v>25</v>
      </c>
      <c r="F16" s="148"/>
      <c r="G16" s="2"/>
      <c r="H16" s="2"/>
      <c r="I16" s="2"/>
      <c r="J16" s="2"/>
      <c r="K16" s="2"/>
      <c r="L16" s="2"/>
      <c r="M16" s="2"/>
      <c r="N16" s="2"/>
      <c r="O16" s="2"/>
      <c r="P16" s="2"/>
      <c r="Q16" s="2"/>
      <c r="R16" s="2"/>
      <c r="S16" s="2"/>
      <c r="T16" s="2"/>
      <c r="U16" s="2"/>
      <c r="V16" s="2"/>
      <c r="W16" s="2"/>
      <c r="X16" s="2"/>
    </row>
    <row r="17" spans="1:24">
      <c r="A17" s="4">
        <v>15</v>
      </c>
      <c r="B17" s="5">
        <v>4</v>
      </c>
      <c r="C17" s="6" t="s">
        <v>35</v>
      </c>
      <c r="D17" s="2" t="s">
        <v>36</v>
      </c>
      <c r="E17" s="2">
        <v>5</v>
      </c>
      <c r="F17" s="148"/>
      <c r="G17" s="2"/>
      <c r="H17" s="2"/>
      <c r="I17" s="2"/>
      <c r="J17" s="2"/>
      <c r="K17" s="2"/>
      <c r="L17" s="2"/>
      <c r="M17" s="2"/>
      <c r="N17" s="2"/>
      <c r="O17" s="2"/>
      <c r="P17" s="2"/>
      <c r="Q17" s="2"/>
      <c r="R17" s="2"/>
      <c r="S17" s="2"/>
      <c r="T17" s="2"/>
      <c r="U17" s="2"/>
      <c r="V17" s="2"/>
      <c r="W17" s="2"/>
      <c r="X17" s="2"/>
    </row>
    <row r="18" spans="1:24">
      <c r="A18" s="4">
        <v>16</v>
      </c>
      <c r="B18" s="5">
        <v>4</v>
      </c>
      <c r="C18" s="6" t="s">
        <v>38</v>
      </c>
      <c r="D18" s="2" t="s">
        <v>39</v>
      </c>
      <c r="E18" s="2">
        <v>33</v>
      </c>
      <c r="F18" s="148"/>
      <c r="G18" s="2"/>
      <c r="H18" s="2"/>
      <c r="I18" s="2"/>
      <c r="J18" s="2"/>
      <c r="K18" s="2"/>
      <c r="L18" s="2"/>
      <c r="M18" s="2"/>
      <c r="N18" s="2"/>
      <c r="O18" s="2"/>
      <c r="P18" s="2"/>
      <c r="Q18" s="2"/>
      <c r="R18" s="2"/>
      <c r="S18" s="2"/>
      <c r="T18" s="2"/>
      <c r="U18" s="2"/>
      <c r="V18" s="2"/>
      <c r="W18" s="2"/>
      <c r="X18" s="2"/>
    </row>
    <row r="19" spans="1:24">
      <c r="A19" s="4">
        <v>17</v>
      </c>
      <c r="B19" s="5">
        <v>4</v>
      </c>
      <c r="C19" s="6" t="s">
        <v>41</v>
      </c>
      <c r="D19" s="2" t="s">
        <v>42</v>
      </c>
      <c r="E19" s="2">
        <v>25</v>
      </c>
      <c r="F19" s="2"/>
      <c r="G19" s="2"/>
      <c r="H19" s="2"/>
      <c r="I19" s="2"/>
      <c r="J19" s="2"/>
      <c r="K19" s="2"/>
      <c r="L19" s="2"/>
      <c r="M19" s="2"/>
      <c r="N19" s="2"/>
      <c r="O19" s="2"/>
      <c r="P19" s="2"/>
      <c r="Q19" s="2"/>
      <c r="R19" s="2"/>
      <c r="S19" s="2"/>
      <c r="T19" s="2"/>
      <c r="U19" s="2"/>
      <c r="V19" s="2"/>
      <c r="W19" s="2"/>
      <c r="X19" s="2"/>
    </row>
    <row r="20" spans="1:24">
      <c r="A20" s="4">
        <v>18</v>
      </c>
      <c r="B20" s="5">
        <v>5</v>
      </c>
      <c r="C20" s="6" t="s">
        <v>43</v>
      </c>
      <c r="D20" s="2" t="s">
        <v>36</v>
      </c>
      <c r="E20" s="2">
        <v>5</v>
      </c>
      <c r="F20" s="2"/>
      <c r="G20" s="2"/>
      <c r="H20" s="2"/>
      <c r="I20" s="2"/>
      <c r="J20" s="2"/>
      <c r="K20" s="2"/>
      <c r="L20" s="2"/>
      <c r="M20" s="2"/>
      <c r="N20" s="2"/>
      <c r="O20" s="2"/>
      <c r="P20" s="2"/>
      <c r="Q20" s="2"/>
      <c r="R20" s="2"/>
      <c r="S20" s="2"/>
      <c r="T20" s="2"/>
      <c r="U20" s="2"/>
      <c r="V20" s="2"/>
      <c r="W20" s="2"/>
      <c r="X20" s="2"/>
    </row>
    <row r="21" spans="1:24">
      <c r="A21" s="4">
        <v>19</v>
      </c>
      <c r="B21" s="5">
        <v>5</v>
      </c>
      <c r="C21" s="6" t="s">
        <v>44</v>
      </c>
      <c r="D21" s="2" t="s">
        <v>45</v>
      </c>
      <c r="E21" s="2">
        <v>25</v>
      </c>
      <c r="F21" s="2"/>
      <c r="G21" s="2"/>
      <c r="H21" s="2"/>
      <c r="I21" s="2"/>
      <c r="J21" s="2"/>
      <c r="K21" s="2"/>
      <c r="L21" s="2"/>
      <c r="M21" s="2"/>
      <c r="N21" s="2"/>
      <c r="O21" s="2"/>
      <c r="P21" s="2"/>
      <c r="Q21" s="2"/>
      <c r="R21" s="2"/>
      <c r="S21" s="2"/>
      <c r="T21" s="2"/>
      <c r="U21" s="2"/>
      <c r="V21" s="2"/>
      <c r="W21" s="2"/>
      <c r="X21" s="2"/>
    </row>
    <row r="22" spans="1:24">
      <c r="A22" s="4">
        <v>20</v>
      </c>
      <c r="B22" s="5">
        <v>5</v>
      </c>
      <c r="C22" s="6" t="s">
        <v>46</v>
      </c>
      <c r="D22" s="2" t="s">
        <v>47</v>
      </c>
      <c r="E22" s="2">
        <v>33</v>
      </c>
      <c r="F22" s="2"/>
      <c r="G22" s="2"/>
      <c r="H22" s="2"/>
      <c r="I22" s="2"/>
      <c r="J22" s="2"/>
      <c r="K22" s="2"/>
      <c r="L22" s="2"/>
      <c r="M22" s="2"/>
      <c r="N22" s="2"/>
      <c r="O22" s="2"/>
      <c r="P22" s="2"/>
      <c r="Q22" s="2"/>
      <c r="R22" s="2"/>
      <c r="S22" s="2"/>
      <c r="T22" s="2"/>
      <c r="U22" s="2"/>
      <c r="V22" s="2"/>
      <c r="W22" s="2"/>
      <c r="X22" s="2"/>
    </row>
    <row r="23" spans="1:24">
      <c r="A23" s="4">
        <v>21</v>
      </c>
      <c r="B23" s="5">
        <v>5</v>
      </c>
      <c r="C23" s="6" t="s">
        <v>48</v>
      </c>
      <c r="D23" s="2" t="s">
        <v>49</v>
      </c>
      <c r="E23" s="2">
        <v>25</v>
      </c>
      <c r="F23" s="2"/>
      <c r="G23" s="2"/>
      <c r="H23" s="2"/>
      <c r="I23" s="2"/>
      <c r="J23" s="2"/>
      <c r="K23" s="2"/>
      <c r="L23" s="2"/>
      <c r="M23" s="2"/>
      <c r="N23" s="2"/>
      <c r="O23" s="2"/>
      <c r="P23" s="2"/>
      <c r="Q23" s="2"/>
      <c r="R23" s="2"/>
      <c r="S23" s="2"/>
      <c r="T23" s="2"/>
      <c r="U23" s="2"/>
      <c r="V23" s="2"/>
      <c r="W23" s="2"/>
      <c r="X23" s="2"/>
    </row>
    <row r="24" spans="1:24">
      <c r="A24" s="4">
        <v>22</v>
      </c>
      <c r="B24" s="5">
        <v>5</v>
      </c>
      <c r="C24" s="6" t="s">
        <v>50</v>
      </c>
      <c r="D24" s="2" t="s">
        <v>51</v>
      </c>
      <c r="E24" s="2">
        <v>4</v>
      </c>
      <c r="F24" s="148"/>
      <c r="G24" s="2"/>
      <c r="H24" s="2"/>
      <c r="I24" s="2"/>
      <c r="J24" s="2"/>
      <c r="K24" s="2"/>
      <c r="L24" s="2"/>
      <c r="M24" s="2"/>
      <c r="N24" s="2"/>
      <c r="O24" s="2"/>
      <c r="P24" s="2"/>
      <c r="Q24" s="2"/>
      <c r="R24" s="2"/>
      <c r="S24" s="2"/>
      <c r="T24" s="2"/>
      <c r="U24" s="2"/>
      <c r="V24" s="2"/>
      <c r="W24" s="2"/>
      <c r="X24" s="2"/>
    </row>
    <row r="25" spans="1:24">
      <c r="A25" s="4">
        <v>23</v>
      </c>
      <c r="B25" s="5" t="s">
        <v>53</v>
      </c>
      <c r="C25" s="6" t="s">
        <v>54</v>
      </c>
      <c r="D25" s="2" t="s">
        <v>55</v>
      </c>
      <c r="E25" s="2">
        <v>25</v>
      </c>
      <c r="F25" s="2"/>
      <c r="G25" s="2"/>
      <c r="H25" s="2"/>
      <c r="I25" s="2"/>
      <c r="J25" s="2"/>
      <c r="K25" s="2"/>
      <c r="L25" s="2"/>
      <c r="M25" s="2"/>
      <c r="N25" s="2"/>
      <c r="O25" s="2"/>
      <c r="P25" s="2"/>
      <c r="Q25" s="2"/>
      <c r="R25" s="2"/>
      <c r="S25" s="2"/>
      <c r="T25" s="2"/>
      <c r="U25" s="2"/>
      <c r="V25" s="2"/>
      <c r="W25" s="2"/>
      <c r="X25" s="2"/>
    </row>
    <row r="26" spans="1:24">
      <c r="A26" s="4">
        <v>24</v>
      </c>
      <c r="B26" s="5" t="s">
        <v>56</v>
      </c>
      <c r="C26" s="6" t="s">
        <v>57</v>
      </c>
      <c r="D26" s="2" t="s">
        <v>58</v>
      </c>
      <c r="E26" s="2">
        <v>4</v>
      </c>
      <c r="F26" s="2"/>
      <c r="G26" s="2"/>
      <c r="H26" s="2"/>
      <c r="I26" s="2"/>
      <c r="J26" s="2"/>
      <c r="K26" s="2"/>
      <c r="L26" s="2"/>
      <c r="M26" s="2"/>
      <c r="N26" s="2"/>
      <c r="O26" s="2"/>
      <c r="P26" s="2"/>
      <c r="Q26" s="2"/>
      <c r="R26" s="2"/>
      <c r="S26" s="2"/>
      <c r="T26" s="2"/>
      <c r="U26" s="2"/>
      <c r="V26" s="2"/>
      <c r="W26" s="2"/>
      <c r="X26" s="2"/>
    </row>
    <row r="27" spans="1:24">
      <c r="A27" s="4">
        <v>25</v>
      </c>
      <c r="B27" s="5">
        <v>3</v>
      </c>
      <c r="C27" s="6" t="s">
        <v>48</v>
      </c>
      <c r="D27" s="2" t="s">
        <v>59</v>
      </c>
      <c r="E27" s="2">
        <v>25</v>
      </c>
      <c r="F27" s="2"/>
      <c r="G27" s="2"/>
      <c r="H27" s="2"/>
      <c r="I27" s="2"/>
      <c r="J27" s="2"/>
      <c r="K27" s="2"/>
      <c r="L27" s="2"/>
      <c r="M27" s="2"/>
      <c r="N27" s="2"/>
      <c r="O27" s="2"/>
      <c r="P27" s="2"/>
      <c r="Q27" s="2"/>
      <c r="R27" s="2"/>
      <c r="S27" s="2"/>
      <c r="T27" s="2"/>
      <c r="U27" s="2"/>
      <c r="V27" s="2"/>
      <c r="W27" s="2"/>
      <c r="X27" s="2"/>
    </row>
    <row r="28" spans="1:24">
      <c r="A28" s="4">
        <v>26</v>
      </c>
      <c r="B28" s="5">
        <v>3</v>
      </c>
      <c r="C28" s="6" t="s">
        <v>60</v>
      </c>
      <c r="D28" s="2" t="s">
        <v>61</v>
      </c>
      <c r="E28" s="2">
        <v>22</v>
      </c>
      <c r="F28" s="148"/>
      <c r="G28" s="2"/>
      <c r="H28" s="2"/>
      <c r="I28" s="2"/>
      <c r="J28" s="2"/>
      <c r="K28" s="2"/>
      <c r="L28" s="2"/>
      <c r="M28" s="2"/>
      <c r="N28" s="2"/>
      <c r="O28" s="2"/>
      <c r="P28" s="2"/>
      <c r="Q28" s="2"/>
      <c r="R28" s="2"/>
      <c r="S28" s="2"/>
      <c r="T28" s="2"/>
      <c r="U28" s="2"/>
      <c r="V28" s="2"/>
      <c r="W28" s="2"/>
      <c r="X28" s="2"/>
    </row>
    <row r="29" spans="1:24">
      <c r="A29" s="4">
        <v>27</v>
      </c>
      <c r="B29" s="5">
        <v>3</v>
      </c>
      <c r="C29" s="6" t="s">
        <v>62</v>
      </c>
      <c r="D29" s="2" t="s">
        <v>63</v>
      </c>
      <c r="E29" s="2">
        <v>25</v>
      </c>
      <c r="F29" s="2"/>
      <c r="G29" s="2"/>
      <c r="H29" s="2"/>
      <c r="I29" s="2"/>
      <c r="J29" s="2"/>
      <c r="K29" s="2"/>
      <c r="L29" s="2"/>
      <c r="M29" s="2"/>
      <c r="N29" s="2"/>
      <c r="O29" s="2"/>
      <c r="P29" s="2"/>
      <c r="Q29" s="2"/>
      <c r="R29" s="2"/>
      <c r="S29" s="2"/>
      <c r="T29" s="2"/>
      <c r="U29" s="2"/>
      <c r="V29" s="2"/>
      <c r="W29" s="2"/>
      <c r="X29" s="2"/>
    </row>
    <row r="30" spans="1:24">
      <c r="A30" s="4">
        <v>28</v>
      </c>
      <c r="B30" s="5">
        <v>3</v>
      </c>
      <c r="C30" s="6" t="s">
        <v>64</v>
      </c>
      <c r="D30" s="2" t="s">
        <v>65</v>
      </c>
      <c r="E30" s="2">
        <v>25</v>
      </c>
      <c r="F30" s="2"/>
      <c r="G30" s="2"/>
      <c r="H30" s="2"/>
      <c r="I30" s="2"/>
      <c r="J30" s="2"/>
      <c r="K30" s="2"/>
      <c r="L30" s="2"/>
      <c r="M30" s="2"/>
      <c r="N30" s="2"/>
      <c r="O30" s="2"/>
      <c r="P30" s="2"/>
      <c r="Q30" s="2"/>
      <c r="R30" s="2"/>
      <c r="S30" s="2"/>
      <c r="T30" s="2"/>
      <c r="U30" s="2"/>
      <c r="V30" s="2"/>
      <c r="W30" s="2"/>
      <c r="X30" s="2"/>
    </row>
    <row r="31" spans="1:24">
      <c r="A31" s="4">
        <v>29</v>
      </c>
      <c r="B31" s="5">
        <v>3</v>
      </c>
      <c r="C31" s="6" t="s">
        <v>66</v>
      </c>
      <c r="D31" s="2" t="s">
        <v>67</v>
      </c>
      <c r="E31" s="2">
        <v>25</v>
      </c>
      <c r="F31" s="2"/>
      <c r="G31" s="2"/>
      <c r="H31" s="2"/>
      <c r="I31" s="2"/>
      <c r="J31" s="2"/>
      <c r="K31" s="2"/>
      <c r="L31" s="2"/>
      <c r="M31" s="2"/>
      <c r="N31" s="2"/>
      <c r="O31" s="2"/>
      <c r="P31" s="2"/>
      <c r="Q31" s="2"/>
      <c r="R31" s="2"/>
      <c r="S31" s="2"/>
      <c r="T31" s="2"/>
      <c r="U31" s="2"/>
      <c r="V31" s="2"/>
      <c r="W31" s="2"/>
      <c r="X31" s="2"/>
    </row>
    <row r="32" spans="1:24">
      <c r="A32" s="4">
        <v>30</v>
      </c>
      <c r="B32" s="5">
        <v>3</v>
      </c>
      <c r="C32" s="6" t="s">
        <v>68</v>
      </c>
      <c r="D32" s="2" t="s">
        <v>69</v>
      </c>
      <c r="E32" s="2">
        <v>25</v>
      </c>
      <c r="F32" s="2"/>
      <c r="G32" s="2"/>
      <c r="H32" s="2"/>
      <c r="I32" s="2"/>
      <c r="J32" s="2"/>
      <c r="K32" s="2"/>
      <c r="L32" s="2"/>
      <c r="M32" s="2"/>
      <c r="N32" s="2"/>
      <c r="O32" s="2"/>
      <c r="P32" s="2"/>
      <c r="Q32" s="2"/>
      <c r="R32" s="2"/>
      <c r="S32" s="2"/>
      <c r="T32" s="2"/>
      <c r="U32" s="2"/>
      <c r="V32" s="2"/>
      <c r="W32" s="2"/>
      <c r="X32" s="2"/>
    </row>
    <row r="33" spans="1:24">
      <c r="A33" s="4">
        <v>31</v>
      </c>
      <c r="B33" s="5">
        <v>3</v>
      </c>
      <c r="C33" s="6" t="s">
        <v>70</v>
      </c>
      <c r="D33" s="2" t="s">
        <v>71</v>
      </c>
      <c r="E33" s="2">
        <v>25</v>
      </c>
      <c r="F33" s="2"/>
      <c r="G33" s="2"/>
      <c r="H33" s="2"/>
      <c r="I33" s="2"/>
      <c r="J33" s="2"/>
      <c r="K33" s="2"/>
      <c r="L33" s="2"/>
      <c r="M33" s="2"/>
      <c r="N33" s="2"/>
      <c r="O33" s="2"/>
      <c r="P33" s="2"/>
      <c r="Q33" s="2"/>
      <c r="R33" s="2"/>
      <c r="S33" s="2"/>
      <c r="T33" s="2"/>
      <c r="U33" s="2"/>
      <c r="V33" s="2"/>
      <c r="W33" s="2"/>
      <c r="X33" s="2"/>
    </row>
    <row r="34" spans="1:24">
      <c r="A34" s="4">
        <v>32</v>
      </c>
      <c r="B34" s="5">
        <v>3</v>
      </c>
      <c r="C34" s="6" t="s">
        <v>72</v>
      </c>
      <c r="D34" s="2" t="s">
        <v>73</v>
      </c>
      <c r="E34" s="2">
        <v>25</v>
      </c>
      <c r="F34" s="2"/>
      <c r="G34" s="2"/>
      <c r="H34" s="2"/>
      <c r="I34" s="2"/>
      <c r="J34" s="2"/>
      <c r="K34" s="2"/>
      <c r="L34" s="2"/>
      <c r="M34" s="2"/>
      <c r="N34" s="2"/>
      <c r="O34" s="2"/>
      <c r="P34" s="2"/>
      <c r="Q34" s="2"/>
      <c r="R34" s="2"/>
      <c r="S34" s="2"/>
      <c r="T34" s="2"/>
      <c r="U34" s="2"/>
      <c r="V34" s="2"/>
      <c r="W34" s="2"/>
      <c r="X34" s="2"/>
    </row>
    <row r="35" spans="1:24">
      <c r="A35" s="4">
        <v>33</v>
      </c>
      <c r="B35" s="5">
        <v>3</v>
      </c>
      <c r="C35" s="6" t="s">
        <v>74</v>
      </c>
      <c r="D35" s="2" t="s">
        <v>75</v>
      </c>
      <c r="E35" s="2">
        <v>4</v>
      </c>
      <c r="F35" s="2"/>
      <c r="G35" s="2"/>
      <c r="H35" s="2"/>
      <c r="I35" s="2"/>
      <c r="J35" s="2"/>
      <c r="K35" s="2"/>
      <c r="L35" s="2"/>
      <c r="M35" s="2"/>
      <c r="N35" s="2"/>
      <c r="O35" s="2"/>
      <c r="P35" s="2"/>
      <c r="Q35" s="2"/>
      <c r="R35" s="2"/>
      <c r="S35" s="2"/>
      <c r="T35" s="2"/>
      <c r="U35" s="2"/>
      <c r="V35" s="2"/>
      <c r="W35" s="2"/>
      <c r="X35" s="2"/>
    </row>
    <row r="36" spans="1:24">
      <c r="A36" s="4">
        <v>36</v>
      </c>
      <c r="B36" s="5">
        <v>4</v>
      </c>
      <c r="C36" s="6" t="s">
        <v>76</v>
      </c>
      <c r="D36" s="2" t="s">
        <v>77</v>
      </c>
      <c r="E36" s="2">
        <v>25</v>
      </c>
      <c r="F36" s="2"/>
      <c r="G36" s="2"/>
      <c r="H36" s="2"/>
      <c r="I36" s="2"/>
      <c r="J36" s="2"/>
      <c r="K36" s="2"/>
      <c r="L36" s="2"/>
      <c r="M36" s="2"/>
      <c r="N36" s="2"/>
      <c r="O36" s="2"/>
      <c r="P36" s="2"/>
      <c r="Q36" s="2"/>
      <c r="R36" s="2"/>
      <c r="S36" s="2"/>
      <c r="T36" s="2"/>
      <c r="U36" s="2"/>
      <c r="V36" s="2"/>
      <c r="W36" s="2"/>
      <c r="X36" s="2"/>
    </row>
    <row r="37" spans="1:24">
      <c r="A37" s="4">
        <v>37</v>
      </c>
      <c r="B37" s="5">
        <v>4</v>
      </c>
      <c r="C37" s="6" t="s">
        <v>78</v>
      </c>
      <c r="D37" s="2" t="s">
        <v>79</v>
      </c>
      <c r="E37" s="2">
        <v>25</v>
      </c>
      <c r="F37" s="2"/>
      <c r="G37" s="2"/>
      <c r="H37" s="2"/>
      <c r="I37" s="2"/>
      <c r="J37" s="2"/>
      <c r="K37" s="2"/>
      <c r="L37" s="2"/>
      <c r="M37" s="2"/>
      <c r="N37" s="2"/>
      <c r="O37" s="2"/>
      <c r="P37" s="2"/>
      <c r="Q37" s="2"/>
      <c r="R37" s="2"/>
      <c r="S37" s="2"/>
      <c r="T37" s="2"/>
      <c r="U37" s="2"/>
      <c r="V37" s="2"/>
      <c r="W37" s="2"/>
      <c r="X37" s="2"/>
    </row>
    <row r="38" spans="1:24">
      <c r="A38" s="4">
        <v>38</v>
      </c>
      <c r="B38" s="5">
        <v>4</v>
      </c>
      <c r="C38" s="6" t="s">
        <v>80</v>
      </c>
      <c r="D38" s="2" t="s">
        <v>81</v>
      </c>
      <c r="E38" s="2">
        <v>25</v>
      </c>
      <c r="F38" s="2"/>
      <c r="G38" s="2"/>
      <c r="H38" s="2"/>
      <c r="I38" s="2"/>
      <c r="J38" s="2"/>
      <c r="K38" s="2"/>
      <c r="L38" s="2"/>
      <c r="M38" s="2"/>
      <c r="N38" s="2"/>
      <c r="O38" s="2"/>
      <c r="P38" s="2"/>
      <c r="Q38" s="2"/>
      <c r="R38" s="2"/>
      <c r="S38" s="2"/>
      <c r="T38" s="2"/>
      <c r="U38" s="2"/>
      <c r="V38" s="2"/>
      <c r="W38" s="2"/>
      <c r="X38" s="2"/>
    </row>
    <row r="39" spans="1:24">
      <c r="A39" s="4">
        <v>39</v>
      </c>
      <c r="B39" s="5">
        <v>4</v>
      </c>
      <c r="C39" s="6" t="s">
        <v>82</v>
      </c>
      <c r="D39" s="2" t="s">
        <v>83</v>
      </c>
      <c r="E39" s="2">
        <v>33</v>
      </c>
      <c r="F39" s="2"/>
      <c r="G39" s="2"/>
      <c r="H39" s="2"/>
      <c r="I39" s="2"/>
      <c r="J39" s="2"/>
      <c r="K39" s="2"/>
      <c r="L39" s="2"/>
      <c r="M39" s="2"/>
      <c r="N39" s="2"/>
      <c r="O39" s="2"/>
      <c r="P39" s="2"/>
      <c r="Q39" s="2"/>
      <c r="R39" s="2"/>
      <c r="S39" s="2"/>
      <c r="T39" s="2"/>
      <c r="U39" s="2"/>
      <c r="V39" s="2"/>
      <c r="W39" s="2"/>
      <c r="X39" s="2"/>
    </row>
    <row r="40" spans="1:24">
      <c r="A40" s="4">
        <v>40</v>
      </c>
      <c r="B40" s="5">
        <v>4</v>
      </c>
      <c r="C40" s="6" t="s">
        <v>84</v>
      </c>
      <c r="D40" s="2" t="s">
        <v>85</v>
      </c>
      <c r="E40" s="2">
        <v>25</v>
      </c>
      <c r="F40" s="2"/>
      <c r="G40" s="2"/>
      <c r="H40" s="2"/>
      <c r="I40" s="2"/>
      <c r="J40" s="2"/>
      <c r="K40" s="2"/>
      <c r="L40" s="2"/>
      <c r="M40" s="2"/>
      <c r="N40" s="2"/>
      <c r="O40" s="2"/>
      <c r="P40" s="2"/>
      <c r="Q40" s="2"/>
      <c r="R40" s="2"/>
      <c r="S40" s="2"/>
      <c r="T40" s="2"/>
      <c r="U40" s="2"/>
      <c r="V40" s="2"/>
      <c r="W40" s="2"/>
      <c r="X40" s="2"/>
    </row>
    <row r="41" spans="1:24">
      <c r="A41" s="4">
        <v>41</v>
      </c>
      <c r="B41" s="5">
        <v>4</v>
      </c>
      <c r="C41" s="6" t="s">
        <v>86</v>
      </c>
      <c r="D41" s="2" t="s">
        <v>87</v>
      </c>
      <c r="E41" s="2">
        <v>25</v>
      </c>
      <c r="F41" s="2"/>
      <c r="G41" s="2"/>
      <c r="H41" s="2"/>
      <c r="I41" s="2"/>
      <c r="J41" s="2"/>
      <c r="K41" s="2"/>
      <c r="L41" s="2"/>
      <c r="M41" s="2"/>
      <c r="N41" s="2"/>
      <c r="O41" s="2"/>
      <c r="P41" s="2"/>
      <c r="Q41" s="2"/>
      <c r="R41" s="2"/>
      <c r="S41" s="2"/>
      <c r="T41" s="2"/>
      <c r="U41" s="2"/>
      <c r="V41" s="2"/>
      <c r="W41" s="2"/>
      <c r="X41" s="2"/>
    </row>
    <row r="42" spans="1:24">
      <c r="A42" s="4">
        <v>42</v>
      </c>
      <c r="B42" s="5">
        <v>4</v>
      </c>
      <c r="C42" s="6" t="s">
        <v>88</v>
      </c>
      <c r="D42" s="2" t="s">
        <v>89</v>
      </c>
      <c r="E42" s="2">
        <v>33</v>
      </c>
      <c r="F42" s="2"/>
      <c r="G42" s="2"/>
      <c r="H42" s="2"/>
      <c r="I42" s="2"/>
      <c r="J42" s="2"/>
      <c r="K42" s="2"/>
      <c r="L42" s="2"/>
      <c r="M42" s="2"/>
      <c r="N42" s="2"/>
      <c r="O42" s="2"/>
      <c r="P42" s="2"/>
      <c r="Q42" s="2"/>
      <c r="R42" s="2"/>
      <c r="S42" s="2"/>
      <c r="T42" s="2"/>
      <c r="U42" s="2"/>
      <c r="V42" s="2"/>
      <c r="W42" s="2"/>
      <c r="X42" s="2"/>
    </row>
    <row r="43" spans="1:24">
      <c r="A43" s="4">
        <v>43</v>
      </c>
      <c r="B43" s="5">
        <v>5</v>
      </c>
      <c r="C43" s="6" t="s">
        <v>90</v>
      </c>
      <c r="D43" s="2" t="s">
        <v>91</v>
      </c>
      <c r="E43" s="2">
        <v>25</v>
      </c>
      <c r="F43" s="2"/>
      <c r="G43" s="2"/>
      <c r="H43" s="2"/>
      <c r="I43" s="2"/>
      <c r="J43" s="2"/>
      <c r="K43" s="2"/>
      <c r="L43" s="2"/>
      <c r="M43" s="2"/>
      <c r="N43" s="2"/>
      <c r="O43" s="2"/>
      <c r="P43" s="2"/>
      <c r="Q43" s="2"/>
      <c r="R43" s="2"/>
      <c r="S43" s="2"/>
      <c r="T43" s="2"/>
      <c r="U43" s="2"/>
      <c r="V43" s="2"/>
      <c r="W43" s="2"/>
      <c r="X43" s="2"/>
    </row>
    <row r="44" spans="1:24">
      <c r="A44" s="4">
        <v>44</v>
      </c>
      <c r="B44" s="5">
        <v>5</v>
      </c>
      <c r="C44" s="6" t="s">
        <v>92</v>
      </c>
      <c r="D44" s="2" t="s">
        <v>93</v>
      </c>
      <c r="E44" s="2">
        <v>33</v>
      </c>
      <c r="F44" s="2"/>
      <c r="G44" s="2"/>
      <c r="H44" s="2"/>
      <c r="I44" s="2"/>
      <c r="J44" s="2"/>
      <c r="K44" s="2"/>
      <c r="L44" s="2"/>
      <c r="M44" s="2"/>
      <c r="N44" s="2"/>
      <c r="O44" s="2"/>
      <c r="P44" s="2"/>
      <c r="Q44" s="2"/>
      <c r="R44" s="2"/>
      <c r="S44" s="2"/>
      <c r="T44" s="2"/>
      <c r="U44" s="2"/>
      <c r="V44" s="2"/>
      <c r="W44" s="2"/>
      <c r="X44" s="2"/>
    </row>
    <row r="45" spans="1:24">
      <c r="A45" s="4">
        <v>45</v>
      </c>
      <c r="B45" s="5">
        <v>5</v>
      </c>
      <c r="C45" s="6" t="s">
        <v>94</v>
      </c>
      <c r="D45" s="2" t="s">
        <v>95</v>
      </c>
      <c r="E45" s="2">
        <v>33</v>
      </c>
      <c r="F45" s="2"/>
      <c r="G45" s="2"/>
      <c r="H45" s="2"/>
      <c r="I45" s="2"/>
      <c r="J45" s="2"/>
      <c r="K45" s="2"/>
      <c r="L45" s="2"/>
      <c r="M45" s="2"/>
      <c r="N45" s="2"/>
      <c r="O45" s="2"/>
      <c r="P45" s="2"/>
      <c r="Q45" s="2"/>
      <c r="R45" s="2"/>
      <c r="S45" s="2"/>
      <c r="T45" s="2"/>
      <c r="U45" s="2"/>
      <c r="V45" s="2"/>
      <c r="W45" s="2"/>
      <c r="X45" s="2"/>
    </row>
    <row r="46" spans="1:24">
      <c r="A46" s="4">
        <v>46</v>
      </c>
      <c r="B46" s="5">
        <v>5</v>
      </c>
      <c r="C46" s="6" t="s">
        <v>96</v>
      </c>
      <c r="D46" s="2" t="s">
        <v>97</v>
      </c>
      <c r="E46" s="2">
        <v>33</v>
      </c>
      <c r="F46" s="2"/>
      <c r="G46" s="2"/>
      <c r="H46" s="2"/>
      <c r="I46" s="2"/>
      <c r="J46" s="2"/>
      <c r="K46" s="2"/>
      <c r="L46" s="2"/>
      <c r="M46" s="2"/>
      <c r="N46" s="2"/>
      <c r="O46" s="2"/>
      <c r="P46" s="2"/>
      <c r="Q46" s="2"/>
      <c r="R46" s="2"/>
      <c r="S46" s="2"/>
      <c r="T46" s="2"/>
      <c r="U46" s="2"/>
      <c r="V46" s="2"/>
      <c r="W46" s="2"/>
      <c r="X46" s="2"/>
    </row>
    <row r="47" spans="1:24">
      <c r="A47" s="4">
        <v>47</v>
      </c>
      <c r="B47" s="5" t="s">
        <v>53</v>
      </c>
      <c r="C47" s="6" t="s">
        <v>98</v>
      </c>
      <c r="D47" s="2" t="s">
        <v>99</v>
      </c>
      <c r="E47" s="2">
        <v>25</v>
      </c>
      <c r="F47" s="2"/>
      <c r="G47" s="2"/>
      <c r="H47" s="2"/>
      <c r="I47" s="2"/>
      <c r="J47" s="2"/>
      <c r="K47" s="2"/>
      <c r="L47" s="2"/>
      <c r="M47" s="2"/>
      <c r="N47" s="2"/>
      <c r="O47" s="2"/>
      <c r="P47" s="2"/>
      <c r="Q47" s="2"/>
      <c r="R47" s="2"/>
      <c r="S47" s="2"/>
      <c r="T47" s="2"/>
      <c r="U47" s="2"/>
      <c r="V47" s="2"/>
      <c r="W47" s="2"/>
      <c r="X47" s="2"/>
    </row>
    <row r="48" spans="1:24">
      <c r="A48" s="4">
        <v>48</v>
      </c>
      <c r="B48" s="5" t="s">
        <v>53</v>
      </c>
      <c r="C48" s="6" t="s">
        <v>100</v>
      </c>
      <c r="D48" s="2" t="s">
        <v>101</v>
      </c>
      <c r="E48" s="2">
        <v>4</v>
      </c>
      <c r="F48" s="2"/>
      <c r="G48" s="2"/>
      <c r="H48" s="2"/>
      <c r="I48" s="2"/>
      <c r="J48" s="2"/>
      <c r="K48" s="2"/>
      <c r="L48" s="2"/>
      <c r="M48" s="2"/>
      <c r="N48" s="2"/>
      <c r="O48" s="2"/>
      <c r="P48" s="2"/>
      <c r="Q48" s="2"/>
      <c r="R48" s="2"/>
      <c r="S48" s="2"/>
      <c r="T48" s="2"/>
      <c r="U48" s="2"/>
      <c r="V48" s="2"/>
      <c r="W48" s="2"/>
      <c r="X48" s="2"/>
    </row>
    <row r="49" spans="1:24">
      <c r="A49" s="4">
        <v>49</v>
      </c>
      <c r="B49" s="5" t="s">
        <v>53</v>
      </c>
      <c r="C49" s="6" t="s">
        <v>102</v>
      </c>
      <c r="D49" s="2" t="s">
        <v>103</v>
      </c>
      <c r="E49" s="2">
        <v>4</v>
      </c>
      <c r="F49" s="2"/>
      <c r="G49" s="2"/>
      <c r="H49" s="2"/>
      <c r="I49" s="2"/>
      <c r="J49" s="2"/>
      <c r="K49" s="2"/>
      <c r="L49" s="2"/>
      <c r="M49" s="2"/>
      <c r="N49" s="2"/>
      <c r="O49" s="2"/>
      <c r="P49" s="2"/>
      <c r="Q49" s="2"/>
      <c r="R49" s="2"/>
      <c r="S49" s="2"/>
      <c r="T49" s="2"/>
      <c r="U49" s="2"/>
      <c r="V49" s="2"/>
      <c r="W49" s="2"/>
      <c r="X49" s="2"/>
    </row>
    <row r="50" spans="1:24">
      <c r="A50" s="4">
        <v>50</v>
      </c>
      <c r="B50" s="5">
        <v>3</v>
      </c>
      <c r="C50" s="6" t="s">
        <v>104</v>
      </c>
      <c r="D50" s="2" t="s">
        <v>105</v>
      </c>
      <c r="E50" s="2">
        <v>11</v>
      </c>
      <c r="F50" s="2"/>
      <c r="G50" s="2"/>
      <c r="H50" s="2"/>
      <c r="I50" s="2"/>
      <c r="J50" s="2"/>
      <c r="K50" s="2"/>
      <c r="L50" s="2"/>
      <c r="M50" s="2"/>
      <c r="N50" s="2"/>
      <c r="O50" s="2"/>
      <c r="P50" s="2"/>
      <c r="Q50" s="2"/>
      <c r="R50" s="2"/>
      <c r="S50" s="2"/>
      <c r="T50" s="2"/>
      <c r="U50" s="2"/>
      <c r="V50" s="2"/>
      <c r="W50" s="2"/>
      <c r="X50" s="2"/>
    </row>
    <row r="51" spans="1:24">
      <c r="A51" s="4">
        <v>51</v>
      </c>
      <c r="B51" s="5">
        <v>3</v>
      </c>
      <c r="C51" s="6" t="s">
        <v>107</v>
      </c>
      <c r="D51" s="2" t="s">
        <v>108</v>
      </c>
      <c r="E51" s="2">
        <v>11</v>
      </c>
      <c r="F51" s="2"/>
      <c r="G51" s="2"/>
      <c r="H51" s="2"/>
      <c r="I51" s="2"/>
      <c r="J51" s="2"/>
      <c r="K51" s="2"/>
      <c r="L51" s="2"/>
      <c r="M51" s="2"/>
      <c r="N51" s="2"/>
      <c r="O51" s="2"/>
      <c r="P51" s="2"/>
      <c r="Q51" s="2"/>
      <c r="R51" s="2"/>
      <c r="S51" s="2"/>
      <c r="T51" s="2"/>
      <c r="U51" s="2"/>
      <c r="V51" s="2"/>
      <c r="W51" s="2"/>
      <c r="X51" s="2"/>
    </row>
    <row r="52" spans="1:24">
      <c r="A52" s="4">
        <v>52</v>
      </c>
      <c r="B52" s="5">
        <v>3</v>
      </c>
      <c r="C52" s="6" t="s">
        <v>109</v>
      </c>
      <c r="D52" s="2" t="s">
        <v>110</v>
      </c>
      <c r="E52" s="2">
        <v>3</v>
      </c>
      <c r="F52" s="148"/>
      <c r="G52" s="2"/>
      <c r="H52" s="2"/>
      <c r="I52" s="2"/>
      <c r="J52" s="2"/>
      <c r="K52" s="2"/>
      <c r="L52" s="2"/>
      <c r="M52" s="2"/>
      <c r="N52" s="2"/>
      <c r="O52" s="2"/>
      <c r="P52" s="2"/>
      <c r="Q52" s="2"/>
      <c r="R52" s="2"/>
      <c r="S52" s="2"/>
      <c r="T52" s="2"/>
      <c r="U52" s="2"/>
      <c r="V52" s="2"/>
      <c r="W52" s="2"/>
      <c r="X52" s="2"/>
    </row>
    <row r="53" spans="1:24">
      <c r="A53" s="4">
        <v>53</v>
      </c>
      <c r="B53" s="5">
        <v>3</v>
      </c>
      <c r="C53" s="6" t="s">
        <v>112</v>
      </c>
      <c r="D53" s="2" t="s">
        <v>113</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115</v>
      </c>
      <c r="D54" s="2" t="s">
        <v>116</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117</v>
      </c>
      <c r="D55" s="2" t="s">
        <v>118</v>
      </c>
      <c r="E55" s="2">
        <v>17</v>
      </c>
      <c r="F55" s="148"/>
      <c r="G55" s="2"/>
      <c r="H55" s="2"/>
      <c r="I55" s="2"/>
      <c r="J55" s="2"/>
      <c r="K55" s="2"/>
      <c r="L55" s="2"/>
      <c r="M55" s="2"/>
      <c r="N55" s="2"/>
      <c r="O55" s="2"/>
      <c r="P55" s="2"/>
      <c r="Q55" s="2"/>
      <c r="R55" s="2"/>
      <c r="S55" s="2"/>
      <c r="T55" s="2"/>
      <c r="U55" s="2"/>
      <c r="V55" s="2"/>
      <c r="W55" s="2"/>
      <c r="X55" s="2"/>
    </row>
    <row r="56" spans="1:24">
      <c r="A56" s="4">
        <v>56</v>
      </c>
      <c r="B56" s="5">
        <v>3</v>
      </c>
      <c r="C56" s="6" t="s">
        <v>119</v>
      </c>
      <c r="D56" s="2" t="s">
        <v>120</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121</v>
      </c>
      <c r="D57" s="2" t="s">
        <v>122</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123</v>
      </c>
      <c r="D58" s="2" t="s">
        <v>124</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125</v>
      </c>
      <c r="D59" s="2" t="s">
        <v>126</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128</v>
      </c>
      <c r="D60" s="2" t="s">
        <v>129</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130</v>
      </c>
      <c r="D61" s="2" t="s">
        <v>131</v>
      </c>
      <c r="E61" s="2">
        <v>28</v>
      </c>
      <c r="F61" s="148"/>
      <c r="G61" s="2"/>
      <c r="H61" s="2"/>
      <c r="I61" s="2"/>
      <c r="J61" s="2"/>
      <c r="K61" s="2"/>
      <c r="L61" s="2"/>
      <c r="M61" s="2"/>
      <c r="N61" s="2"/>
      <c r="O61" s="2"/>
      <c r="P61" s="2"/>
      <c r="Q61" s="2"/>
      <c r="R61" s="2"/>
      <c r="S61" s="2"/>
      <c r="T61" s="2"/>
      <c r="U61" s="2"/>
      <c r="V61" s="2"/>
      <c r="W61" s="2"/>
      <c r="X61" s="2"/>
    </row>
    <row r="62" spans="1:24">
      <c r="A62" s="4">
        <v>62</v>
      </c>
      <c r="B62" s="5">
        <v>3</v>
      </c>
      <c r="C62" s="6" t="s">
        <v>132</v>
      </c>
      <c r="D62" s="2" t="s">
        <v>133</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134</v>
      </c>
      <c r="D63" s="2" t="s">
        <v>135</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136</v>
      </c>
      <c r="D64" s="2" t="s">
        <v>137</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138</v>
      </c>
      <c r="D65" s="2" t="s">
        <v>139</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140</v>
      </c>
      <c r="D66" s="2" t="s">
        <v>141</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142</v>
      </c>
      <c r="D67" s="2" t="s">
        <v>143</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144</v>
      </c>
      <c r="D68" s="2" t="s">
        <v>145</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146</v>
      </c>
      <c r="D69" s="2" t="s">
        <v>147</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148</v>
      </c>
      <c r="D70" s="2" t="s">
        <v>149</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151</v>
      </c>
      <c r="D71" s="2" t="s">
        <v>152</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153</v>
      </c>
      <c r="D72" s="2" t="s">
        <v>154</v>
      </c>
      <c r="E72" s="2">
        <v>2</v>
      </c>
      <c r="F72" s="148"/>
      <c r="G72" s="2"/>
      <c r="H72" s="2"/>
      <c r="I72" s="2"/>
      <c r="J72" s="2"/>
      <c r="K72" s="2"/>
      <c r="L72" s="2"/>
      <c r="M72" s="2"/>
      <c r="N72" s="2"/>
      <c r="O72" s="2"/>
      <c r="P72" s="2"/>
      <c r="Q72" s="2"/>
      <c r="R72" s="2"/>
      <c r="S72" s="2"/>
      <c r="T72" s="2"/>
      <c r="U72" s="2"/>
      <c r="V72" s="2"/>
      <c r="W72" s="2"/>
      <c r="X72" s="2"/>
    </row>
    <row r="73" spans="1:24">
      <c r="A73" s="4">
        <v>73</v>
      </c>
      <c r="B73" s="5">
        <v>3</v>
      </c>
      <c r="C73" s="6" t="s">
        <v>156</v>
      </c>
      <c r="D73" s="2" t="s">
        <v>157</v>
      </c>
      <c r="E73" s="2">
        <v>2</v>
      </c>
      <c r="F73" s="2"/>
      <c r="G73" s="2"/>
      <c r="H73" s="2"/>
      <c r="I73" s="2"/>
      <c r="J73" s="2"/>
      <c r="K73" s="2"/>
      <c r="L73" s="2"/>
      <c r="M73" s="2"/>
      <c r="N73" s="2"/>
      <c r="O73" s="2"/>
      <c r="P73" s="2"/>
      <c r="Q73" s="2"/>
      <c r="R73" s="2"/>
      <c r="S73" s="2"/>
      <c r="T73" s="2"/>
      <c r="U73" s="2"/>
      <c r="V73" s="2"/>
      <c r="W73" s="2"/>
      <c r="X73" s="2"/>
    </row>
    <row r="74" spans="1:24">
      <c r="A74" s="7">
        <v>74</v>
      </c>
      <c r="B74" s="7">
        <v>3</v>
      </c>
      <c r="C74" s="1" t="s">
        <v>158</v>
      </c>
      <c r="D74" s="2" t="s">
        <v>159</v>
      </c>
      <c r="E74" s="2">
        <v>2</v>
      </c>
      <c r="F74" s="2"/>
      <c r="G74" s="2"/>
      <c r="H74" s="2"/>
      <c r="I74" s="2"/>
      <c r="J74" s="2"/>
      <c r="K74" s="2"/>
      <c r="L74" s="2"/>
      <c r="M74" s="2"/>
      <c r="N74" s="2"/>
      <c r="O74" s="2"/>
      <c r="P74" s="2"/>
      <c r="Q74" s="2"/>
      <c r="R74" s="2"/>
      <c r="S74" s="2"/>
      <c r="T74" s="2"/>
      <c r="U74" s="2"/>
      <c r="V74" s="2"/>
      <c r="W74" s="2"/>
      <c r="X74" s="2"/>
    </row>
    <row r="75" spans="1:24">
      <c r="A75" s="4">
        <v>75</v>
      </c>
      <c r="B75" s="5">
        <v>3</v>
      </c>
      <c r="C75" s="6" t="s">
        <v>160</v>
      </c>
      <c r="D75" s="2" t="s">
        <v>161</v>
      </c>
      <c r="E75" s="2">
        <v>2</v>
      </c>
      <c r="F75" s="2"/>
      <c r="G75" s="2"/>
      <c r="H75" s="2"/>
      <c r="I75" s="2"/>
      <c r="J75" s="2"/>
      <c r="K75" s="2"/>
      <c r="L75" s="2"/>
      <c r="M75" s="2"/>
      <c r="N75" s="2"/>
      <c r="O75" s="2"/>
      <c r="P75" s="2"/>
      <c r="Q75" s="2"/>
      <c r="R75" s="2"/>
      <c r="S75" s="2"/>
      <c r="T75" s="2"/>
      <c r="U75" s="2"/>
      <c r="V75" s="2"/>
      <c r="W75" s="2"/>
      <c r="X75" s="2"/>
    </row>
    <row r="76" spans="1:24">
      <c r="A76" s="4">
        <v>76</v>
      </c>
      <c r="B76" s="5">
        <v>3</v>
      </c>
      <c r="C76" s="6" t="s">
        <v>162</v>
      </c>
      <c r="D76" s="2" t="s">
        <v>163</v>
      </c>
      <c r="E76" s="2">
        <v>2</v>
      </c>
      <c r="F76" s="2"/>
      <c r="G76" s="2"/>
      <c r="H76" s="2"/>
      <c r="I76" s="2"/>
      <c r="J76" s="2"/>
      <c r="K76" s="2"/>
      <c r="L76" s="2"/>
      <c r="M76" s="2"/>
      <c r="N76" s="2"/>
      <c r="O76" s="2"/>
      <c r="P76" s="2"/>
      <c r="Q76" s="2"/>
      <c r="R76" s="2"/>
      <c r="S76" s="2"/>
      <c r="T76" s="2"/>
      <c r="U76" s="2"/>
      <c r="V76" s="2"/>
      <c r="W76" s="2"/>
      <c r="X76" s="2"/>
    </row>
    <row r="77" spans="1:24">
      <c r="A77" s="4">
        <v>77</v>
      </c>
      <c r="B77" s="5">
        <v>3</v>
      </c>
      <c r="C77" s="6" t="s">
        <v>164</v>
      </c>
      <c r="D77" s="2" t="s">
        <v>165</v>
      </c>
      <c r="E77" s="2">
        <v>2</v>
      </c>
      <c r="F77" s="2"/>
      <c r="G77" s="2"/>
      <c r="H77" s="2"/>
      <c r="I77" s="2"/>
      <c r="J77" s="2"/>
      <c r="K77" s="2"/>
      <c r="L77" s="2"/>
      <c r="M77" s="2"/>
      <c r="N77" s="2"/>
      <c r="O77" s="2"/>
      <c r="P77" s="2"/>
      <c r="Q77" s="2"/>
      <c r="R77" s="2"/>
      <c r="S77" s="2"/>
      <c r="T77" s="2"/>
      <c r="U77" s="2"/>
      <c r="V77" s="2"/>
      <c r="W77" s="2"/>
      <c r="X77" s="2"/>
    </row>
    <row r="78" spans="1:24">
      <c r="A78" s="4">
        <v>78</v>
      </c>
      <c r="B78" s="5">
        <v>3</v>
      </c>
      <c r="C78" s="6" t="s">
        <v>166</v>
      </c>
      <c r="D78" s="2" t="s">
        <v>167</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169</v>
      </c>
      <c r="D79" s="2" t="s">
        <v>170</v>
      </c>
      <c r="E79" s="2">
        <v>7</v>
      </c>
      <c r="F79" s="148"/>
      <c r="G79" s="2"/>
      <c r="H79" s="2"/>
      <c r="I79" s="2"/>
      <c r="J79" s="2"/>
      <c r="K79" s="2"/>
      <c r="L79" s="2"/>
      <c r="M79" s="2"/>
      <c r="N79" s="2"/>
      <c r="O79" s="2"/>
      <c r="P79" s="2"/>
      <c r="Q79" s="2"/>
      <c r="R79" s="2"/>
      <c r="S79" s="2"/>
      <c r="T79" s="2"/>
      <c r="U79" s="2"/>
      <c r="V79" s="2"/>
      <c r="W79" s="2"/>
      <c r="X79" s="2"/>
    </row>
    <row r="80" spans="1:24">
      <c r="A80" s="4">
        <v>80</v>
      </c>
      <c r="B80" s="5">
        <v>3</v>
      </c>
      <c r="C80" s="2" t="s">
        <v>172</v>
      </c>
      <c r="D80" s="2" t="s">
        <v>173</v>
      </c>
      <c r="E80" s="2">
        <v>43</v>
      </c>
      <c r="F80" s="148"/>
      <c r="G80" s="2"/>
      <c r="H80" s="2"/>
      <c r="I80" s="2"/>
      <c r="J80" s="2"/>
      <c r="K80" s="2"/>
      <c r="L80" s="2"/>
      <c r="M80" s="2"/>
      <c r="N80" s="2"/>
      <c r="O80" s="2"/>
      <c r="P80" s="2"/>
      <c r="Q80" s="2"/>
      <c r="R80" s="2"/>
      <c r="S80" s="2"/>
      <c r="T80" s="2"/>
      <c r="U80" s="2"/>
      <c r="V80" s="2"/>
      <c r="W80" s="2"/>
      <c r="X80" s="2"/>
    </row>
    <row r="81" spans="1:24">
      <c r="A81" s="4">
        <v>81</v>
      </c>
      <c r="B81" s="5">
        <v>3</v>
      </c>
      <c r="C81" s="6" t="s">
        <v>174</v>
      </c>
      <c r="D81" s="2" t="s">
        <v>175</v>
      </c>
      <c r="E81" s="2">
        <v>2</v>
      </c>
      <c r="F81" s="2"/>
      <c r="G81" s="2"/>
      <c r="H81" s="2"/>
      <c r="I81" s="2"/>
      <c r="J81" s="2"/>
      <c r="K81" s="2"/>
      <c r="L81" s="2"/>
      <c r="M81" s="2"/>
      <c r="N81" s="2"/>
      <c r="O81" s="2"/>
      <c r="P81" s="2"/>
      <c r="Q81" s="2"/>
      <c r="R81" s="2"/>
      <c r="S81" s="2"/>
      <c r="T81" s="2"/>
      <c r="U81" s="2"/>
      <c r="V81" s="2"/>
      <c r="W81" s="2"/>
      <c r="X81" s="2"/>
    </row>
    <row r="82" spans="1:24">
      <c r="A82" s="4">
        <v>82</v>
      </c>
      <c r="B82" s="5">
        <v>3</v>
      </c>
      <c r="C82" s="6" t="s">
        <v>176</v>
      </c>
      <c r="D82" s="2" t="s">
        <v>177</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179</v>
      </c>
      <c r="D83" s="2" t="s">
        <v>180</v>
      </c>
      <c r="E83" s="2">
        <v>2</v>
      </c>
      <c r="F83" s="2"/>
      <c r="G83" s="2"/>
      <c r="H83" s="2"/>
      <c r="I83" s="2"/>
      <c r="J83" s="2"/>
      <c r="K83" s="2"/>
      <c r="L83" s="2"/>
      <c r="M83" s="2"/>
      <c r="N83" s="2"/>
      <c r="O83" s="2"/>
      <c r="P83" s="2"/>
      <c r="Q83" s="2"/>
      <c r="R83" s="2"/>
      <c r="S83" s="2"/>
      <c r="T83" s="2"/>
      <c r="U83" s="2"/>
      <c r="V83" s="2"/>
      <c r="W83" s="2"/>
      <c r="X83" s="2"/>
    </row>
    <row r="84" spans="1:24">
      <c r="A84" s="4">
        <v>84</v>
      </c>
      <c r="B84" s="5">
        <v>4</v>
      </c>
      <c r="C84" s="6" t="s">
        <v>181</v>
      </c>
      <c r="D84" s="2" t="s">
        <v>182</v>
      </c>
      <c r="E84" s="2">
        <v>2</v>
      </c>
      <c r="F84" s="2"/>
      <c r="G84" s="2"/>
      <c r="H84" s="2"/>
      <c r="I84" s="2"/>
      <c r="J84" s="2"/>
      <c r="K84" s="2"/>
      <c r="L84" s="2"/>
      <c r="M84" s="2"/>
      <c r="N84" s="2"/>
      <c r="O84" s="2"/>
      <c r="P84" s="2"/>
      <c r="Q84" s="2"/>
      <c r="R84" s="2"/>
      <c r="S84" s="2"/>
      <c r="T84" s="2"/>
      <c r="U84" s="2"/>
      <c r="V84" s="2"/>
      <c r="W84" s="2"/>
      <c r="X84" s="2"/>
    </row>
    <row r="85" spans="1:24">
      <c r="A85" s="4">
        <v>85</v>
      </c>
      <c r="B85" s="5" t="s">
        <v>53</v>
      </c>
      <c r="C85" s="6" t="s">
        <v>183</v>
      </c>
      <c r="D85" s="2" t="s">
        <v>184</v>
      </c>
      <c r="E85" s="2">
        <v>2</v>
      </c>
      <c r="F85" s="2"/>
      <c r="G85" s="2"/>
      <c r="H85" s="2"/>
      <c r="I85" s="2"/>
      <c r="J85" s="2"/>
      <c r="K85" s="2"/>
      <c r="L85" s="2"/>
      <c r="M85" s="2"/>
      <c r="N85" s="2"/>
      <c r="O85" s="2"/>
      <c r="P85" s="2"/>
      <c r="Q85" s="2"/>
      <c r="R85" s="2"/>
      <c r="S85" s="2"/>
      <c r="T85" s="2"/>
      <c r="U85" s="2"/>
      <c r="V85" s="2"/>
      <c r="W85" s="2"/>
      <c r="X85" s="2"/>
    </row>
    <row r="86" spans="1:24">
      <c r="A86" s="4">
        <v>86</v>
      </c>
      <c r="B86" s="5" t="s">
        <v>53</v>
      </c>
      <c r="C86" s="6" t="s">
        <v>185</v>
      </c>
      <c r="D86" s="2" t="s">
        <v>186</v>
      </c>
      <c r="E86" s="2">
        <v>2</v>
      </c>
      <c r="F86" s="2"/>
      <c r="G86" s="2"/>
      <c r="H86" s="2"/>
      <c r="I86" s="2"/>
      <c r="J86" s="2"/>
      <c r="K86" s="2"/>
      <c r="L86" s="2"/>
      <c r="M86" s="2"/>
      <c r="N86" s="2"/>
      <c r="O86" s="2"/>
      <c r="P86" s="2"/>
      <c r="Q86" s="2"/>
      <c r="R86" s="2"/>
      <c r="S86" s="2"/>
      <c r="T86" s="2"/>
      <c r="U86" s="2"/>
      <c r="V86" s="2"/>
      <c r="W86" s="2"/>
      <c r="X86" s="2"/>
    </row>
    <row r="87" spans="1:24">
      <c r="A87" s="4">
        <v>87</v>
      </c>
      <c r="B87" s="5" t="s">
        <v>53</v>
      </c>
      <c r="C87" s="6" t="s">
        <v>187</v>
      </c>
      <c r="D87" s="2" t="s">
        <v>188</v>
      </c>
      <c r="E87" s="2">
        <v>2</v>
      </c>
      <c r="F87" s="2"/>
      <c r="G87" s="2"/>
      <c r="H87" s="2"/>
      <c r="I87" s="2"/>
      <c r="J87" s="2"/>
      <c r="K87" s="2"/>
      <c r="L87" s="2"/>
      <c r="M87" s="2"/>
      <c r="N87" s="2"/>
      <c r="O87" s="2"/>
      <c r="P87" s="2"/>
      <c r="Q87" s="2"/>
      <c r="R87" s="2"/>
      <c r="S87" s="2"/>
      <c r="T87" s="2"/>
      <c r="U87" s="2"/>
      <c r="V87" s="2"/>
      <c r="W87" s="2"/>
      <c r="X87" s="2"/>
    </row>
    <row r="88" spans="1:24">
      <c r="A88" s="4">
        <v>88</v>
      </c>
      <c r="B88" s="5" t="s">
        <v>53</v>
      </c>
      <c r="C88" s="6" t="s">
        <v>189</v>
      </c>
      <c r="D88" s="2" t="s">
        <v>190</v>
      </c>
      <c r="E88" s="2">
        <v>2</v>
      </c>
      <c r="F88" s="2"/>
      <c r="G88" s="2"/>
      <c r="H88" s="2"/>
      <c r="I88" s="2"/>
      <c r="J88" s="2"/>
      <c r="K88" s="2"/>
      <c r="L88" s="2"/>
      <c r="M88" s="2"/>
      <c r="N88" s="2"/>
      <c r="O88" s="2"/>
      <c r="P88" s="2"/>
      <c r="Q88" s="2"/>
      <c r="R88" s="2"/>
      <c r="S88" s="2"/>
      <c r="T88" s="2"/>
      <c r="U88" s="2"/>
      <c r="V88" s="2"/>
      <c r="W88" s="2"/>
      <c r="X88" s="2"/>
    </row>
    <row r="89" spans="1:24">
      <c r="A89" s="4">
        <v>89</v>
      </c>
      <c r="B89" s="5" t="s">
        <v>53</v>
      </c>
      <c r="C89" s="6" t="s">
        <v>191</v>
      </c>
      <c r="D89" s="2" t="s">
        <v>192</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193</v>
      </c>
      <c r="D90" s="2" t="s">
        <v>194</v>
      </c>
      <c r="E90" s="2">
        <v>2</v>
      </c>
      <c r="F90" s="2"/>
      <c r="G90" s="2"/>
      <c r="H90" s="2"/>
      <c r="I90" s="2"/>
      <c r="J90" s="2"/>
      <c r="K90" s="2"/>
      <c r="L90" s="2"/>
      <c r="M90" s="2"/>
      <c r="N90" s="2"/>
      <c r="O90" s="2"/>
      <c r="P90" s="2"/>
      <c r="Q90" s="2"/>
      <c r="R90" s="2"/>
      <c r="S90" s="2"/>
      <c r="T90" s="2"/>
      <c r="U90" s="2"/>
      <c r="V90" s="2"/>
      <c r="W90" s="2"/>
      <c r="X90" s="2"/>
    </row>
    <row r="91" spans="1:24">
      <c r="A91" s="4">
        <v>91</v>
      </c>
      <c r="B91" s="5">
        <v>5</v>
      </c>
      <c r="C91" s="6" t="s">
        <v>195</v>
      </c>
      <c r="D91" s="2" t="s">
        <v>196</v>
      </c>
      <c r="E91" s="2">
        <v>8</v>
      </c>
      <c r="F91" s="2"/>
      <c r="G91" s="2"/>
      <c r="H91" s="2"/>
      <c r="I91" s="2"/>
      <c r="J91" s="2"/>
      <c r="K91" s="2"/>
      <c r="L91" s="2"/>
      <c r="M91" s="2"/>
      <c r="N91" s="2"/>
      <c r="O91" s="2"/>
      <c r="P91" s="2"/>
      <c r="Q91" s="2"/>
      <c r="R91" s="2"/>
      <c r="S91" s="2"/>
      <c r="T91" s="2"/>
      <c r="U91" s="2"/>
      <c r="V91" s="2"/>
      <c r="W91" s="2"/>
      <c r="X91" s="2"/>
    </row>
    <row r="92" spans="1:24">
      <c r="A92" s="4">
        <v>92</v>
      </c>
      <c r="B92" s="5">
        <v>5</v>
      </c>
      <c r="C92" s="6" t="s">
        <v>198</v>
      </c>
      <c r="D92" s="2" t="s">
        <v>199</v>
      </c>
      <c r="E92" s="2">
        <v>2</v>
      </c>
      <c r="F92" s="2"/>
      <c r="G92" s="2"/>
      <c r="H92" s="2"/>
      <c r="I92" s="2"/>
      <c r="J92" s="2"/>
      <c r="K92" s="2"/>
      <c r="L92" s="2"/>
      <c r="M92" s="2"/>
      <c r="N92" s="2"/>
      <c r="O92" s="2"/>
      <c r="P92" s="2"/>
      <c r="Q92" s="2"/>
      <c r="R92" s="2"/>
      <c r="S92" s="2"/>
      <c r="T92" s="2"/>
      <c r="U92" s="2"/>
      <c r="V92" s="2"/>
      <c r="W92" s="2"/>
      <c r="X92" s="2"/>
    </row>
    <row r="93" spans="1:24">
      <c r="A93" s="4">
        <v>93</v>
      </c>
      <c r="B93" s="5">
        <v>3</v>
      </c>
      <c r="C93" s="6" t="s">
        <v>200</v>
      </c>
      <c r="D93" s="2" t="s">
        <v>201</v>
      </c>
      <c r="E93" s="2">
        <v>13</v>
      </c>
      <c r="F93" s="2"/>
      <c r="G93" s="2"/>
      <c r="H93" s="2"/>
      <c r="I93" s="2"/>
      <c r="J93" s="2"/>
      <c r="K93" s="2"/>
      <c r="L93" s="2"/>
      <c r="M93" s="2"/>
      <c r="N93" s="2"/>
      <c r="O93" s="2"/>
      <c r="P93" s="2"/>
      <c r="Q93" s="2"/>
      <c r="R93" s="2"/>
      <c r="S93" s="2"/>
      <c r="T93" s="2"/>
      <c r="U93" s="2"/>
      <c r="V93" s="2"/>
      <c r="W93" s="2"/>
      <c r="X93" s="2"/>
    </row>
    <row r="94" spans="1:24">
      <c r="A94" s="4">
        <v>94</v>
      </c>
      <c r="B94" s="5">
        <v>3</v>
      </c>
      <c r="C94" s="6" t="s">
        <v>203</v>
      </c>
      <c r="D94" s="2" t="s">
        <v>204</v>
      </c>
      <c r="E94" s="2">
        <v>13</v>
      </c>
      <c r="F94" s="2"/>
      <c r="G94" s="2"/>
      <c r="H94" s="2"/>
      <c r="I94" s="2"/>
      <c r="J94" s="2"/>
      <c r="K94" s="2"/>
      <c r="L94" s="2"/>
      <c r="M94" s="2"/>
      <c r="N94" s="2"/>
      <c r="O94" s="2"/>
      <c r="P94" s="2"/>
      <c r="Q94" s="2"/>
      <c r="R94" s="2"/>
      <c r="S94" s="2"/>
      <c r="T94" s="2"/>
      <c r="U94" s="2"/>
      <c r="V94" s="2"/>
      <c r="W94" s="2"/>
      <c r="X94" s="2"/>
    </row>
    <row r="95" spans="1:24">
      <c r="A95" s="4">
        <v>95</v>
      </c>
      <c r="B95" s="5">
        <v>3</v>
      </c>
      <c r="C95" s="6" t="s">
        <v>205</v>
      </c>
      <c r="D95" s="2" t="s">
        <v>206</v>
      </c>
      <c r="E95" s="2">
        <v>13</v>
      </c>
      <c r="F95" s="2"/>
      <c r="G95" s="2"/>
      <c r="H95" s="2"/>
      <c r="I95" s="2"/>
      <c r="J95" s="2"/>
      <c r="K95" s="2"/>
      <c r="L95" s="2"/>
      <c r="M95" s="2"/>
      <c r="N95" s="2"/>
      <c r="O95" s="2"/>
      <c r="P95" s="2"/>
      <c r="Q95" s="2"/>
      <c r="R95" s="2"/>
      <c r="S95" s="2"/>
      <c r="T95" s="2"/>
      <c r="U95" s="2"/>
      <c r="V95" s="2"/>
      <c r="W95" s="2"/>
      <c r="X95" s="2"/>
    </row>
    <row r="96" spans="1:24">
      <c r="A96" s="4">
        <v>96</v>
      </c>
      <c r="B96" s="5">
        <v>3</v>
      </c>
      <c r="C96" s="6" t="s">
        <v>207</v>
      </c>
      <c r="D96" s="2" t="s">
        <v>208</v>
      </c>
      <c r="E96" s="2">
        <v>13</v>
      </c>
      <c r="F96" s="2"/>
      <c r="G96" s="2"/>
      <c r="H96" s="2"/>
      <c r="I96" s="2"/>
      <c r="J96" s="2"/>
      <c r="K96" s="2"/>
      <c r="L96" s="2"/>
      <c r="M96" s="2"/>
      <c r="N96" s="2"/>
      <c r="O96" s="2"/>
      <c r="P96" s="2"/>
      <c r="Q96" s="2"/>
      <c r="R96" s="2"/>
      <c r="S96" s="2"/>
      <c r="T96" s="2"/>
      <c r="U96" s="2"/>
      <c r="V96" s="2"/>
      <c r="W96" s="2"/>
      <c r="X96" s="2"/>
    </row>
    <row r="97" spans="1:24">
      <c r="A97" s="4">
        <v>97</v>
      </c>
      <c r="B97" s="5">
        <v>3</v>
      </c>
      <c r="C97" s="6" t="s">
        <v>209</v>
      </c>
      <c r="D97" s="2" t="s">
        <v>210</v>
      </c>
      <c r="E97" s="2">
        <v>13</v>
      </c>
      <c r="F97" s="2"/>
      <c r="G97" s="2"/>
      <c r="H97" s="2"/>
      <c r="I97" s="2"/>
      <c r="J97" s="2"/>
      <c r="K97" s="2"/>
      <c r="L97" s="2"/>
      <c r="M97" s="2"/>
      <c r="N97" s="2"/>
      <c r="O97" s="2"/>
      <c r="P97" s="2"/>
      <c r="Q97" s="2"/>
      <c r="R97" s="2"/>
      <c r="S97" s="2"/>
      <c r="T97" s="2"/>
      <c r="U97" s="2"/>
      <c r="V97" s="2"/>
      <c r="W97" s="2"/>
      <c r="X97" s="2"/>
    </row>
    <row r="98" spans="1:24">
      <c r="A98" s="4">
        <v>98</v>
      </c>
      <c r="B98" s="5">
        <v>4</v>
      </c>
      <c r="C98" s="6" t="s">
        <v>211</v>
      </c>
      <c r="D98" s="2" t="s">
        <v>212</v>
      </c>
      <c r="E98" s="2">
        <v>13</v>
      </c>
      <c r="F98" s="2"/>
      <c r="G98" s="2"/>
      <c r="H98" s="2"/>
      <c r="I98" s="2"/>
      <c r="J98" s="2"/>
      <c r="K98" s="2"/>
      <c r="L98" s="2"/>
      <c r="M98" s="2"/>
      <c r="N98" s="2"/>
      <c r="O98" s="2"/>
      <c r="P98" s="2"/>
      <c r="Q98" s="2"/>
      <c r="R98" s="2"/>
      <c r="S98" s="2"/>
      <c r="T98" s="2"/>
      <c r="U98" s="2"/>
      <c r="V98" s="2"/>
      <c r="W98" s="2"/>
      <c r="X98" s="2"/>
    </row>
    <row r="99" spans="1:24">
      <c r="A99" s="4">
        <v>99</v>
      </c>
      <c r="B99" s="5">
        <v>4</v>
      </c>
      <c r="C99" s="6" t="s">
        <v>213</v>
      </c>
      <c r="D99" s="2" t="s">
        <v>214</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215</v>
      </c>
      <c r="D100" s="2" t="s">
        <v>216</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217</v>
      </c>
      <c r="D101" s="2" t="s">
        <v>218</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221</v>
      </c>
      <c r="D102" s="2" t="s">
        <v>222</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223</v>
      </c>
      <c r="D103" s="2" t="s">
        <v>224</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225</v>
      </c>
      <c r="D104" s="2" t="s">
        <v>226</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227</v>
      </c>
      <c r="D105" s="2" t="s">
        <v>228</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229</v>
      </c>
      <c r="D106" s="2" t="s">
        <v>230</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231</v>
      </c>
      <c r="D107" s="2" t="s">
        <v>232</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233</v>
      </c>
      <c r="D108" s="2" t="s">
        <v>234</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235</v>
      </c>
      <c r="D109" s="2" t="s">
        <v>236</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237</v>
      </c>
      <c r="D110" s="2" t="s">
        <v>238</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240</v>
      </c>
      <c r="D111" s="2" t="s">
        <v>239</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241</v>
      </c>
      <c r="C112" s="6" t="s">
        <v>242</v>
      </c>
      <c r="D112" s="2" t="s">
        <v>243</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244</v>
      </c>
      <c r="D113" s="2" t="s">
        <v>245</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248</v>
      </c>
      <c r="D114" s="2" t="s">
        <v>249</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250</v>
      </c>
      <c r="D115" s="2" t="s">
        <v>251</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252</v>
      </c>
      <c r="D116" s="2" t="s">
        <v>253</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254</v>
      </c>
      <c r="D117" s="2" t="s">
        <v>255</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256</v>
      </c>
      <c r="D118" s="2" t="s">
        <v>257</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258</v>
      </c>
      <c r="D119" s="2" t="s">
        <v>259</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260</v>
      </c>
      <c r="D120" s="2" t="s">
        <v>261</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263</v>
      </c>
      <c r="D121" s="2" t="s">
        <v>264</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265</v>
      </c>
      <c r="D122" s="2" t="s">
        <v>266</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267</v>
      </c>
      <c r="D123" s="2" t="s">
        <v>268</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269</v>
      </c>
      <c r="D124" s="2" t="s">
        <v>270</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271</v>
      </c>
      <c r="D125" s="2" t="s">
        <v>159</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272</v>
      </c>
      <c r="D126" s="2" t="s">
        <v>273</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274</v>
      </c>
      <c r="D127" s="2" t="s">
        <v>275</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276</v>
      </c>
      <c r="D128" s="2" t="s">
        <v>277</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278</v>
      </c>
      <c r="D129" s="2" t="s">
        <v>279</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280</v>
      </c>
      <c r="D130" s="2" t="s">
        <v>281</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282</v>
      </c>
      <c r="D131" s="2" t="s">
        <v>283</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284</v>
      </c>
      <c r="D132" s="2" t="s">
        <v>285</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286</v>
      </c>
      <c r="D133" s="2" t="s">
        <v>287</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288</v>
      </c>
      <c r="D134" s="2" t="s">
        <v>289</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290</v>
      </c>
      <c r="D135" s="2" t="s">
        <v>291</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292</v>
      </c>
      <c r="D136" s="2" t="s">
        <v>293</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294</v>
      </c>
      <c r="D137" s="2" t="s">
        <v>295</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296</v>
      </c>
      <c r="D138" s="2" t="s">
        <v>297</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298</v>
      </c>
      <c r="D139" s="2" t="s">
        <v>299</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300</v>
      </c>
      <c r="D140" s="2" t="s">
        <v>301</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302</v>
      </c>
      <c r="D141" s="2" t="s">
        <v>303</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304</v>
      </c>
      <c r="D142" s="2" t="s">
        <v>305</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306</v>
      </c>
      <c r="D143" s="2" t="s">
        <v>307</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308</v>
      </c>
      <c r="D144" s="1" t="s">
        <v>309</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311</v>
      </c>
      <c r="D145" s="2" t="s">
        <v>312</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313</v>
      </c>
      <c r="D146" s="2" t="s">
        <v>314</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315</v>
      </c>
      <c r="D147" s="2" t="s">
        <v>316</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317</v>
      </c>
      <c r="D148" s="2" t="s">
        <v>318</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319</v>
      </c>
      <c r="D149" s="2" t="s">
        <v>320</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241</v>
      </c>
      <c r="C150" s="6" t="s">
        <v>321</v>
      </c>
      <c r="D150" s="2" t="s">
        <v>322</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324</v>
      </c>
      <c r="D151" s="2" t="s">
        <v>325</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327</v>
      </c>
      <c r="D152" s="2" t="s">
        <v>328</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329</v>
      </c>
      <c r="D153" s="2" t="s">
        <v>330</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331</v>
      </c>
      <c r="D154" s="2" t="s">
        <v>332</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333</v>
      </c>
      <c r="D155" s="2" t="s">
        <v>334</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335</v>
      </c>
      <c r="D156" s="2" t="s">
        <v>336</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337</v>
      </c>
      <c r="D157" s="2" t="s">
        <v>338</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339</v>
      </c>
      <c r="D158" s="2" t="s">
        <v>340</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341</v>
      </c>
      <c r="D159" s="2" t="s">
        <v>342</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344</v>
      </c>
      <c r="D160" s="2" t="s">
        <v>345</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346</v>
      </c>
      <c r="D161" s="2" t="s">
        <v>347</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241</v>
      </c>
      <c r="C162" s="2" t="s">
        <v>348</v>
      </c>
      <c r="D162" s="2" t="s">
        <v>349</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350</v>
      </c>
      <c r="D163" s="2" t="s">
        <v>351</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353</v>
      </c>
      <c r="D164" s="2" t="s">
        <v>354</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355</v>
      </c>
      <c r="D165" s="2" t="s">
        <v>356</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357</v>
      </c>
      <c r="D166" s="2" t="s">
        <v>358</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359</v>
      </c>
      <c r="D167" s="2" t="s">
        <v>360</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361</v>
      </c>
      <c r="D168" s="2" t="s">
        <v>362</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363</v>
      </c>
      <c r="D169" s="8" t="s">
        <v>364</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365</v>
      </c>
      <c r="D170" s="2" t="s">
        <v>366</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367</v>
      </c>
      <c r="D171" s="2" t="s">
        <v>368</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370</v>
      </c>
      <c r="D172" s="2" t="s">
        <v>371</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372</v>
      </c>
      <c r="D173" s="2" t="s">
        <v>373</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374</v>
      </c>
      <c r="D174" s="2" t="s">
        <v>375</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376</v>
      </c>
      <c r="D175" s="2" t="s">
        <v>377</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379</v>
      </c>
      <c r="D176" s="2" t="s">
        <v>380</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381</v>
      </c>
      <c r="D177" s="2" t="s">
        <v>382</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383</v>
      </c>
      <c r="D178" s="2" t="s">
        <v>384</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385</v>
      </c>
      <c r="D179" s="2" t="s">
        <v>386</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387</v>
      </c>
      <c r="D180" s="2" t="s">
        <v>380</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388</v>
      </c>
      <c r="D181" s="2" t="s">
        <v>389</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53</v>
      </c>
      <c r="C182" s="2" t="s">
        <v>390</v>
      </c>
      <c r="D182" s="2" t="s">
        <v>391</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241</v>
      </c>
      <c r="C183" s="6" t="s">
        <v>392</v>
      </c>
      <c r="D183" s="2" t="s">
        <v>393</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241</v>
      </c>
      <c r="C184" s="2" t="s">
        <v>394</v>
      </c>
      <c r="D184" s="2" t="s">
        <v>395</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241</v>
      </c>
      <c r="C185" s="6" t="s">
        <v>396</v>
      </c>
      <c r="D185" s="2" t="s">
        <v>397</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241</v>
      </c>
      <c r="C186" s="6" t="s">
        <v>398</v>
      </c>
      <c r="D186" s="2" t="s">
        <v>397</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241</v>
      </c>
      <c r="C187" s="6" t="s">
        <v>399</v>
      </c>
      <c r="D187" s="2" t="s">
        <v>400</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402</v>
      </c>
      <c r="D188" s="2" t="s">
        <v>403</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406</v>
      </c>
      <c r="D189" s="2" t="s">
        <v>407</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241</v>
      </c>
      <c r="C190" s="6" t="s">
        <v>408</v>
      </c>
      <c r="D190" s="2" t="s">
        <v>409</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411</v>
      </c>
      <c r="D191" s="2" t="s">
        <v>412</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415</v>
      </c>
      <c r="D192" s="2" t="s">
        <v>416</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53</v>
      </c>
      <c r="C193" s="6" t="s">
        <v>418</v>
      </c>
      <c r="D193" s="2" t="s">
        <v>419</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421</v>
      </c>
      <c r="D194" s="2" t="s">
        <v>422</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423</v>
      </c>
      <c r="D195" s="2" t="s">
        <v>424</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425</v>
      </c>
      <c r="D196" s="2" t="s">
        <v>426</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427</v>
      </c>
      <c r="D197" s="2" t="s">
        <v>428</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431</v>
      </c>
      <c r="D198" s="2" t="s">
        <v>432</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241</v>
      </c>
      <c r="C199" s="6" t="s">
        <v>433</v>
      </c>
      <c r="D199" s="2" t="s">
        <v>434</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437</v>
      </c>
      <c r="D200" s="2" t="s">
        <v>438</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440</v>
      </c>
      <c r="D201" s="2" t="s">
        <v>441</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241</v>
      </c>
      <c r="C202" s="6" t="s">
        <v>442</v>
      </c>
      <c r="D202" s="2" t="s">
        <v>443</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445</v>
      </c>
      <c r="D203" s="2" t="s">
        <v>446</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448</v>
      </c>
      <c r="D204" s="2" t="s">
        <v>449</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450</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453</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454</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455</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456</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457</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458</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459</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460</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461</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462</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463</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464</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466</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467</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468</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469</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470</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472</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473</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474</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475</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476</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477</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479</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480</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481</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482</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483</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484</v>
      </c>
      <c r="D234" s="2"/>
      <c r="E234" s="2">
        <v>40</v>
      </c>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47"/>
  <sheetViews>
    <sheetView topLeftCell="A22" workbookViewId="0">
      <selection activeCell="B37" sqref="B37"/>
    </sheetView>
  </sheetViews>
  <sheetFormatPr baseColWidth="10" defaultColWidth="14.44140625" defaultRowHeight="15" customHeight="1"/>
  <sheetData>
    <row r="1" spans="1:3" ht="14.4">
      <c r="A1" s="164" t="s">
        <v>2625</v>
      </c>
    </row>
    <row r="2" spans="1:3" ht="14.4">
      <c r="A2" s="165" t="s">
        <v>3</v>
      </c>
      <c r="B2" s="17" t="s">
        <v>487</v>
      </c>
      <c r="C2" s="142" t="s">
        <v>1064</v>
      </c>
    </row>
    <row r="3" spans="1:3" ht="14.4">
      <c r="A3" s="147" t="s">
        <v>326</v>
      </c>
      <c r="B3">
        <v>1</v>
      </c>
      <c r="C3">
        <v>4</v>
      </c>
    </row>
    <row r="4" spans="1:3" ht="14.4">
      <c r="A4" s="141" t="s">
        <v>155</v>
      </c>
      <c r="B4">
        <v>2</v>
      </c>
      <c r="C4">
        <v>2</v>
      </c>
    </row>
    <row r="5" spans="1:3" ht="14.4">
      <c r="A5" s="141" t="s">
        <v>111</v>
      </c>
      <c r="B5">
        <v>3</v>
      </c>
      <c r="C5">
        <v>8</v>
      </c>
    </row>
    <row r="6" spans="1:3" ht="14.4">
      <c r="A6" s="141" t="s">
        <v>52</v>
      </c>
      <c r="B6">
        <v>4</v>
      </c>
      <c r="C6">
        <v>8</v>
      </c>
    </row>
    <row r="7" spans="1:3" ht="14.4">
      <c r="A7" s="141" t="s">
        <v>37</v>
      </c>
      <c r="B7">
        <v>5</v>
      </c>
      <c r="C7">
        <v>8</v>
      </c>
    </row>
    <row r="8" spans="1:3" ht="14.4">
      <c r="A8" s="141" t="s">
        <v>444</v>
      </c>
      <c r="B8">
        <v>6</v>
      </c>
      <c r="C8">
        <v>1</v>
      </c>
    </row>
    <row r="9" spans="1:3" ht="14.4">
      <c r="A9" s="141" t="s">
        <v>171</v>
      </c>
      <c r="B9">
        <v>7</v>
      </c>
      <c r="C9">
        <v>2</v>
      </c>
    </row>
    <row r="10" spans="1:3" ht="14.4">
      <c r="A10" s="141" t="s">
        <v>197</v>
      </c>
      <c r="B10">
        <v>8</v>
      </c>
      <c r="C10">
        <v>2</v>
      </c>
    </row>
    <row r="11" spans="1:3" ht="14.4">
      <c r="A11" s="141" t="s">
        <v>420</v>
      </c>
      <c r="B11">
        <v>9</v>
      </c>
      <c r="C11">
        <v>12</v>
      </c>
    </row>
    <row r="12" spans="1:3" ht="14.4">
      <c r="A12" s="141" t="s">
        <v>429</v>
      </c>
      <c r="B12">
        <v>10</v>
      </c>
      <c r="C12">
        <v>7</v>
      </c>
    </row>
    <row r="13" spans="1:3" ht="14.4">
      <c r="A13" s="141" t="s">
        <v>106</v>
      </c>
      <c r="B13">
        <v>11</v>
      </c>
      <c r="C13">
        <v>8</v>
      </c>
    </row>
    <row r="14" spans="1:3" ht="14.4">
      <c r="A14" s="141" t="s">
        <v>219</v>
      </c>
      <c r="B14">
        <v>12</v>
      </c>
      <c r="C14">
        <v>11</v>
      </c>
    </row>
    <row r="15" spans="1:3" ht="14.4">
      <c r="A15" s="141" t="s">
        <v>202</v>
      </c>
      <c r="B15">
        <v>13</v>
      </c>
      <c r="C15">
        <v>2</v>
      </c>
    </row>
    <row r="16" spans="1:3" ht="14.4">
      <c r="A16" s="141" t="s">
        <v>247</v>
      </c>
      <c r="B16">
        <v>14</v>
      </c>
      <c r="C16">
        <v>4</v>
      </c>
    </row>
    <row r="17" spans="1:3" ht="14.4">
      <c r="A17" s="141" t="s">
        <v>323</v>
      </c>
      <c r="B17">
        <v>15</v>
      </c>
      <c r="C17">
        <v>4</v>
      </c>
    </row>
    <row r="18" spans="1:3" ht="14.4">
      <c r="A18" s="141" t="s">
        <v>439</v>
      </c>
      <c r="B18">
        <v>16</v>
      </c>
      <c r="C18">
        <v>1</v>
      </c>
    </row>
    <row r="19" spans="1:3" ht="14.4">
      <c r="A19" s="141" t="s">
        <v>114</v>
      </c>
      <c r="B19">
        <v>17</v>
      </c>
      <c r="C19">
        <v>5</v>
      </c>
    </row>
    <row r="20" spans="1:3" ht="14.4">
      <c r="A20" s="141" t="s">
        <v>447</v>
      </c>
      <c r="B20">
        <v>18</v>
      </c>
      <c r="C20">
        <v>6</v>
      </c>
    </row>
    <row r="21" spans="1:3" ht="14.4">
      <c r="A21" s="141" t="s">
        <v>451</v>
      </c>
      <c r="B21">
        <v>19</v>
      </c>
      <c r="C21">
        <v>3</v>
      </c>
    </row>
    <row r="22" spans="1:3" ht="14.4">
      <c r="A22" s="141" t="s">
        <v>465</v>
      </c>
      <c r="B22">
        <v>20</v>
      </c>
      <c r="C22">
        <v>3</v>
      </c>
    </row>
    <row r="23" spans="1:3" ht="14.4">
      <c r="A23" s="141" t="s">
        <v>239</v>
      </c>
      <c r="B23">
        <v>21</v>
      </c>
      <c r="C23">
        <v>11</v>
      </c>
    </row>
    <row r="24" spans="1:3" ht="14.4">
      <c r="A24" s="141" t="s">
        <v>8</v>
      </c>
      <c r="B24">
        <v>22</v>
      </c>
      <c r="C24">
        <v>8</v>
      </c>
    </row>
    <row r="25" spans="1:3" ht="14.4">
      <c r="A25" s="141" t="s">
        <v>413</v>
      </c>
      <c r="B25">
        <v>23</v>
      </c>
      <c r="C25">
        <v>10</v>
      </c>
    </row>
    <row r="26" spans="1:3" ht="14.4">
      <c r="A26" s="141" t="s">
        <v>410</v>
      </c>
      <c r="B26">
        <v>24</v>
      </c>
      <c r="C26">
        <v>9</v>
      </c>
    </row>
    <row r="27" spans="1:3" ht="14.4">
      <c r="A27" s="141" t="s">
        <v>7</v>
      </c>
      <c r="B27">
        <v>25</v>
      </c>
      <c r="C27">
        <v>8</v>
      </c>
    </row>
    <row r="28" spans="1:3" ht="14.4">
      <c r="A28" s="141" t="s">
        <v>150</v>
      </c>
      <c r="B28">
        <v>26</v>
      </c>
      <c r="C28">
        <v>5</v>
      </c>
    </row>
    <row r="29" spans="1:3" ht="14.4">
      <c r="A29" s="141" t="s">
        <v>352</v>
      </c>
      <c r="B29">
        <v>27</v>
      </c>
      <c r="C29">
        <v>4</v>
      </c>
    </row>
    <row r="30" spans="1:3" ht="14.4">
      <c r="A30" s="141" t="s">
        <v>127</v>
      </c>
      <c r="B30">
        <v>28</v>
      </c>
      <c r="C30">
        <v>5</v>
      </c>
    </row>
    <row r="31" spans="1:3" ht="14.4">
      <c r="A31" s="141" t="s">
        <v>401</v>
      </c>
      <c r="B31">
        <v>29</v>
      </c>
      <c r="C31">
        <v>4</v>
      </c>
    </row>
    <row r="32" spans="1:3" ht="14.4">
      <c r="A32" s="141" t="s">
        <v>310</v>
      </c>
      <c r="B32">
        <v>30</v>
      </c>
      <c r="C32">
        <v>4</v>
      </c>
    </row>
    <row r="33" spans="1:3" ht="14.4">
      <c r="A33" s="141" t="s">
        <v>220</v>
      </c>
      <c r="B33">
        <v>31</v>
      </c>
      <c r="C33">
        <v>11</v>
      </c>
    </row>
    <row r="34" spans="1:3" ht="14.4">
      <c r="A34" s="141" t="s">
        <v>246</v>
      </c>
      <c r="B34">
        <v>32</v>
      </c>
      <c r="C34">
        <v>4</v>
      </c>
    </row>
    <row r="35" spans="1:3" ht="14.4">
      <c r="A35" s="141" t="s">
        <v>40</v>
      </c>
      <c r="B35">
        <v>33</v>
      </c>
      <c r="C35">
        <v>8</v>
      </c>
    </row>
    <row r="36" spans="1:3" ht="14.4">
      <c r="A36" s="141" t="s">
        <v>435</v>
      </c>
      <c r="B36">
        <v>34</v>
      </c>
      <c r="C36">
        <v>1</v>
      </c>
    </row>
    <row r="37" spans="1:3" ht="14.4">
      <c r="A37" s="141" t="s">
        <v>485</v>
      </c>
      <c r="B37">
        <v>35</v>
      </c>
      <c r="C37">
        <v>3</v>
      </c>
    </row>
    <row r="38" spans="1:3" ht="14.4">
      <c r="A38" s="141" t="s">
        <v>178</v>
      </c>
      <c r="B38">
        <v>36</v>
      </c>
      <c r="C38">
        <v>2</v>
      </c>
    </row>
    <row r="39" spans="1:3" ht="14.4">
      <c r="A39" s="141" t="s">
        <v>404</v>
      </c>
      <c r="B39">
        <v>37</v>
      </c>
      <c r="C39">
        <v>9</v>
      </c>
    </row>
    <row r="40" spans="1:3" ht="14.4">
      <c r="A40" s="141" t="s">
        <v>417</v>
      </c>
      <c r="B40">
        <v>38</v>
      </c>
      <c r="C40">
        <v>12</v>
      </c>
    </row>
    <row r="41" spans="1:3" ht="14.4">
      <c r="A41" s="141" t="s">
        <v>369</v>
      </c>
      <c r="B41">
        <v>39</v>
      </c>
      <c r="C41">
        <v>4</v>
      </c>
    </row>
    <row r="42" spans="1:3" ht="14.4">
      <c r="A42" s="141" t="s">
        <v>478</v>
      </c>
      <c r="B42">
        <v>40</v>
      </c>
      <c r="C42">
        <v>3</v>
      </c>
    </row>
    <row r="43" spans="1:3" ht="14.4">
      <c r="A43" s="141" t="s">
        <v>471</v>
      </c>
      <c r="B43">
        <v>41</v>
      </c>
      <c r="C43">
        <v>3</v>
      </c>
    </row>
    <row r="44" spans="1:3" ht="14.4">
      <c r="A44" s="141" t="s">
        <v>343</v>
      </c>
      <c r="B44">
        <v>42</v>
      </c>
      <c r="C44">
        <v>4</v>
      </c>
    </row>
    <row r="45" spans="1:3" ht="14.4">
      <c r="A45" s="141" t="s">
        <v>168</v>
      </c>
      <c r="B45">
        <v>43</v>
      </c>
      <c r="C45">
        <v>2</v>
      </c>
    </row>
    <row r="46" spans="1:3" ht="15" customHeight="1">
      <c r="A46" s="145" t="s">
        <v>262</v>
      </c>
      <c r="B46">
        <v>44</v>
      </c>
      <c r="C46">
        <v>4</v>
      </c>
    </row>
    <row r="47" spans="1:3" ht="15" customHeight="1">
      <c r="A47" s="141" t="s">
        <v>378</v>
      </c>
      <c r="B47">
        <v>45</v>
      </c>
      <c r="C47">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
  <sheetViews>
    <sheetView zoomScaleNormal="100" workbookViewId="0"/>
  </sheetViews>
  <sheetFormatPr baseColWidth="10" defaultColWidth="14.44140625" defaultRowHeight="15" customHeight="1"/>
  <cols>
    <col min="1" max="1" width="13.6640625" bestFit="1" customWidth="1"/>
    <col min="7" max="7" width="13.6640625" bestFit="1" customWidth="1"/>
  </cols>
  <sheetData>
    <row r="1" spans="1:3" ht="14.4">
      <c r="A1" s="16" t="s">
        <v>2589</v>
      </c>
    </row>
    <row r="2" spans="1:3" ht="14.4">
      <c r="A2" s="139" t="s">
        <v>2590</v>
      </c>
      <c r="B2" s="143" t="s">
        <v>487</v>
      </c>
      <c r="C2" s="149" t="s">
        <v>2591</v>
      </c>
    </row>
    <row r="3" spans="1:3" ht="14.4">
      <c r="A3" s="140" t="s">
        <v>436</v>
      </c>
      <c r="B3">
        <v>1</v>
      </c>
      <c r="C3">
        <v>1</v>
      </c>
    </row>
    <row r="4" spans="1:3" ht="15" customHeight="1">
      <c r="A4" s="141" t="s">
        <v>155</v>
      </c>
      <c r="B4">
        <v>2</v>
      </c>
      <c r="C4">
        <v>1</v>
      </c>
    </row>
    <row r="5" spans="1:3" ht="15" customHeight="1">
      <c r="A5" s="141" t="s">
        <v>452</v>
      </c>
      <c r="B5">
        <v>3</v>
      </c>
      <c r="C5">
        <v>2</v>
      </c>
    </row>
    <row r="6" spans="1:3" ht="15" customHeight="1">
      <c r="A6" s="141" t="s">
        <v>247</v>
      </c>
      <c r="B6">
        <v>4</v>
      </c>
      <c r="C6">
        <v>1</v>
      </c>
    </row>
    <row r="7" spans="1:3" ht="15" customHeight="1">
      <c r="A7" s="141" t="s">
        <v>114</v>
      </c>
      <c r="B7">
        <v>5</v>
      </c>
      <c r="C7">
        <v>1</v>
      </c>
    </row>
    <row r="8" spans="1:3" ht="15" customHeight="1">
      <c r="A8" s="141" t="s">
        <v>447</v>
      </c>
      <c r="B8">
        <v>6</v>
      </c>
      <c r="C8">
        <v>1</v>
      </c>
    </row>
    <row r="9" spans="1:3" ht="15" customHeight="1">
      <c r="A9" s="141" t="s">
        <v>430</v>
      </c>
      <c r="B9">
        <v>7</v>
      </c>
      <c r="C9">
        <v>1</v>
      </c>
    </row>
    <row r="10" spans="1:3" ht="15" customHeight="1">
      <c r="A10" s="141" t="s">
        <v>8</v>
      </c>
      <c r="B10">
        <v>8</v>
      </c>
      <c r="C10">
        <v>1</v>
      </c>
    </row>
    <row r="11" spans="1:3" ht="15" customHeight="1">
      <c r="A11" s="141" t="s">
        <v>405</v>
      </c>
      <c r="B11">
        <v>9</v>
      </c>
      <c r="C11">
        <v>1</v>
      </c>
    </row>
    <row r="12" spans="1:3" ht="15" customHeight="1">
      <c r="A12" s="141" t="s">
        <v>414</v>
      </c>
      <c r="B12">
        <v>10</v>
      </c>
      <c r="C12">
        <v>1</v>
      </c>
    </row>
    <row r="13" spans="1:3" ht="15" customHeight="1">
      <c r="A13" s="141" t="s">
        <v>220</v>
      </c>
      <c r="B13">
        <v>11</v>
      </c>
      <c r="C13">
        <v>1</v>
      </c>
    </row>
    <row r="14" spans="1:3" ht="15" customHeight="1">
      <c r="A14" s="144" t="s">
        <v>417</v>
      </c>
      <c r="B14">
        <v>12</v>
      </c>
      <c r="C1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workbookViewId="0">
      <selection activeCell="C5" sqref="C5"/>
    </sheetView>
  </sheetViews>
  <sheetFormatPr baseColWidth="10" defaultColWidth="14.44140625" defaultRowHeight="15" customHeight="1"/>
  <sheetData>
    <row r="1" spans="1:3" ht="14.4">
      <c r="A1" s="146" t="s">
        <v>1062</v>
      </c>
    </row>
    <row r="2" spans="1:3" ht="14.4">
      <c r="A2" s="17" t="s">
        <v>487</v>
      </c>
      <c r="B2" s="16" t="s">
        <v>2590</v>
      </c>
      <c r="C2" t="s">
        <v>2622</v>
      </c>
    </row>
    <row r="3" spans="1:3" ht="14.4">
      <c r="A3" s="17">
        <v>1</v>
      </c>
      <c r="B3" s="18" t="s">
        <v>1063</v>
      </c>
      <c r="C3" t="s">
        <v>2623</v>
      </c>
    </row>
    <row r="4" spans="1:3" ht="15" customHeight="1">
      <c r="A4">
        <v>2</v>
      </c>
      <c r="B4" s="143" t="s">
        <v>452</v>
      </c>
      <c r="C4" t="s">
        <v>2624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30"/>
    </row>
    <row r="4" spans="1:10" ht="31.2">
      <c r="A4" s="19"/>
      <c r="B4" s="20" t="s">
        <v>1065</v>
      </c>
    </row>
    <row r="7" spans="1:10" ht="28.8">
      <c r="A7" s="21"/>
      <c r="B7" s="22" t="s">
        <v>1066</v>
      </c>
    </row>
    <row r="9" spans="1:10" ht="15.75" customHeight="1">
      <c r="A9" s="27"/>
      <c r="B9" s="24" t="s">
        <v>1110</v>
      </c>
      <c r="C9" s="13" t="s">
        <v>501</v>
      </c>
      <c r="D9" s="13" t="s">
        <v>502</v>
      </c>
      <c r="E9" s="13" t="s">
        <v>1111</v>
      </c>
      <c r="F9" s="13" t="s">
        <v>1112</v>
      </c>
      <c r="G9" s="13" t="s">
        <v>1113</v>
      </c>
      <c r="H9" s="13" t="s">
        <v>529</v>
      </c>
      <c r="I9" s="13" t="s">
        <v>530</v>
      </c>
      <c r="J9" s="13" t="s">
        <v>968</v>
      </c>
    </row>
    <row r="10" spans="1:10" ht="15.75" customHeight="1">
      <c r="B10" s="12" t="s">
        <v>1114</v>
      </c>
      <c r="C10" s="25">
        <v>85</v>
      </c>
      <c r="D10" s="25">
        <v>97</v>
      </c>
      <c r="E10" s="25">
        <v>97</v>
      </c>
      <c r="F10" s="25">
        <v>111</v>
      </c>
      <c r="G10" s="25">
        <v>127</v>
      </c>
      <c r="H10" s="25">
        <v>111</v>
      </c>
      <c r="I10" s="25">
        <v>127</v>
      </c>
      <c r="J10" s="25">
        <v>150</v>
      </c>
    </row>
    <row r="11" spans="1:10" ht="15.75" customHeight="1">
      <c r="A11" s="12"/>
      <c r="B11" s="12" t="s">
        <v>1115</v>
      </c>
    </row>
    <row r="13" spans="1:10" ht="14.4">
      <c r="A13" s="53"/>
      <c r="B13" s="54" t="s">
        <v>5</v>
      </c>
      <c r="C13" s="13" t="s">
        <v>494</v>
      </c>
      <c r="D13" s="13" t="s">
        <v>495</v>
      </c>
      <c r="E13" s="13" t="s">
        <v>496</v>
      </c>
    </row>
    <row r="14" spans="1:10" ht="14.4">
      <c r="A14" s="12"/>
      <c r="B14" s="12" t="s">
        <v>1116</v>
      </c>
      <c r="C14" s="55">
        <v>45</v>
      </c>
      <c r="D14" s="55">
        <v>47</v>
      </c>
      <c r="E14" s="55">
        <v>67</v>
      </c>
    </row>
    <row r="15" spans="1:10" ht="14.4">
      <c r="A15" s="12"/>
      <c r="B15" s="12" t="s">
        <v>1117</v>
      </c>
    </row>
    <row r="16" spans="1:10" ht="14.4">
      <c r="A16" s="12"/>
      <c r="B16" s="12" t="s">
        <v>1118</v>
      </c>
    </row>
    <row r="18" spans="1:7" ht="28.8">
      <c r="A18" s="53"/>
      <c r="B18" s="54" t="s">
        <v>9</v>
      </c>
      <c r="C18" s="14" t="s">
        <v>497</v>
      </c>
      <c r="D18" s="14" t="s">
        <v>498</v>
      </c>
      <c r="E18" s="14" t="s">
        <v>499</v>
      </c>
    </row>
    <row r="19" spans="1:7" ht="14.4">
      <c r="B19" s="12" t="s">
        <v>1119</v>
      </c>
      <c r="C19" s="55">
        <v>60</v>
      </c>
      <c r="D19" s="55">
        <v>75</v>
      </c>
      <c r="E19" s="55">
        <v>98</v>
      </c>
    </row>
    <row r="20" spans="1:7" ht="14.4">
      <c r="B20" s="12" t="s">
        <v>1120</v>
      </c>
    </row>
    <row r="22" spans="1:7" ht="14.4">
      <c r="A22" s="23"/>
      <c r="B22" s="24" t="s">
        <v>11</v>
      </c>
      <c r="C22" s="13" t="s">
        <v>494</v>
      </c>
      <c r="D22" s="13" t="s">
        <v>648</v>
      </c>
      <c r="E22" s="13" t="s">
        <v>496</v>
      </c>
      <c r="F22" s="13" t="s">
        <v>1121</v>
      </c>
      <c r="G22" s="13" t="s">
        <v>1067</v>
      </c>
    </row>
    <row r="23" spans="1:7" ht="14.4">
      <c r="A23" s="12"/>
      <c r="B23" s="12" t="s">
        <v>1122</v>
      </c>
      <c r="C23" s="25">
        <v>55</v>
      </c>
      <c r="D23" s="25">
        <v>60.5</v>
      </c>
      <c r="E23" s="25">
        <v>71.5</v>
      </c>
      <c r="F23" s="25">
        <v>66</v>
      </c>
      <c r="G23" s="25">
        <v>27.5</v>
      </c>
    </row>
    <row r="24" spans="1:7" ht="14.4">
      <c r="A24" s="12"/>
      <c r="B24" s="12" t="s">
        <v>1123</v>
      </c>
    </row>
    <row r="25" spans="1:7" ht="15.75" customHeight="1"/>
    <row r="26" spans="1:7" ht="15.75" customHeight="1">
      <c r="A26" s="23"/>
      <c r="B26" s="24" t="s">
        <v>48</v>
      </c>
      <c r="C26" s="13" t="s">
        <v>494</v>
      </c>
      <c r="D26" s="13" t="s">
        <v>648</v>
      </c>
      <c r="E26" s="13" t="s">
        <v>521</v>
      </c>
      <c r="F26" s="13" t="s">
        <v>551</v>
      </c>
      <c r="G26" s="13"/>
    </row>
    <row r="27" spans="1:7" ht="15.75" customHeight="1">
      <c r="A27" s="12"/>
      <c r="B27" s="12" t="s">
        <v>1124</v>
      </c>
      <c r="C27" s="25">
        <v>59</v>
      </c>
      <c r="D27" s="25">
        <v>66</v>
      </c>
      <c r="E27" s="25">
        <v>79</v>
      </c>
      <c r="F27" s="25">
        <v>86</v>
      </c>
    </row>
    <row r="28" spans="1:7" ht="15.75" customHeight="1">
      <c r="A28" s="12"/>
      <c r="B28" s="12" t="s">
        <v>1074</v>
      </c>
    </row>
    <row r="29" spans="1:7" ht="15.75" customHeight="1"/>
    <row r="30" spans="1:7" ht="15.75" customHeight="1">
      <c r="A30" s="27"/>
      <c r="B30" s="24" t="s">
        <v>15</v>
      </c>
      <c r="C30" s="13" t="s">
        <v>494</v>
      </c>
      <c r="D30" s="13" t="s">
        <v>648</v>
      </c>
      <c r="E30" s="13" t="s">
        <v>1125</v>
      </c>
    </row>
    <row r="31" spans="1:7" ht="15.75" customHeight="1">
      <c r="B31" s="12" t="s">
        <v>1126</v>
      </c>
      <c r="C31" s="25">
        <v>84.7</v>
      </c>
      <c r="D31" s="25">
        <v>90.2</v>
      </c>
      <c r="E31" s="25">
        <v>102.3</v>
      </c>
    </row>
    <row r="32" spans="1:7" ht="15.75" customHeight="1">
      <c r="A32" s="12"/>
      <c r="B32" s="12" t="s">
        <v>1069</v>
      </c>
    </row>
    <row r="33" spans="1:7" ht="15.75" customHeight="1"/>
    <row r="34" spans="1:7" ht="15.75" customHeight="1">
      <c r="A34" s="27"/>
      <c r="B34" s="24" t="s">
        <v>17</v>
      </c>
      <c r="C34" s="13" t="s">
        <v>494</v>
      </c>
      <c r="D34" s="13" t="s">
        <v>648</v>
      </c>
      <c r="E34" s="13" t="s">
        <v>1070</v>
      </c>
    </row>
    <row r="35" spans="1:7" ht="15.75" customHeight="1">
      <c r="B35" s="12" t="s">
        <v>1127</v>
      </c>
      <c r="C35" s="25">
        <v>59.4</v>
      </c>
      <c r="D35" s="25">
        <v>64.900000000000006</v>
      </c>
      <c r="E35" s="25">
        <v>73.7</v>
      </c>
    </row>
    <row r="36" spans="1:7" ht="15.75" customHeight="1">
      <c r="A36" s="12"/>
      <c r="B36" s="12" t="s">
        <v>1069</v>
      </c>
    </row>
    <row r="37" spans="1:7" ht="15.75" customHeight="1"/>
    <row r="38" spans="1:7" ht="15.75" customHeight="1">
      <c r="A38" s="27"/>
      <c r="B38" s="24" t="s">
        <v>19</v>
      </c>
      <c r="C38" s="13" t="s">
        <v>494</v>
      </c>
      <c r="D38" s="13" t="s">
        <v>495</v>
      </c>
      <c r="E38" s="13" t="s">
        <v>496</v>
      </c>
      <c r="F38" s="13" t="s">
        <v>1068</v>
      </c>
      <c r="G38" s="13" t="s">
        <v>1128</v>
      </c>
    </row>
    <row r="39" spans="1:7" ht="15.75" customHeight="1">
      <c r="A39" s="12"/>
      <c r="B39" s="12" t="s">
        <v>1129</v>
      </c>
      <c r="C39" s="25">
        <v>74.8</v>
      </c>
      <c r="D39" s="25">
        <v>74.8</v>
      </c>
      <c r="E39" s="25">
        <v>112.2</v>
      </c>
      <c r="F39" s="25">
        <v>154</v>
      </c>
      <c r="G39" s="25">
        <v>38.5</v>
      </c>
    </row>
    <row r="40" spans="1:7" ht="15.75" customHeight="1">
      <c r="A40" s="12"/>
      <c r="B40" s="12" t="s">
        <v>1077</v>
      </c>
    </row>
    <row r="41" spans="1:7" ht="15.75" customHeight="1"/>
    <row r="42" spans="1:7" ht="15.75" customHeight="1">
      <c r="A42" s="27"/>
      <c r="B42" s="24" t="s">
        <v>21</v>
      </c>
      <c r="C42" s="13" t="s">
        <v>494</v>
      </c>
      <c r="D42" s="13" t="s">
        <v>648</v>
      </c>
      <c r="E42" s="13" t="s">
        <v>1079</v>
      </c>
      <c r="F42" s="13" t="s">
        <v>1068</v>
      </c>
      <c r="G42" s="13" t="s">
        <v>1067</v>
      </c>
    </row>
    <row r="43" spans="1:7" ht="15.75" customHeight="1">
      <c r="B43" s="12" t="s">
        <v>1130</v>
      </c>
      <c r="C43" s="40">
        <v>69.3</v>
      </c>
      <c r="D43" s="40">
        <v>69.3</v>
      </c>
      <c r="E43" s="40" t="s">
        <v>1079</v>
      </c>
      <c r="F43" s="40">
        <v>154</v>
      </c>
      <c r="G43" s="40">
        <v>38.5</v>
      </c>
    </row>
    <row r="44" spans="1:7" ht="15.75" customHeight="1">
      <c r="B44" s="12" t="s">
        <v>1077</v>
      </c>
    </row>
    <row r="45" spans="1:7" ht="15.75" customHeight="1"/>
    <row r="46" spans="1:7" ht="15.75" customHeight="1">
      <c r="A46" s="23"/>
      <c r="B46" s="24" t="s">
        <v>60</v>
      </c>
      <c r="C46" s="13" t="s">
        <v>494</v>
      </c>
      <c r="D46" s="13" t="s">
        <v>648</v>
      </c>
      <c r="E46" s="13" t="s">
        <v>753</v>
      </c>
      <c r="F46" s="13" t="s">
        <v>549</v>
      </c>
      <c r="G46" s="13" t="s">
        <v>517</v>
      </c>
    </row>
    <row r="47" spans="1:7" ht="15.75" customHeight="1">
      <c r="A47" s="12"/>
      <c r="B47" s="12" t="s">
        <v>1131</v>
      </c>
      <c r="C47" s="25">
        <v>45</v>
      </c>
      <c r="D47" s="25">
        <v>45</v>
      </c>
      <c r="E47" s="25">
        <v>65</v>
      </c>
      <c r="F47" s="25">
        <v>80</v>
      </c>
      <c r="G47" s="25">
        <v>100</v>
      </c>
    </row>
    <row r="48" spans="1:7" ht="15.75" customHeight="1">
      <c r="A48" s="12"/>
      <c r="B48" s="12" t="s">
        <v>1132</v>
      </c>
    </row>
    <row r="49" spans="1:9" ht="15.75" customHeight="1">
      <c r="B49" s="12" t="s">
        <v>1073</v>
      </c>
    </row>
    <row r="50" spans="1:9" ht="15.75" customHeight="1"/>
    <row r="51" spans="1:9" ht="15.75" customHeight="1">
      <c r="A51" s="23"/>
      <c r="B51" s="24" t="s">
        <v>62</v>
      </c>
      <c r="C51" s="13" t="s">
        <v>761</v>
      </c>
      <c r="D51" s="13" t="s">
        <v>549</v>
      </c>
      <c r="E51" s="13" t="s">
        <v>1133</v>
      </c>
      <c r="F51" s="13" t="s">
        <v>517</v>
      </c>
      <c r="G51" s="13" t="s">
        <v>1134</v>
      </c>
    </row>
    <row r="52" spans="1:9" ht="15.75" customHeight="1">
      <c r="A52" s="12"/>
      <c r="B52" s="12" t="s">
        <v>1135</v>
      </c>
      <c r="C52" s="40">
        <v>40</v>
      </c>
      <c r="D52" s="40">
        <v>50</v>
      </c>
      <c r="E52" s="40">
        <v>60</v>
      </c>
      <c r="F52" s="40">
        <v>60</v>
      </c>
      <c r="G52" s="40">
        <v>15</v>
      </c>
    </row>
    <row r="53" spans="1:9" ht="15.75" customHeight="1">
      <c r="A53" s="12"/>
      <c r="B53" s="12" t="s">
        <v>1136</v>
      </c>
    </row>
    <row r="54" spans="1:9" ht="15.75" customHeight="1"/>
    <row r="55" spans="1:9" ht="15.75" customHeight="1">
      <c r="A55" s="27"/>
      <c r="B55" s="24" t="s">
        <v>1137</v>
      </c>
      <c r="C55" s="13" t="s">
        <v>494</v>
      </c>
      <c r="D55" s="13" t="s">
        <v>648</v>
      </c>
      <c r="E55" s="13" t="s">
        <v>496</v>
      </c>
      <c r="F55" s="13" t="s">
        <v>1138</v>
      </c>
      <c r="G55" s="13"/>
    </row>
    <row r="56" spans="1:9" ht="15.75" customHeight="1">
      <c r="A56" s="12"/>
      <c r="B56" s="12" t="s">
        <v>1139</v>
      </c>
      <c r="C56" s="25">
        <v>78</v>
      </c>
      <c r="D56" s="25">
        <v>85</v>
      </c>
      <c r="E56" s="25">
        <v>125</v>
      </c>
      <c r="F56" s="25">
        <v>170</v>
      </c>
      <c r="G56" s="12" t="s">
        <v>1140</v>
      </c>
    </row>
    <row r="57" spans="1:9" ht="15.75" customHeight="1">
      <c r="A57" s="12"/>
      <c r="B57" s="12" t="s">
        <v>1141</v>
      </c>
      <c r="C57" s="25">
        <v>75</v>
      </c>
      <c r="D57" s="25">
        <v>80</v>
      </c>
      <c r="E57" s="25">
        <v>120</v>
      </c>
      <c r="F57" s="25">
        <v>160</v>
      </c>
      <c r="G57" s="12" t="s">
        <v>1142</v>
      </c>
    </row>
    <row r="58" spans="1:9" ht="15.75" customHeight="1"/>
    <row r="59" spans="1:9" ht="28.8">
      <c r="A59" s="23"/>
      <c r="B59" s="24" t="s">
        <v>64</v>
      </c>
      <c r="C59" s="13" t="s">
        <v>761</v>
      </c>
      <c r="D59" s="13" t="s">
        <v>1143</v>
      </c>
      <c r="E59" s="13" t="s">
        <v>1144</v>
      </c>
      <c r="F59" s="13" t="s">
        <v>565</v>
      </c>
      <c r="G59" s="13" t="s">
        <v>546</v>
      </c>
      <c r="H59" s="13" t="s">
        <v>1145</v>
      </c>
      <c r="I59" s="14" t="s">
        <v>1146</v>
      </c>
    </row>
    <row r="60" spans="1:9" ht="15.75" customHeight="1">
      <c r="B60" s="12" t="s">
        <v>1147</v>
      </c>
      <c r="C60" s="25">
        <v>68</v>
      </c>
      <c r="D60" s="25">
        <v>78</v>
      </c>
      <c r="E60" s="25">
        <v>129</v>
      </c>
      <c r="F60" s="25">
        <v>128</v>
      </c>
      <c r="G60" s="25">
        <v>91</v>
      </c>
      <c r="H60" s="25">
        <v>58</v>
      </c>
      <c r="I60" s="25">
        <v>21</v>
      </c>
    </row>
    <row r="61" spans="1:9" ht="15.75" customHeight="1"/>
    <row r="62" spans="1:9" ht="15.75" customHeight="1"/>
    <row r="63" spans="1:9" ht="15.75" customHeight="1">
      <c r="A63" s="23"/>
      <c r="B63" s="24" t="s">
        <v>66</v>
      </c>
    </row>
    <row r="64" spans="1:9" ht="28.8">
      <c r="B64" s="12" t="s">
        <v>1148</v>
      </c>
      <c r="C64" s="13" t="s">
        <v>1149</v>
      </c>
      <c r="D64" s="13" t="s">
        <v>1150</v>
      </c>
      <c r="E64" s="14" t="s">
        <v>1151</v>
      </c>
      <c r="F64" s="14" t="s">
        <v>1152</v>
      </c>
      <c r="G64" s="14" t="s">
        <v>1153</v>
      </c>
    </row>
    <row r="65" spans="1:9" ht="15.75" customHeight="1">
      <c r="B65" s="12" t="s">
        <v>1154</v>
      </c>
      <c r="C65" s="25">
        <v>80</v>
      </c>
      <c r="D65" s="25">
        <v>80</v>
      </c>
      <c r="E65" s="25">
        <v>90</v>
      </c>
      <c r="F65" s="25">
        <v>90</v>
      </c>
      <c r="G65" s="25">
        <v>85</v>
      </c>
      <c r="H65" s="13"/>
    </row>
    <row r="66" spans="1:9" ht="15.75" customHeight="1"/>
    <row r="67" spans="1:9" ht="15.75" customHeight="1">
      <c r="A67" s="23"/>
      <c r="B67" s="24" t="s">
        <v>68</v>
      </c>
      <c r="C67" s="13" t="s">
        <v>570</v>
      </c>
      <c r="D67" s="13" t="s">
        <v>571</v>
      </c>
      <c r="E67" s="13" t="s">
        <v>572</v>
      </c>
    </row>
    <row r="68" spans="1:9" ht="15.75" customHeight="1">
      <c r="B68" s="12" t="s">
        <v>1155</v>
      </c>
      <c r="C68" s="25">
        <v>198</v>
      </c>
      <c r="D68" s="25">
        <v>232.1</v>
      </c>
      <c r="E68" s="25">
        <v>344.3</v>
      </c>
      <c r="F68" s="12" t="s">
        <v>1156</v>
      </c>
    </row>
    <row r="69" spans="1:9" ht="15.75" customHeight="1">
      <c r="B69" s="12" t="s">
        <v>1157</v>
      </c>
    </row>
    <row r="70" spans="1:9" ht="15.75" customHeight="1"/>
    <row r="71" spans="1:9" ht="15.75" customHeight="1">
      <c r="A71" s="23"/>
      <c r="B71" s="24" t="s">
        <v>70</v>
      </c>
      <c r="C71" s="13"/>
    </row>
    <row r="72" spans="1:9" ht="15.75" customHeight="1">
      <c r="B72" s="12" t="s">
        <v>1158</v>
      </c>
      <c r="C72" s="13" t="s">
        <v>1017</v>
      </c>
      <c r="D72" s="13" t="s">
        <v>651</v>
      </c>
      <c r="E72" s="13" t="s">
        <v>1159</v>
      </c>
      <c r="F72" s="13" t="s">
        <v>553</v>
      </c>
      <c r="G72" s="13"/>
    </row>
    <row r="73" spans="1:9" ht="15.75" customHeight="1">
      <c r="B73" s="12" t="s">
        <v>1160</v>
      </c>
      <c r="C73" s="25" t="s">
        <v>1161</v>
      </c>
      <c r="D73" s="25">
        <v>70</v>
      </c>
      <c r="E73" s="25">
        <v>80</v>
      </c>
      <c r="F73" s="25">
        <v>70</v>
      </c>
      <c r="G73" s="12" t="s">
        <v>1162</v>
      </c>
    </row>
    <row r="74" spans="1:9" ht="15.75" customHeight="1">
      <c r="C74" s="12" t="s">
        <v>1163</v>
      </c>
      <c r="D74" s="25">
        <v>75</v>
      </c>
      <c r="E74" s="25">
        <v>85</v>
      </c>
      <c r="F74" s="25">
        <v>75</v>
      </c>
      <c r="G74" s="12" t="s">
        <v>1164</v>
      </c>
    </row>
    <row r="75" spans="1:9" ht="15.75" customHeight="1">
      <c r="D75" s="25"/>
      <c r="E75" s="25"/>
      <c r="F75" s="25"/>
      <c r="G75" s="12"/>
    </row>
    <row r="76" spans="1:9" ht="15.75" customHeight="1">
      <c r="A76" s="23"/>
      <c r="B76" s="24" t="s">
        <v>72</v>
      </c>
      <c r="C76" s="13" t="s">
        <v>580</v>
      </c>
      <c r="D76" s="13" t="s">
        <v>553</v>
      </c>
      <c r="E76" s="13" t="s">
        <v>581</v>
      </c>
      <c r="F76" s="25"/>
    </row>
    <row r="77" spans="1:9" ht="15.75" customHeight="1">
      <c r="B77" s="12" t="s">
        <v>1165</v>
      </c>
      <c r="C77" s="25">
        <v>60</v>
      </c>
      <c r="D77" s="25">
        <v>70</v>
      </c>
      <c r="E77" s="25">
        <v>70</v>
      </c>
      <c r="F77" s="30" t="s">
        <v>1166</v>
      </c>
    </row>
    <row r="78" spans="1:9" ht="15.75" customHeight="1">
      <c r="B78" s="56" t="s">
        <v>1167</v>
      </c>
      <c r="C78" s="41"/>
    </row>
    <row r="79" spans="1:9" ht="15.75" customHeight="1"/>
    <row r="80" spans="1:9" ht="29.25" customHeight="1">
      <c r="A80" s="23"/>
      <c r="B80" s="24" t="s">
        <v>74</v>
      </c>
      <c r="C80" s="14" t="s">
        <v>1168</v>
      </c>
      <c r="D80" s="14" t="s">
        <v>1169</v>
      </c>
      <c r="E80" s="14" t="s">
        <v>1170</v>
      </c>
      <c r="F80" s="14" t="s">
        <v>1171</v>
      </c>
      <c r="G80" s="14" t="s">
        <v>1172</v>
      </c>
      <c r="H80" s="14" t="s">
        <v>1173</v>
      </c>
      <c r="I80" s="14" t="s">
        <v>1174</v>
      </c>
    </row>
    <row r="81" spans="1:9" ht="15.75" customHeight="1">
      <c r="A81" s="12"/>
      <c r="B81" s="12" t="s">
        <v>1175</v>
      </c>
      <c r="C81" s="25">
        <v>114.75</v>
      </c>
      <c r="D81" s="25">
        <v>153</v>
      </c>
      <c r="E81" s="25">
        <v>127.5</v>
      </c>
      <c r="F81" s="25">
        <v>114.75</v>
      </c>
      <c r="G81" s="25">
        <v>140.30000000000001</v>
      </c>
      <c r="H81" s="25">
        <v>127.5</v>
      </c>
      <c r="I81" s="25">
        <v>148.75</v>
      </c>
    </row>
    <row r="82" spans="1:9" ht="15.75" customHeight="1">
      <c r="A82" s="12"/>
      <c r="B82" s="12" t="s">
        <v>1176</v>
      </c>
    </row>
    <row r="83" spans="1:9" ht="15.75" customHeight="1"/>
    <row r="84" spans="1:9" ht="15.75" customHeight="1"/>
    <row r="85" spans="1:9" ht="22.5" customHeight="1">
      <c r="A85" s="21"/>
      <c r="B85" s="22" t="s">
        <v>1075</v>
      </c>
    </row>
    <row r="86" spans="1:9" ht="15.75" customHeight="1"/>
    <row r="87" spans="1:9" ht="15.75" customHeight="1"/>
    <row r="88" spans="1:9" ht="15.75" customHeight="1">
      <c r="A88" s="27"/>
      <c r="B88" s="24" t="s">
        <v>25</v>
      </c>
      <c r="C88" s="13" t="s">
        <v>494</v>
      </c>
      <c r="D88" s="13" t="s">
        <v>648</v>
      </c>
      <c r="E88" s="13" t="s">
        <v>496</v>
      </c>
      <c r="F88" s="13" t="s">
        <v>517</v>
      </c>
    </row>
    <row r="89" spans="1:9" ht="15.75" customHeight="1">
      <c r="A89" s="12"/>
      <c r="B89" s="12" t="s">
        <v>1177</v>
      </c>
      <c r="C89" s="25">
        <v>77</v>
      </c>
      <c r="D89" s="25">
        <v>77</v>
      </c>
      <c r="E89" s="25">
        <v>99</v>
      </c>
      <c r="F89" s="25">
        <v>110</v>
      </c>
      <c r="G89" s="12"/>
    </row>
    <row r="90" spans="1:9" ht="15.75" customHeight="1">
      <c r="A90" s="12"/>
      <c r="B90" s="12" t="s">
        <v>1178</v>
      </c>
      <c r="C90" s="25"/>
      <c r="D90" s="25"/>
      <c r="E90" s="25"/>
      <c r="F90" s="25"/>
      <c r="G90" s="12"/>
    </row>
    <row r="91" spans="1:9" ht="15.75" customHeight="1">
      <c r="B91" s="12"/>
    </row>
    <row r="92" spans="1:9" ht="15.75" customHeight="1"/>
    <row r="93" spans="1:9" ht="15.75" customHeight="1">
      <c r="A93" s="27"/>
      <c r="B93" s="24" t="s">
        <v>27</v>
      </c>
      <c r="C93" s="13" t="s">
        <v>494</v>
      </c>
      <c r="D93" s="13" t="s">
        <v>648</v>
      </c>
      <c r="E93" s="13" t="s">
        <v>496</v>
      </c>
      <c r="F93" s="13" t="s">
        <v>517</v>
      </c>
    </row>
    <row r="94" spans="1:9" ht="15.75" customHeight="1">
      <c r="A94" s="12"/>
      <c r="B94" s="12" t="s">
        <v>1179</v>
      </c>
      <c r="C94" s="25">
        <v>66</v>
      </c>
      <c r="D94" s="25">
        <v>66</v>
      </c>
      <c r="E94" s="25">
        <v>88</v>
      </c>
      <c r="F94" s="25">
        <v>99</v>
      </c>
    </row>
    <row r="95" spans="1:9" ht="15.75" customHeight="1">
      <c r="A95" s="12"/>
      <c r="B95" s="12" t="s">
        <v>1180</v>
      </c>
    </row>
    <row r="96" spans="1:9" ht="15.75" customHeight="1"/>
    <row r="97" spans="1:7" ht="15.75" customHeight="1">
      <c r="A97" s="23"/>
      <c r="B97" s="24" t="s">
        <v>1181</v>
      </c>
      <c r="C97" s="13" t="s">
        <v>1182</v>
      </c>
      <c r="D97" s="13" t="s">
        <v>1183</v>
      </c>
    </row>
    <row r="98" spans="1:7" ht="15.75" customHeight="1">
      <c r="B98" s="12" t="s">
        <v>1184</v>
      </c>
      <c r="C98" s="25">
        <v>97.9</v>
      </c>
      <c r="D98" s="25">
        <v>108.9</v>
      </c>
      <c r="E98" s="12" t="s">
        <v>1185</v>
      </c>
    </row>
    <row r="99" spans="1:7" ht="15.75" customHeight="1">
      <c r="A99" s="12"/>
      <c r="B99" s="12" t="s">
        <v>1186</v>
      </c>
    </row>
    <row r="100" spans="1:7" ht="15.75" customHeight="1">
      <c r="A100" s="36"/>
      <c r="B100" s="36"/>
    </row>
    <row r="101" spans="1:7" ht="15.75" customHeight="1">
      <c r="A101" s="23"/>
      <c r="B101" s="24" t="s">
        <v>1187</v>
      </c>
      <c r="C101" s="13" t="s">
        <v>494</v>
      </c>
      <c r="D101" s="13" t="s">
        <v>648</v>
      </c>
      <c r="E101" s="13" t="s">
        <v>757</v>
      </c>
    </row>
    <row r="102" spans="1:7" ht="15.75" customHeight="1">
      <c r="A102" s="12"/>
      <c r="B102" s="12" t="s">
        <v>1188</v>
      </c>
      <c r="C102" s="25">
        <v>71.5</v>
      </c>
      <c r="D102" s="25">
        <v>71.5</v>
      </c>
      <c r="E102" s="25">
        <v>110</v>
      </c>
    </row>
    <row r="103" spans="1:7" ht="15.75" customHeight="1">
      <c r="A103" s="36"/>
      <c r="B103" s="36"/>
    </row>
    <row r="104" spans="1:7" ht="15.75" customHeight="1">
      <c r="A104" s="36"/>
      <c r="B104" s="36"/>
    </row>
    <row r="105" spans="1:7" ht="15.75" customHeight="1">
      <c r="A105" s="27"/>
      <c r="B105" s="24" t="s">
        <v>29</v>
      </c>
      <c r="C105" s="13" t="s">
        <v>521</v>
      </c>
      <c r="D105" s="13" t="s">
        <v>551</v>
      </c>
      <c r="E105" s="13" t="s">
        <v>523</v>
      </c>
      <c r="F105" s="13" t="s">
        <v>524</v>
      </c>
      <c r="G105" s="13" t="s">
        <v>525</v>
      </c>
    </row>
    <row r="106" spans="1:7" ht="15.75" customHeight="1">
      <c r="A106" s="12"/>
      <c r="B106" s="12" t="s">
        <v>1189</v>
      </c>
      <c r="C106" s="25">
        <v>68.2</v>
      </c>
      <c r="D106" s="25">
        <v>68.2</v>
      </c>
      <c r="E106" s="25">
        <v>102.3</v>
      </c>
      <c r="F106" s="25">
        <v>84.7</v>
      </c>
      <c r="G106" s="25">
        <v>101.2</v>
      </c>
    </row>
    <row r="107" spans="1:7" ht="15.75" customHeight="1">
      <c r="A107" s="12"/>
      <c r="B107" s="12" t="s">
        <v>1069</v>
      </c>
    </row>
    <row r="108" spans="1:7" ht="15.75" customHeight="1">
      <c r="A108" s="36"/>
      <c r="B108" s="36"/>
      <c r="C108" s="13"/>
      <c r="D108" s="13"/>
      <c r="E108" s="13"/>
      <c r="F108" s="13"/>
      <c r="G108" s="13"/>
    </row>
    <row r="109" spans="1:7" ht="15.75" customHeight="1">
      <c r="A109" s="27"/>
      <c r="B109" s="24" t="s">
        <v>31</v>
      </c>
      <c r="C109" s="13" t="s">
        <v>494</v>
      </c>
      <c r="D109" s="13" t="s">
        <v>648</v>
      </c>
      <c r="E109" s="13" t="s">
        <v>496</v>
      </c>
      <c r="F109" s="13" t="s">
        <v>517</v>
      </c>
      <c r="G109" s="13" t="s">
        <v>1067</v>
      </c>
    </row>
    <row r="110" spans="1:7" ht="15.75" customHeight="1">
      <c r="A110" s="36"/>
      <c r="B110" s="12" t="s">
        <v>1190</v>
      </c>
      <c r="C110" s="25">
        <v>93.5</v>
      </c>
      <c r="D110" s="25">
        <v>93.5</v>
      </c>
      <c r="E110" s="25">
        <v>140.30000000000001</v>
      </c>
      <c r="F110" s="25">
        <v>209</v>
      </c>
      <c r="G110" s="25">
        <v>38.5</v>
      </c>
    </row>
    <row r="111" spans="1:7" ht="15.75" customHeight="1">
      <c r="A111" s="36"/>
      <c r="B111" s="12" t="s">
        <v>1077</v>
      </c>
    </row>
    <row r="112" spans="1:7" ht="15.75" customHeight="1">
      <c r="A112" s="36"/>
      <c r="B112" s="36"/>
    </row>
    <row r="113" spans="1:7" ht="15.75" customHeight="1">
      <c r="A113" s="23"/>
      <c r="B113" s="24" t="s">
        <v>1191</v>
      </c>
      <c r="C113" s="13" t="s">
        <v>1192</v>
      </c>
      <c r="D113" s="13" t="s">
        <v>1193</v>
      </c>
      <c r="E113" s="13" t="s">
        <v>1194</v>
      </c>
    </row>
    <row r="114" spans="1:7" ht="15.75" customHeight="1">
      <c r="A114" s="12"/>
      <c r="B114" s="12" t="s">
        <v>1195</v>
      </c>
      <c r="C114" s="40">
        <v>91.3</v>
      </c>
      <c r="D114" s="40">
        <v>135.30000000000001</v>
      </c>
      <c r="E114" s="40">
        <v>190.3</v>
      </c>
      <c r="F114" s="12" t="s">
        <v>1196</v>
      </c>
    </row>
    <row r="115" spans="1:7" ht="15.75" customHeight="1">
      <c r="A115" s="12"/>
      <c r="B115" s="12" t="s">
        <v>1197</v>
      </c>
      <c r="C115" s="40">
        <v>124.3</v>
      </c>
      <c r="D115" s="40">
        <v>168.3</v>
      </c>
      <c r="E115" s="40">
        <v>223.3</v>
      </c>
      <c r="F115" s="12" t="s">
        <v>1198</v>
      </c>
    </row>
    <row r="116" spans="1:7" ht="15.75" customHeight="1">
      <c r="A116" s="36"/>
      <c r="B116" s="36"/>
    </row>
    <row r="117" spans="1:7" ht="15.75" customHeight="1">
      <c r="A117" s="23"/>
      <c r="B117" s="24" t="s">
        <v>1199</v>
      </c>
      <c r="C117" s="13" t="s">
        <v>1200</v>
      </c>
      <c r="D117" s="13" t="s">
        <v>1201</v>
      </c>
      <c r="E117" s="13" t="s">
        <v>1202</v>
      </c>
    </row>
    <row r="118" spans="1:7" ht="15.75" customHeight="1">
      <c r="A118" s="12"/>
      <c r="B118" s="12" t="s">
        <v>1195</v>
      </c>
      <c r="C118" s="57">
        <v>227.04</v>
      </c>
      <c r="D118" s="57">
        <v>261.36</v>
      </c>
      <c r="E118" s="57">
        <v>359.04</v>
      </c>
      <c r="F118" s="12" t="s">
        <v>1203</v>
      </c>
    </row>
    <row r="119" spans="1:7" ht="15.75" customHeight="1">
      <c r="A119" s="36"/>
      <c r="B119" s="12" t="s">
        <v>1204</v>
      </c>
    </row>
    <row r="120" spans="1:7" ht="15.75" customHeight="1">
      <c r="A120" s="36"/>
      <c r="B120" s="36"/>
    </row>
    <row r="121" spans="1:7" ht="15.75" customHeight="1">
      <c r="A121" s="23"/>
      <c r="B121" s="24" t="s">
        <v>80</v>
      </c>
      <c r="C121" s="13" t="s">
        <v>494</v>
      </c>
      <c r="D121" s="13" t="s">
        <v>648</v>
      </c>
      <c r="E121" s="13" t="s">
        <v>496</v>
      </c>
      <c r="F121" s="13" t="s">
        <v>517</v>
      </c>
    </row>
    <row r="122" spans="1:7" ht="15.75" customHeight="1">
      <c r="A122" s="36"/>
      <c r="B122" s="58" t="s">
        <v>1205</v>
      </c>
      <c r="C122" s="25">
        <v>84</v>
      </c>
      <c r="D122" s="25">
        <v>84</v>
      </c>
      <c r="E122" s="25">
        <v>108</v>
      </c>
      <c r="F122" s="25">
        <v>144</v>
      </c>
    </row>
    <row r="123" spans="1:7" ht="15.75" customHeight="1">
      <c r="A123" s="36"/>
      <c r="B123" s="32" t="s">
        <v>1206</v>
      </c>
    </row>
    <row r="124" spans="1:7" ht="15.75" customHeight="1">
      <c r="A124" s="36"/>
      <c r="B124" s="36"/>
    </row>
    <row r="125" spans="1:7" ht="15.75" customHeight="1">
      <c r="A125" s="27"/>
      <c r="B125" s="24" t="s">
        <v>1207</v>
      </c>
      <c r="C125" s="13" t="s">
        <v>501</v>
      </c>
      <c r="D125" s="13" t="s">
        <v>502</v>
      </c>
      <c r="E125" s="13" t="s">
        <v>526</v>
      </c>
      <c r="F125" s="13" t="s">
        <v>527</v>
      </c>
    </row>
    <row r="126" spans="1:7" ht="15.75" customHeight="1">
      <c r="A126" s="36"/>
      <c r="B126" s="58" t="s">
        <v>1208</v>
      </c>
      <c r="C126" s="25">
        <v>90</v>
      </c>
      <c r="D126" s="25">
        <v>95</v>
      </c>
      <c r="E126" s="25">
        <v>125</v>
      </c>
      <c r="F126" s="25">
        <v>135</v>
      </c>
      <c r="G126" s="12"/>
    </row>
    <row r="127" spans="1:7" ht="15.75" customHeight="1">
      <c r="A127" s="36"/>
      <c r="B127" s="2" t="s">
        <v>1209</v>
      </c>
      <c r="C127" s="25"/>
      <c r="D127" s="25"/>
      <c r="E127" s="25"/>
      <c r="F127" s="25"/>
    </row>
    <row r="128" spans="1:7" ht="15.75" customHeight="1">
      <c r="A128" s="36"/>
      <c r="B128" s="2" t="s">
        <v>1210</v>
      </c>
      <c r="C128" s="25"/>
      <c r="D128" s="25"/>
      <c r="E128" s="25"/>
      <c r="F128" s="25"/>
    </row>
    <row r="129" spans="1:9" ht="15.75" customHeight="1">
      <c r="A129" s="36"/>
      <c r="B129" s="36"/>
    </row>
    <row r="130" spans="1:9" ht="15.75" customHeight="1">
      <c r="A130" s="27"/>
      <c r="B130" s="24" t="s">
        <v>35</v>
      </c>
      <c r="C130" s="13" t="s">
        <v>501</v>
      </c>
      <c r="D130" s="13" t="s">
        <v>502</v>
      </c>
      <c r="E130" s="13" t="s">
        <v>521</v>
      </c>
      <c r="F130" s="13" t="s">
        <v>551</v>
      </c>
      <c r="G130" s="13" t="s">
        <v>526</v>
      </c>
      <c r="H130" s="13" t="s">
        <v>527</v>
      </c>
      <c r="I130" s="13" t="s">
        <v>1211</v>
      </c>
    </row>
    <row r="131" spans="1:9" ht="15.75" customHeight="1">
      <c r="A131" s="36"/>
      <c r="B131" s="2" t="s">
        <v>1212</v>
      </c>
      <c r="C131" s="25">
        <v>143</v>
      </c>
      <c r="D131" s="25">
        <v>154</v>
      </c>
      <c r="E131" s="25">
        <v>176</v>
      </c>
      <c r="F131" s="25">
        <v>187</v>
      </c>
      <c r="G131" s="25">
        <v>198</v>
      </c>
      <c r="H131" s="25">
        <v>209</v>
      </c>
      <c r="I131" s="25">
        <v>99</v>
      </c>
    </row>
    <row r="132" spans="1:9" ht="15.75" customHeight="1">
      <c r="A132" s="36"/>
      <c r="B132" s="36"/>
    </row>
    <row r="133" spans="1:9" ht="15.75" customHeight="1">
      <c r="A133" s="27"/>
      <c r="B133" s="24" t="s">
        <v>38</v>
      </c>
      <c r="C133" s="13" t="s">
        <v>501</v>
      </c>
      <c r="D133" s="13" t="s">
        <v>502</v>
      </c>
      <c r="E133" s="13" t="s">
        <v>521</v>
      </c>
      <c r="F133" s="13" t="s">
        <v>551</v>
      </c>
      <c r="G133" s="13" t="s">
        <v>529</v>
      </c>
      <c r="H133" s="13" t="s">
        <v>530</v>
      </c>
    </row>
    <row r="134" spans="1:9" ht="15.75" customHeight="1">
      <c r="B134" s="2" t="s">
        <v>1213</v>
      </c>
      <c r="C134" s="25">
        <v>53.9</v>
      </c>
      <c r="D134" s="25">
        <v>64.900000000000006</v>
      </c>
      <c r="E134" s="25">
        <v>75.900000000000006</v>
      </c>
      <c r="F134" s="25">
        <v>86.9</v>
      </c>
      <c r="G134" s="25">
        <v>92.4</v>
      </c>
      <c r="H134" s="25">
        <v>103.4</v>
      </c>
    </row>
    <row r="135" spans="1:9" ht="15.75" customHeight="1">
      <c r="B135" s="2" t="s">
        <v>1214</v>
      </c>
      <c r="C135" s="12">
        <v>56</v>
      </c>
      <c r="D135" s="12">
        <v>66</v>
      </c>
      <c r="E135" s="12">
        <v>76</v>
      </c>
      <c r="F135" s="12">
        <v>86</v>
      </c>
      <c r="G135" s="12">
        <v>91</v>
      </c>
      <c r="H135" s="12">
        <v>101</v>
      </c>
    </row>
    <row r="136" spans="1:9" ht="15.75" customHeight="1"/>
    <row r="137" spans="1:9" ht="14.4">
      <c r="A137" s="23"/>
      <c r="B137" s="24" t="s">
        <v>82</v>
      </c>
      <c r="C137" s="13" t="s">
        <v>1215</v>
      </c>
      <c r="D137" s="13" t="s">
        <v>1216</v>
      </c>
    </row>
    <row r="138" spans="1:9" ht="14.4">
      <c r="B138" s="2" t="s">
        <v>1217</v>
      </c>
      <c r="C138" s="25">
        <v>104.5</v>
      </c>
      <c r="D138" s="25">
        <v>121</v>
      </c>
    </row>
    <row r="140" spans="1:9" ht="28.8">
      <c r="A140" s="23"/>
      <c r="B140" s="24" t="s">
        <v>84</v>
      </c>
      <c r="C140" s="14" t="s">
        <v>1218</v>
      </c>
      <c r="D140" s="14" t="s">
        <v>1219</v>
      </c>
      <c r="E140" s="14" t="s">
        <v>1220</v>
      </c>
      <c r="F140" s="14" t="s">
        <v>1221</v>
      </c>
      <c r="G140" s="14" t="s">
        <v>514</v>
      </c>
    </row>
    <row r="141" spans="1:9" ht="14.4">
      <c r="B141" s="12" t="s">
        <v>1222</v>
      </c>
      <c r="C141" s="25">
        <v>90</v>
      </c>
      <c r="D141" s="25">
        <v>90</v>
      </c>
      <c r="E141" s="25">
        <v>140</v>
      </c>
      <c r="F141" s="25">
        <v>170</v>
      </c>
      <c r="G141" s="25">
        <v>40</v>
      </c>
    </row>
    <row r="142" spans="1:9" ht="14.4">
      <c r="B142" s="12" t="s">
        <v>1223</v>
      </c>
    </row>
    <row r="144" spans="1:9" ht="28.8">
      <c r="A144" s="27"/>
      <c r="B144" s="24" t="s">
        <v>288</v>
      </c>
      <c r="C144" s="14" t="s">
        <v>761</v>
      </c>
      <c r="D144" s="14" t="s">
        <v>1183</v>
      </c>
      <c r="E144" s="14" t="s">
        <v>1224</v>
      </c>
      <c r="F144" s="14" t="s">
        <v>549</v>
      </c>
      <c r="G144" s="14" t="s">
        <v>517</v>
      </c>
      <c r="H144" s="14" t="s">
        <v>1225</v>
      </c>
    </row>
    <row r="145" spans="1:27" ht="14.4">
      <c r="B145" s="12" t="s">
        <v>1226</v>
      </c>
      <c r="J145" s="33"/>
    </row>
    <row r="146" spans="1:27" ht="14.4">
      <c r="B146" s="34" t="s">
        <v>1076</v>
      </c>
      <c r="C146" s="25">
        <v>102.3</v>
      </c>
      <c r="D146" s="25">
        <v>113.3</v>
      </c>
      <c r="E146" s="25">
        <v>118.8</v>
      </c>
      <c r="F146" s="25">
        <v>146.30000000000001</v>
      </c>
      <c r="G146" s="25">
        <v>168.3</v>
      </c>
      <c r="H146" s="25">
        <v>179.3</v>
      </c>
      <c r="J146" s="33"/>
    </row>
    <row r="147" spans="1:27" ht="14.4">
      <c r="B147" s="34"/>
      <c r="J147" s="33"/>
    </row>
    <row r="148" spans="1:27" ht="14.4">
      <c r="A148" s="23"/>
      <c r="B148" s="24" t="s">
        <v>86</v>
      </c>
      <c r="C148" s="13" t="s">
        <v>494</v>
      </c>
      <c r="D148" s="13" t="s">
        <v>1227</v>
      </c>
      <c r="J148" s="33"/>
    </row>
    <row r="149" spans="1:27" ht="14.4">
      <c r="B149" s="12" t="s">
        <v>1228</v>
      </c>
      <c r="C149" s="25">
        <v>67.099999999999994</v>
      </c>
      <c r="D149" s="25">
        <v>71.5</v>
      </c>
      <c r="J149" s="33"/>
    </row>
    <row r="150" spans="1:27" ht="14.4">
      <c r="B150" s="12" t="s">
        <v>1229</v>
      </c>
      <c r="J150" s="33"/>
    </row>
    <row r="151" spans="1:27" ht="14.4">
      <c r="J151" s="33"/>
    </row>
    <row r="152" spans="1:27" ht="14.4">
      <c r="J152" s="33"/>
    </row>
    <row r="153" spans="1:27" ht="21.75" customHeight="1">
      <c r="A153" s="21"/>
      <c r="B153" s="22" t="s">
        <v>1080</v>
      </c>
      <c r="J153" s="33"/>
    </row>
    <row r="154" spans="1:27" ht="14.4">
      <c r="J154" s="33"/>
    </row>
    <row r="155" spans="1:27" ht="15.75" customHeight="1">
      <c r="A155" s="6"/>
      <c r="B155" s="24" t="s">
        <v>43</v>
      </c>
      <c r="C155" s="10" t="s">
        <v>501</v>
      </c>
      <c r="D155" s="10" t="s">
        <v>502</v>
      </c>
      <c r="E155" s="10"/>
      <c r="F155" s="10"/>
      <c r="G155" s="10"/>
      <c r="H155" s="10" t="s">
        <v>527</v>
      </c>
      <c r="I155" s="10" t="s">
        <v>1211</v>
      </c>
      <c r="J155" s="2"/>
      <c r="K155" s="2"/>
      <c r="L155" s="2"/>
      <c r="M155" s="2"/>
      <c r="N155" s="2"/>
      <c r="O155" s="2"/>
      <c r="P155" s="2"/>
      <c r="Q155" s="2"/>
      <c r="R155" s="2"/>
      <c r="S155" s="2"/>
      <c r="T155" s="2"/>
      <c r="U155" s="2"/>
      <c r="V155" s="2"/>
      <c r="W155" s="2"/>
      <c r="X155" s="2"/>
      <c r="Y155" s="2"/>
      <c r="Z155" s="2"/>
      <c r="AA155" s="2"/>
    </row>
    <row r="156" spans="1:27" ht="15.75" customHeight="1">
      <c r="A156" s="2"/>
      <c r="B156" s="59" t="s">
        <v>1230</v>
      </c>
      <c r="C156" s="40">
        <v>225.5</v>
      </c>
      <c r="D156" s="40">
        <v>242</v>
      </c>
      <c r="E156" s="60"/>
      <c r="F156" s="60"/>
      <c r="G156" s="60"/>
      <c r="H156" s="60"/>
      <c r="I156" s="60"/>
      <c r="J156" s="2"/>
      <c r="K156" s="2"/>
      <c r="L156" s="2"/>
      <c r="M156" s="2"/>
      <c r="N156" s="2"/>
      <c r="O156" s="2"/>
      <c r="P156" s="2"/>
      <c r="Q156" s="2"/>
      <c r="R156" s="2"/>
      <c r="S156" s="2"/>
      <c r="T156" s="2"/>
      <c r="U156" s="2"/>
      <c r="V156" s="2"/>
      <c r="W156" s="2"/>
      <c r="X156" s="2"/>
      <c r="Y156" s="2"/>
      <c r="Z156" s="2"/>
      <c r="AA156" s="2"/>
    </row>
    <row r="157" spans="1:27" ht="15.75" customHeight="1">
      <c r="A157" s="2"/>
      <c r="B157" s="2" t="s">
        <v>1231</v>
      </c>
      <c r="C157" s="40"/>
      <c r="D157" s="40"/>
      <c r="E157" s="40"/>
      <c r="F157" s="40"/>
      <c r="G157" s="40"/>
      <c r="H157" s="40">
        <v>202.4</v>
      </c>
      <c r="I157" s="40">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3"/>
      <c r="B159" s="24" t="s">
        <v>1232</v>
      </c>
      <c r="C159" s="13" t="s">
        <v>1215</v>
      </c>
      <c r="D159" s="13" t="s">
        <v>1216</v>
      </c>
    </row>
    <row r="160" spans="1:27" ht="14.4">
      <c r="B160" s="12" t="s">
        <v>1233</v>
      </c>
      <c r="C160" s="25">
        <v>115.5</v>
      </c>
      <c r="D160" s="25">
        <v>132</v>
      </c>
    </row>
    <row r="163" spans="1:9" ht="14.4">
      <c r="A163" s="23"/>
      <c r="B163" s="24" t="s">
        <v>1234</v>
      </c>
      <c r="C163" s="13" t="s">
        <v>1215</v>
      </c>
      <c r="D163" s="13" t="s">
        <v>1216</v>
      </c>
    </row>
    <row r="164" spans="1:9" ht="14.4">
      <c r="B164" s="12" t="s">
        <v>1235</v>
      </c>
      <c r="C164" s="25">
        <v>110</v>
      </c>
      <c r="D164" s="25">
        <v>126.5</v>
      </c>
    </row>
    <row r="166" spans="1:9" ht="15.75" customHeight="1"/>
    <row r="167" spans="1:9" ht="15.75" customHeight="1">
      <c r="A167" s="23"/>
      <c r="B167" s="24" t="s">
        <v>1084</v>
      </c>
      <c r="C167" s="13" t="s">
        <v>1236</v>
      </c>
      <c r="D167" s="13" t="s">
        <v>1237</v>
      </c>
      <c r="E167" s="13" t="s">
        <v>1238</v>
      </c>
    </row>
    <row r="168" spans="1:9" ht="15.75" customHeight="1">
      <c r="A168" s="12"/>
      <c r="B168" s="12" t="s">
        <v>1239</v>
      </c>
      <c r="C168" s="168" t="s">
        <v>1087</v>
      </c>
      <c r="D168" s="169"/>
      <c r="E168" s="169"/>
    </row>
    <row r="169" spans="1:9" ht="15.75" customHeight="1">
      <c r="B169" s="12" t="s">
        <v>1240</v>
      </c>
    </row>
    <row r="170" spans="1:9" ht="15.75" customHeight="1"/>
    <row r="171" spans="1:9" ht="15.75" customHeight="1">
      <c r="A171" s="27"/>
      <c r="B171" s="24" t="s">
        <v>44</v>
      </c>
      <c r="C171" s="13" t="s">
        <v>501</v>
      </c>
      <c r="D171" s="13" t="s">
        <v>502</v>
      </c>
      <c r="E171" s="13" t="s">
        <v>521</v>
      </c>
      <c r="F171" s="13" t="s">
        <v>551</v>
      </c>
      <c r="G171" s="13" t="s">
        <v>523</v>
      </c>
      <c r="H171" s="13" t="s">
        <v>1241</v>
      </c>
      <c r="I171" s="13" t="s">
        <v>525</v>
      </c>
    </row>
    <row r="172" spans="1:9" ht="15.75" customHeight="1">
      <c r="A172" s="58"/>
      <c r="B172" s="12" t="s">
        <v>1242</v>
      </c>
      <c r="C172" s="25">
        <v>80.3</v>
      </c>
      <c r="D172" s="25">
        <v>90.2</v>
      </c>
      <c r="E172" s="25">
        <v>91.3</v>
      </c>
      <c r="F172" s="25">
        <v>102.3</v>
      </c>
      <c r="G172" s="25">
        <v>151.80000000000001</v>
      </c>
      <c r="H172" s="25">
        <v>124.3</v>
      </c>
      <c r="I172" s="25">
        <v>151.80000000000001</v>
      </c>
    </row>
    <row r="173" spans="1:9" ht="15.75" customHeight="1">
      <c r="A173" s="58"/>
      <c r="B173" s="12" t="s">
        <v>1069</v>
      </c>
    </row>
    <row r="174" spans="1:9" ht="15.75" customHeight="1">
      <c r="A174" s="36"/>
      <c r="B174" s="36"/>
    </row>
    <row r="175" spans="1:9" ht="15.75" customHeight="1">
      <c r="A175" s="23"/>
      <c r="B175" s="24" t="s">
        <v>1243</v>
      </c>
      <c r="C175" s="13" t="s">
        <v>546</v>
      </c>
      <c r="D175" s="13" t="s">
        <v>1244</v>
      </c>
      <c r="E175" s="13" t="s">
        <v>1245</v>
      </c>
      <c r="F175" s="13" t="s">
        <v>1246</v>
      </c>
      <c r="G175" s="13" t="s">
        <v>550</v>
      </c>
    </row>
    <row r="176" spans="1:9" ht="15.75" customHeight="1">
      <c r="A176" s="12"/>
      <c r="B176" s="12" t="s">
        <v>1247</v>
      </c>
      <c r="C176" s="25">
        <v>226.6</v>
      </c>
      <c r="D176" s="25">
        <v>248.6</v>
      </c>
      <c r="E176" s="25">
        <v>281.60000000000002</v>
      </c>
      <c r="F176" s="25">
        <v>397.1</v>
      </c>
      <c r="G176" s="25">
        <v>446.6</v>
      </c>
      <c r="H176" s="12" t="s">
        <v>1248</v>
      </c>
    </row>
    <row r="177" spans="1:9" ht="15.75" customHeight="1">
      <c r="A177" s="12"/>
      <c r="B177" s="12" t="s">
        <v>1195</v>
      </c>
      <c r="C177" s="25">
        <v>204.6</v>
      </c>
      <c r="D177" s="25">
        <v>226.6</v>
      </c>
      <c r="E177" s="25">
        <v>259.60000000000002</v>
      </c>
      <c r="F177" s="25">
        <v>375.1</v>
      </c>
      <c r="G177" s="25">
        <v>424.6</v>
      </c>
      <c r="H177" s="12" t="s">
        <v>1249</v>
      </c>
    </row>
    <row r="178" spans="1:9" ht="15.75" customHeight="1">
      <c r="B178" s="12" t="s">
        <v>1090</v>
      </c>
    </row>
    <row r="179" spans="1:9" ht="15.75" customHeight="1">
      <c r="A179" s="36"/>
      <c r="B179" s="36"/>
    </row>
    <row r="180" spans="1:9" ht="15.75" customHeight="1">
      <c r="A180" s="23"/>
      <c r="B180" s="24" t="s">
        <v>96</v>
      </c>
      <c r="C180" s="13" t="s">
        <v>625</v>
      </c>
      <c r="D180" s="13" t="s">
        <v>626</v>
      </c>
      <c r="E180" s="13" t="s">
        <v>627</v>
      </c>
      <c r="F180" s="13" t="s">
        <v>1250</v>
      </c>
    </row>
    <row r="181" spans="1:9" ht="15.75" customHeight="1">
      <c r="A181" s="12"/>
      <c r="B181" s="12" t="s">
        <v>1251</v>
      </c>
      <c r="C181" s="25">
        <v>253</v>
      </c>
      <c r="D181" s="25">
        <v>286</v>
      </c>
      <c r="E181" s="25">
        <v>319</v>
      </c>
      <c r="F181" s="25">
        <v>319</v>
      </c>
      <c r="G181" s="12"/>
    </row>
    <row r="182" spans="1:9" ht="15.75" customHeight="1">
      <c r="A182" s="12"/>
      <c r="B182" s="12" t="s">
        <v>1252</v>
      </c>
      <c r="C182" s="25">
        <v>223.3</v>
      </c>
      <c r="D182" s="25">
        <v>256.3</v>
      </c>
      <c r="E182" s="25">
        <v>289.3</v>
      </c>
      <c r="F182" s="25">
        <v>289.3</v>
      </c>
      <c r="G182" s="12"/>
    </row>
    <row r="183" spans="1:9" ht="15.75" customHeight="1">
      <c r="A183" s="36"/>
      <c r="B183" s="36"/>
    </row>
    <row r="184" spans="1:9" ht="15.75" customHeight="1">
      <c r="A184" s="36"/>
      <c r="B184" s="36"/>
    </row>
    <row r="185" spans="1:9" ht="15.75" customHeight="1">
      <c r="A185" s="27"/>
      <c r="B185" s="24" t="s">
        <v>46</v>
      </c>
      <c r="C185" s="13" t="s">
        <v>494</v>
      </c>
      <c r="D185" s="13" t="s">
        <v>648</v>
      </c>
      <c r="E185" s="13" t="s">
        <v>764</v>
      </c>
      <c r="F185" s="13" t="s">
        <v>517</v>
      </c>
    </row>
    <row r="186" spans="1:9" ht="15.75" customHeight="1">
      <c r="A186" s="58"/>
      <c r="B186" s="58" t="s">
        <v>1253</v>
      </c>
      <c r="C186" s="25">
        <v>105</v>
      </c>
      <c r="D186" s="25">
        <v>105</v>
      </c>
      <c r="E186" s="25">
        <v>125</v>
      </c>
      <c r="F186" s="25">
        <v>140</v>
      </c>
    </row>
    <row r="187" spans="1:9" ht="15.75" customHeight="1">
      <c r="A187" s="2"/>
      <c r="B187" s="2" t="s">
        <v>1254</v>
      </c>
    </row>
    <row r="188" spans="1:9" ht="15.75" customHeight="1">
      <c r="A188" s="2"/>
      <c r="B188" s="2" t="s">
        <v>1210</v>
      </c>
    </row>
    <row r="189" spans="1:9" ht="15.75" customHeight="1">
      <c r="A189" s="36"/>
      <c r="B189" s="36"/>
    </row>
    <row r="190" spans="1:9" ht="15.75" customHeight="1">
      <c r="A190" s="27"/>
      <c r="B190" s="24" t="s">
        <v>1255</v>
      </c>
      <c r="C190" s="13" t="s">
        <v>1085</v>
      </c>
      <c r="D190" s="13" t="s">
        <v>1086</v>
      </c>
      <c r="E190" s="13" t="s">
        <v>529</v>
      </c>
      <c r="F190" s="13" t="s">
        <v>530</v>
      </c>
      <c r="G190" s="13" t="s">
        <v>526</v>
      </c>
      <c r="H190" s="13" t="s">
        <v>527</v>
      </c>
      <c r="I190" s="13" t="s">
        <v>1067</v>
      </c>
    </row>
    <row r="191" spans="1:9" ht="15.75" customHeight="1">
      <c r="B191" s="12" t="s">
        <v>1256</v>
      </c>
      <c r="C191" s="25">
        <v>130.9</v>
      </c>
      <c r="D191" s="25">
        <v>141.9</v>
      </c>
      <c r="E191" s="25">
        <v>152.9</v>
      </c>
      <c r="F191" s="25">
        <v>163.9</v>
      </c>
      <c r="G191" s="25">
        <v>170.5</v>
      </c>
      <c r="H191" s="25">
        <v>181.5</v>
      </c>
      <c r="I191" s="25">
        <v>33</v>
      </c>
    </row>
    <row r="192" spans="1:9" ht="15.75" customHeight="1">
      <c r="A192" s="12"/>
      <c r="B192" s="12" t="s">
        <v>1257</v>
      </c>
    </row>
    <row r="193" spans="1:7" ht="15.75" customHeight="1">
      <c r="A193" s="12"/>
    </row>
    <row r="194" spans="1:7" ht="15.75" customHeight="1">
      <c r="A194" s="27"/>
      <c r="B194" s="24" t="s">
        <v>50</v>
      </c>
      <c r="C194" s="13" t="s">
        <v>543</v>
      </c>
      <c r="D194" s="13" t="s">
        <v>544</v>
      </c>
      <c r="E194" s="13" t="s">
        <v>545</v>
      </c>
    </row>
    <row r="195" spans="1:7" ht="15.75" customHeight="1">
      <c r="A195" s="12"/>
      <c r="B195" s="12" t="s">
        <v>1258</v>
      </c>
      <c r="C195" s="25">
        <v>352</v>
      </c>
      <c r="D195" s="25">
        <v>462</v>
      </c>
      <c r="E195" s="25">
        <v>572</v>
      </c>
    </row>
    <row r="196" spans="1:7" ht="15.75" customHeight="1">
      <c r="A196" s="12"/>
      <c r="B196" s="12" t="s">
        <v>1259</v>
      </c>
    </row>
    <row r="197" spans="1:7" ht="15.75" customHeight="1">
      <c r="A197" s="12"/>
    </row>
    <row r="198" spans="1:7" ht="15.75" customHeight="1"/>
    <row r="199" spans="1:7" ht="24.75" customHeight="1">
      <c r="A199" s="21"/>
      <c r="B199" s="22" t="s">
        <v>1260</v>
      </c>
    </row>
    <row r="201" spans="1:7" ht="15.75" customHeight="1">
      <c r="A201" s="23"/>
      <c r="B201" s="24" t="s">
        <v>98</v>
      </c>
      <c r="C201" s="13" t="s">
        <v>1261</v>
      </c>
      <c r="D201" s="13" t="s">
        <v>630</v>
      </c>
      <c r="E201" s="13" t="s">
        <v>1262</v>
      </c>
    </row>
    <row r="202" spans="1:7" ht="15.75" customHeight="1">
      <c r="A202" s="12"/>
      <c r="B202" s="12" t="s">
        <v>1263</v>
      </c>
      <c r="C202" s="25">
        <v>316.8</v>
      </c>
      <c r="D202" s="25">
        <v>415.8</v>
      </c>
      <c r="E202" s="25">
        <v>579.70000000000005</v>
      </c>
      <c r="F202" s="12" t="s">
        <v>1156</v>
      </c>
    </row>
    <row r="203" spans="1:7" ht="15.75" customHeight="1">
      <c r="A203" s="12"/>
      <c r="B203" s="12" t="s">
        <v>1264</v>
      </c>
    </row>
    <row r="204" spans="1:7" ht="15.75" customHeight="1"/>
    <row r="205" spans="1:7" ht="15.75" customHeight="1">
      <c r="A205" s="27"/>
      <c r="B205" s="24" t="s">
        <v>54</v>
      </c>
      <c r="C205" s="13" t="s">
        <v>494</v>
      </c>
      <c r="D205" s="13" t="s">
        <v>546</v>
      </c>
      <c r="E205" s="13" t="s">
        <v>547</v>
      </c>
      <c r="F205" s="13" t="s">
        <v>548</v>
      </c>
      <c r="G205" s="13" t="s">
        <v>496</v>
      </c>
    </row>
    <row r="206" spans="1:7" ht="15.75" customHeight="1">
      <c r="B206" s="12" t="s">
        <v>1265</v>
      </c>
      <c r="C206" s="25">
        <v>62</v>
      </c>
      <c r="D206" s="25">
        <v>90</v>
      </c>
      <c r="E206" s="25">
        <v>67</v>
      </c>
      <c r="F206" s="25">
        <v>78</v>
      </c>
      <c r="G206" s="25">
        <v>87</v>
      </c>
    </row>
    <row r="207" spans="1:7" ht="15.75" customHeight="1">
      <c r="B207" s="12" t="s">
        <v>1266</v>
      </c>
    </row>
    <row r="208" spans="1:7" ht="15.75" customHeight="1"/>
    <row r="209" spans="1:10" ht="15.75" customHeight="1">
      <c r="A209" s="27"/>
      <c r="B209" s="24" t="s">
        <v>100</v>
      </c>
      <c r="C209" s="14" t="s">
        <v>798</v>
      </c>
      <c r="D209" s="14" t="s">
        <v>631</v>
      </c>
      <c r="E209" s="14" t="s">
        <v>1088</v>
      </c>
      <c r="F209" s="14" t="s">
        <v>633</v>
      </c>
      <c r="G209" s="14" t="s">
        <v>634</v>
      </c>
      <c r="H209" s="14"/>
      <c r="I209" s="14"/>
    </row>
    <row r="210" spans="1:10" ht="15.75" customHeight="1">
      <c r="B210" s="12" t="s">
        <v>1267</v>
      </c>
      <c r="C210" s="25">
        <v>220</v>
      </c>
      <c r="D210" s="25">
        <v>205</v>
      </c>
      <c r="E210" s="25">
        <v>180</v>
      </c>
      <c r="F210" s="25">
        <v>220</v>
      </c>
      <c r="G210" s="25">
        <v>150</v>
      </c>
      <c r="H210" s="14"/>
      <c r="I210" s="14"/>
    </row>
    <row r="211" spans="1:10" ht="15.75" customHeight="1">
      <c r="B211" s="12" t="s">
        <v>1268</v>
      </c>
      <c r="C211" s="14"/>
      <c r="D211" s="14"/>
      <c r="E211" s="14"/>
      <c r="F211" s="14"/>
      <c r="G211" s="14"/>
      <c r="H211" s="14"/>
      <c r="I211" s="14"/>
    </row>
    <row r="212" spans="1:10" ht="24.75" customHeight="1"/>
    <row r="213" spans="1:10" ht="19.5" customHeight="1">
      <c r="A213" s="23"/>
      <c r="B213" s="24" t="s">
        <v>1269</v>
      </c>
    </row>
    <row r="214" spans="1:10" ht="15.75" customHeight="1">
      <c r="A214" s="36"/>
      <c r="B214" s="2" t="s">
        <v>1270</v>
      </c>
      <c r="C214" s="14" t="s">
        <v>1271</v>
      </c>
      <c r="D214" s="14" t="s">
        <v>1272</v>
      </c>
      <c r="E214" s="14" t="s">
        <v>1273</v>
      </c>
      <c r="F214" s="14" t="s">
        <v>1274</v>
      </c>
      <c r="G214" s="14" t="s">
        <v>1275</v>
      </c>
      <c r="H214" s="14" t="s">
        <v>1276</v>
      </c>
      <c r="I214" s="14" t="s">
        <v>1277</v>
      </c>
      <c r="J214" s="12" t="s">
        <v>1278</v>
      </c>
    </row>
    <row r="215" spans="1:10" ht="15.75" customHeight="1">
      <c r="A215" s="36"/>
      <c r="B215" s="12" t="s">
        <v>1278</v>
      </c>
      <c r="C215" s="25">
        <v>240</v>
      </c>
      <c r="D215" s="25">
        <v>280</v>
      </c>
      <c r="E215" s="25">
        <v>440</v>
      </c>
      <c r="F215" s="25">
        <v>420</v>
      </c>
      <c r="G215" s="25">
        <v>235</v>
      </c>
      <c r="H215" s="25">
        <v>240</v>
      </c>
      <c r="I215" s="25">
        <v>1400</v>
      </c>
      <c r="J215" s="12" t="s">
        <v>1279</v>
      </c>
    </row>
    <row r="216" spans="1:10" ht="15.75" customHeight="1">
      <c r="A216" s="36"/>
      <c r="B216" s="12" t="s">
        <v>1279</v>
      </c>
      <c r="C216" s="25">
        <v>110</v>
      </c>
      <c r="D216" s="25">
        <v>170</v>
      </c>
      <c r="E216" s="25">
        <v>200</v>
      </c>
      <c r="F216" s="25">
        <v>200</v>
      </c>
      <c r="G216" s="25">
        <v>120</v>
      </c>
      <c r="H216" s="25">
        <v>120</v>
      </c>
      <c r="I216" s="25">
        <v>1200</v>
      </c>
      <c r="J216" s="12" t="s">
        <v>1280</v>
      </c>
    </row>
    <row r="217" spans="1:10" ht="15.75" customHeight="1">
      <c r="A217" s="36"/>
      <c r="B217" s="12" t="s">
        <v>1280</v>
      </c>
      <c r="C217" s="25">
        <v>210</v>
      </c>
      <c r="D217" s="25">
        <v>260</v>
      </c>
      <c r="E217" s="25">
        <v>410</v>
      </c>
      <c r="F217" s="25">
        <v>350</v>
      </c>
      <c r="G217" s="25">
        <v>220</v>
      </c>
      <c r="H217" s="25">
        <v>210</v>
      </c>
      <c r="I217" s="25">
        <v>1400</v>
      </c>
    </row>
    <row r="218" spans="1:10" ht="15.75" customHeight="1">
      <c r="C218" s="25"/>
      <c r="D218" s="25"/>
      <c r="E218" s="25"/>
      <c r="F218" s="25"/>
      <c r="G218" s="25"/>
      <c r="H218" s="25"/>
      <c r="I218" s="25"/>
    </row>
    <row r="219" spans="1:10" ht="15.75" customHeight="1">
      <c r="A219" s="27"/>
      <c r="B219" s="24" t="s">
        <v>57</v>
      </c>
      <c r="C219" s="25"/>
      <c r="D219" s="25"/>
      <c r="E219" s="25"/>
      <c r="F219" s="25"/>
      <c r="G219" s="25"/>
      <c r="H219" s="25"/>
      <c r="I219" s="25"/>
    </row>
    <row r="220" spans="1:10" ht="15.75" customHeight="1">
      <c r="B220" s="26" t="s">
        <v>1281</v>
      </c>
      <c r="C220" s="14" t="s">
        <v>546</v>
      </c>
      <c r="D220" s="14" t="s">
        <v>549</v>
      </c>
      <c r="E220" s="14" t="s">
        <v>550</v>
      </c>
      <c r="F220" s="14" t="s">
        <v>1282</v>
      </c>
      <c r="G220" s="14"/>
      <c r="H220" s="25"/>
      <c r="I220" s="25"/>
    </row>
    <row r="221" spans="1:10" ht="15.75" customHeight="1">
      <c r="B221" s="12" t="s">
        <v>1283</v>
      </c>
      <c r="C221" s="25">
        <v>219</v>
      </c>
      <c r="D221" s="25">
        <v>265</v>
      </c>
      <c r="E221" s="25">
        <v>408</v>
      </c>
      <c r="F221" s="25">
        <v>70</v>
      </c>
      <c r="G221" s="28" t="s">
        <v>1284</v>
      </c>
      <c r="H221" s="25"/>
      <c r="I221" s="25"/>
    </row>
    <row r="222" spans="1:10" ht="15.75" customHeight="1">
      <c r="B222" s="61" t="s">
        <v>1285</v>
      </c>
      <c r="C222" s="25">
        <v>203</v>
      </c>
      <c r="D222" s="25">
        <v>227</v>
      </c>
      <c r="E222" s="25">
        <v>353</v>
      </c>
      <c r="F222" s="25">
        <v>70</v>
      </c>
      <c r="G222" s="25" t="s">
        <v>1286</v>
      </c>
      <c r="H222" s="25"/>
      <c r="I222" s="25"/>
    </row>
    <row r="223" spans="1:10" ht="15.75" customHeight="1">
      <c r="C223" s="25">
        <v>183</v>
      </c>
      <c r="D223" s="25">
        <v>203</v>
      </c>
      <c r="E223" s="25">
        <v>293</v>
      </c>
      <c r="F223" s="25">
        <v>70</v>
      </c>
      <c r="G223" s="25" t="s">
        <v>1287</v>
      </c>
      <c r="H223" s="25"/>
      <c r="I223" s="25"/>
    </row>
    <row r="224" spans="1:10" ht="15.75" customHeight="1">
      <c r="C224" s="25"/>
      <c r="D224" s="25"/>
      <c r="E224" s="25"/>
      <c r="F224" s="25"/>
      <c r="G224" s="25"/>
      <c r="H224" s="25"/>
      <c r="I224" s="25"/>
    </row>
    <row r="225" spans="1:9" ht="15.75" customHeight="1">
      <c r="C225" s="25"/>
      <c r="D225" s="25"/>
      <c r="E225" s="25"/>
      <c r="F225" s="25"/>
      <c r="G225" s="25"/>
      <c r="H225" s="25"/>
      <c r="I225" s="25"/>
    </row>
    <row r="226" spans="1:9" ht="24" customHeight="1">
      <c r="A226" s="19"/>
      <c r="B226" s="20" t="s">
        <v>1093</v>
      </c>
    </row>
    <row r="227" spans="1:9" ht="15.75" customHeight="1"/>
    <row r="228" spans="1:9" ht="15.75" customHeight="1"/>
    <row r="229" spans="1:9" ht="15.75" customHeight="1">
      <c r="A229" s="23"/>
      <c r="B229" s="62" t="s">
        <v>1288</v>
      </c>
      <c r="C229" s="13" t="s">
        <v>1289</v>
      </c>
      <c r="D229" s="13" t="s">
        <v>1290</v>
      </c>
      <c r="E229" s="13" t="s">
        <v>1291</v>
      </c>
      <c r="F229" s="13" t="s">
        <v>1292</v>
      </c>
    </row>
    <row r="230" spans="1:9" ht="15.75" customHeight="1">
      <c r="A230" s="12"/>
      <c r="B230" s="12" t="s">
        <v>1293</v>
      </c>
      <c r="C230" s="25"/>
      <c r="D230" s="25"/>
      <c r="E230" s="25"/>
      <c r="F230" s="25"/>
    </row>
    <row r="231" spans="1:9" ht="15.75" customHeight="1">
      <c r="A231" s="12"/>
      <c r="B231" s="29" t="s">
        <v>1294</v>
      </c>
      <c r="C231" s="40">
        <v>35</v>
      </c>
      <c r="D231" s="40">
        <v>40</v>
      </c>
      <c r="E231" s="40">
        <v>46</v>
      </c>
      <c r="F231" s="40">
        <v>52</v>
      </c>
    </row>
    <row r="232" spans="1:9" ht="15.75" customHeight="1">
      <c r="A232" s="12"/>
      <c r="B232" s="12" t="s">
        <v>1295</v>
      </c>
      <c r="C232" s="40">
        <v>42</v>
      </c>
      <c r="D232" s="40">
        <v>48</v>
      </c>
      <c r="E232" s="40">
        <v>57</v>
      </c>
      <c r="F232" s="40">
        <v>65</v>
      </c>
    </row>
    <row r="233" spans="1:9" ht="15.75" customHeight="1">
      <c r="A233" s="12"/>
      <c r="B233" s="12" t="s">
        <v>1296</v>
      </c>
      <c r="C233" s="40">
        <v>52</v>
      </c>
      <c r="D233" s="40">
        <v>56</v>
      </c>
      <c r="E233" s="40">
        <v>60</v>
      </c>
      <c r="F233" s="40">
        <v>68</v>
      </c>
    </row>
    <row r="234" spans="1:9" ht="15.75" customHeight="1">
      <c r="A234" s="12"/>
      <c r="B234" s="12" t="s">
        <v>1297</v>
      </c>
      <c r="C234" s="40">
        <v>70</v>
      </c>
      <c r="D234" s="40">
        <v>76</v>
      </c>
      <c r="E234" s="40">
        <v>82</v>
      </c>
      <c r="F234" s="40">
        <v>94</v>
      </c>
    </row>
    <row r="235" spans="1:9" ht="15.75" customHeight="1">
      <c r="A235" s="12"/>
      <c r="B235" s="12" t="s">
        <v>1298</v>
      </c>
      <c r="C235" s="40">
        <v>14</v>
      </c>
      <c r="D235" s="40">
        <v>15</v>
      </c>
      <c r="E235" s="40">
        <v>17</v>
      </c>
      <c r="F235" s="40">
        <v>19</v>
      </c>
    </row>
    <row r="236" spans="1:9" ht="15.75" customHeight="1">
      <c r="A236" s="12"/>
      <c r="B236" s="12" t="s">
        <v>1299</v>
      </c>
      <c r="C236" s="40">
        <v>85</v>
      </c>
      <c r="D236" s="40">
        <v>95</v>
      </c>
      <c r="E236" s="40">
        <v>105</v>
      </c>
      <c r="F236" s="40">
        <v>117</v>
      </c>
    </row>
    <row r="237" spans="1:9" ht="15.75" customHeight="1">
      <c r="A237" s="12"/>
      <c r="B237" s="12" t="s">
        <v>1300</v>
      </c>
      <c r="C237" s="40">
        <v>94</v>
      </c>
      <c r="D237" s="40">
        <v>105</v>
      </c>
      <c r="E237" s="40">
        <v>115</v>
      </c>
      <c r="F237" s="40">
        <v>128</v>
      </c>
    </row>
    <row r="238" spans="1:9" ht="15.75" customHeight="1"/>
    <row r="239" spans="1:9" ht="15.75" customHeight="1"/>
    <row r="240" spans="1:9" ht="15.75" customHeight="1">
      <c r="A240" s="23"/>
      <c r="B240" s="62" t="s">
        <v>1301</v>
      </c>
      <c r="C240" s="13" t="s">
        <v>1302</v>
      </c>
      <c r="D240" s="13" t="s">
        <v>1303</v>
      </c>
      <c r="E240" s="13" t="s">
        <v>1304</v>
      </c>
      <c r="F240" s="13" t="s">
        <v>1305</v>
      </c>
    </row>
    <row r="241" spans="1:7" ht="15.75" customHeight="1">
      <c r="A241" s="12"/>
      <c r="B241" s="12" t="s">
        <v>1306</v>
      </c>
      <c r="C241" s="25"/>
      <c r="D241" s="25"/>
      <c r="E241" s="25"/>
      <c r="F241" s="25"/>
    </row>
    <row r="242" spans="1:7" ht="15.75" customHeight="1">
      <c r="A242" s="12"/>
      <c r="B242" s="2" t="s">
        <v>1307</v>
      </c>
      <c r="C242" s="40">
        <v>34.200000000000003</v>
      </c>
      <c r="D242" s="40">
        <v>59</v>
      </c>
      <c r="E242" s="40">
        <v>94.4</v>
      </c>
      <c r="F242" s="40">
        <v>141.6</v>
      </c>
      <c r="G242" s="2" t="s">
        <v>1308</v>
      </c>
    </row>
    <row r="243" spans="1:7" ht="15.75" customHeight="1">
      <c r="A243" s="12"/>
      <c r="B243" s="2" t="s">
        <v>1309</v>
      </c>
      <c r="C243" s="40">
        <v>28.3</v>
      </c>
      <c r="D243" s="40">
        <v>53.1</v>
      </c>
      <c r="E243" s="40">
        <v>86.1</v>
      </c>
      <c r="F243" s="40">
        <v>125.1</v>
      </c>
      <c r="G243" s="41"/>
    </row>
    <row r="244" spans="1:7" ht="15.75" customHeight="1">
      <c r="A244" s="12"/>
      <c r="B244" s="2" t="s">
        <v>1310</v>
      </c>
      <c r="C244" s="40">
        <v>53.1</v>
      </c>
      <c r="D244" s="40">
        <v>66.099999999999994</v>
      </c>
      <c r="E244" s="40">
        <v>136.9</v>
      </c>
      <c r="F244" s="40">
        <v>194.7</v>
      </c>
      <c r="G244" s="41"/>
    </row>
    <row r="245" spans="1:7" ht="15.75" customHeight="1">
      <c r="A245" s="12"/>
      <c r="B245" s="2" t="s">
        <v>1311</v>
      </c>
      <c r="C245" s="40">
        <v>106.2</v>
      </c>
      <c r="D245" s="40">
        <v>138.1</v>
      </c>
      <c r="E245" s="40">
        <v>326.89999999999998</v>
      </c>
      <c r="F245" s="40">
        <v>381.1</v>
      </c>
      <c r="G245" s="41"/>
    </row>
    <row r="246" spans="1:7" ht="15.75" customHeight="1">
      <c r="A246" s="12"/>
      <c r="B246" s="2" t="s">
        <v>1312</v>
      </c>
      <c r="C246" s="40">
        <v>50.7</v>
      </c>
      <c r="D246" s="40">
        <v>69.599999999999994</v>
      </c>
      <c r="E246" s="40">
        <v>118</v>
      </c>
      <c r="F246" s="40">
        <v>171.1</v>
      </c>
      <c r="G246" s="41"/>
    </row>
    <row r="247" spans="1:7" ht="15.75" customHeight="1">
      <c r="A247" s="12"/>
      <c r="B247" s="2" t="s">
        <v>1313</v>
      </c>
      <c r="C247" s="40">
        <v>86.1</v>
      </c>
      <c r="D247" s="40">
        <v>113.3</v>
      </c>
      <c r="E247" s="40">
        <v>220.7</v>
      </c>
      <c r="F247" s="40">
        <v>326.89999999999998</v>
      </c>
      <c r="G247" s="41"/>
    </row>
    <row r="248" spans="1:7" ht="15.75" customHeight="1">
      <c r="A248" s="12"/>
      <c r="B248" s="2" t="s">
        <v>1314</v>
      </c>
      <c r="C248" s="40">
        <v>46</v>
      </c>
      <c r="D248" s="40">
        <v>62.5</v>
      </c>
      <c r="E248" s="40">
        <v>102.7</v>
      </c>
      <c r="F248" s="40">
        <v>172.3</v>
      </c>
      <c r="G248" s="41"/>
    </row>
    <row r="249" spans="1:7" ht="15.75" customHeight="1">
      <c r="A249" s="12"/>
      <c r="B249" s="2" t="s">
        <v>1298</v>
      </c>
      <c r="C249" s="40">
        <v>18.899999999999999</v>
      </c>
      <c r="D249" s="40">
        <v>28.3</v>
      </c>
      <c r="E249" s="40">
        <v>40.1</v>
      </c>
      <c r="F249" s="40">
        <v>62.5</v>
      </c>
      <c r="G249" s="41"/>
    </row>
    <row r="250" spans="1:7" ht="15.75" customHeight="1">
      <c r="A250" s="12"/>
      <c r="B250" s="2" t="s">
        <v>1315</v>
      </c>
      <c r="C250" s="40">
        <v>171.1</v>
      </c>
      <c r="D250" s="40">
        <v>220.7</v>
      </c>
      <c r="E250" s="40">
        <v>396.5</v>
      </c>
      <c r="F250" s="40">
        <v>582.9</v>
      </c>
      <c r="G250" s="41"/>
    </row>
    <row r="251" spans="1:7" ht="15.75" customHeight="1">
      <c r="A251" s="12"/>
      <c r="B251" s="2" t="s">
        <v>1316</v>
      </c>
      <c r="C251" s="40">
        <v>63.7</v>
      </c>
      <c r="D251" s="40">
        <v>109.7</v>
      </c>
      <c r="E251" s="40">
        <v>160.5</v>
      </c>
      <c r="F251" s="40">
        <v>274.89999999999998</v>
      </c>
      <c r="G251" s="41"/>
    </row>
    <row r="252" spans="1:7" ht="15.75" customHeight="1">
      <c r="A252" s="12"/>
      <c r="B252" s="2" t="s">
        <v>1317</v>
      </c>
      <c r="C252" s="40">
        <v>379.9</v>
      </c>
      <c r="D252" s="40">
        <v>521.6</v>
      </c>
      <c r="E252" s="40">
        <v>795.3</v>
      </c>
      <c r="F252" s="40">
        <v>1082</v>
      </c>
      <c r="G252" s="41"/>
    </row>
    <row r="253" spans="1:7" ht="15.75" customHeight="1">
      <c r="A253" s="12"/>
      <c r="B253" s="2" t="s">
        <v>1318</v>
      </c>
      <c r="C253" s="40">
        <v>263.10000000000002</v>
      </c>
      <c r="D253" s="40">
        <v>359.9</v>
      </c>
      <c r="E253" s="40">
        <v>538.1</v>
      </c>
      <c r="F253" s="40">
        <v>730.4</v>
      </c>
      <c r="G253" s="41"/>
    </row>
    <row r="254" spans="1:7" ht="15.75" customHeight="1">
      <c r="A254" s="12"/>
      <c r="B254" s="2" t="s">
        <v>1319</v>
      </c>
      <c r="C254" s="40">
        <v>323.3</v>
      </c>
      <c r="D254" s="40">
        <v>494.4</v>
      </c>
      <c r="E254" s="40">
        <v>755.2</v>
      </c>
      <c r="F254" s="40">
        <v>1025.4000000000001</v>
      </c>
      <c r="G254" s="41"/>
    </row>
    <row r="255" spans="1:7" ht="15.75" customHeight="1">
      <c r="A255" s="12"/>
      <c r="B255" s="2" t="s">
        <v>1320</v>
      </c>
      <c r="C255" s="40">
        <v>177</v>
      </c>
      <c r="D255" s="40">
        <v>206.5</v>
      </c>
      <c r="E255" s="40" t="s">
        <v>1321</v>
      </c>
      <c r="F255" s="45" t="s">
        <v>1321</v>
      </c>
      <c r="G255" s="41"/>
    </row>
    <row r="256" spans="1:7" ht="15.75" customHeight="1">
      <c r="A256" s="12"/>
      <c r="B256" s="2" t="s">
        <v>1322</v>
      </c>
      <c r="C256" s="40">
        <v>28.3</v>
      </c>
      <c r="D256" s="40">
        <v>28.3</v>
      </c>
      <c r="E256" s="40">
        <v>28.3</v>
      </c>
      <c r="F256" s="40">
        <v>28.3</v>
      </c>
      <c r="G256" s="41"/>
    </row>
    <row r="257" spans="1:7" ht="15.75" customHeight="1">
      <c r="A257" s="12"/>
      <c r="B257" s="2" t="s">
        <v>1323</v>
      </c>
      <c r="C257" s="40">
        <v>296.2</v>
      </c>
      <c r="D257" s="40">
        <v>391.8</v>
      </c>
      <c r="E257" s="40">
        <v>669.1</v>
      </c>
      <c r="F257" s="40">
        <v>856.7</v>
      </c>
      <c r="G257" s="41"/>
    </row>
    <row r="258" spans="1:7" ht="15.75" customHeight="1">
      <c r="B258" s="2" t="s">
        <v>1324</v>
      </c>
      <c r="C258" s="40">
        <v>230.1</v>
      </c>
      <c r="D258" s="40">
        <v>361.1</v>
      </c>
      <c r="E258" s="40">
        <v>551.1</v>
      </c>
      <c r="F258" s="40">
        <v>748.1</v>
      </c>
      <c r="G258" s="41"/>
    </row>
    <row r="259" spans="1:7" ht="15.75" customHeight="1"/>
    <row r="260" spans="1:7" ht="15.75" customHeight="1"/>
    <row r="261" spans="1:7" ht="15.75" customHeight="1">
      <c r="A261" s="12"/>
      <c r="B261" s="30" t="s">
        <v>1325</v>
      </c>
      <c r="C261" s="13" t="s">
        <v>1326</v>
      </c>
      <c r="E261" s="30"/>
    </row>
    <row r="262" spans="1:7" ht="15.75" customHeight="1">
      <c r="A262" s="12"/>
      <c r="B262" s="12" t="s">
        <v>1327</v>
      </c>
      <c r="C262" s="63">
        <v>15</v>
      </c>
    </row>
    <row r="263" spans="1:7" ht="15.75" customHeight="1">
      <c r="A263" s="12"/>
      <c r="B263" s="12" t="s">
        <v>1328</v>
      </c>
      <c r="C263" s="63">
        <v>30</v>
      </c>
    </row>
    <row r="264" spans="1:7" ht="15.75" customHeight="1">
      <c r="A264" s="12"/>
      <c r="B264" s="12" t="s">
        <v>1329</v>
      </c>
      <c r="C264" s="63">
        <v>15</v>
      </c>
    </row>
    <row r="265" spans="1:7" ht="15.75" customHeight="1">
      <c r="A265" s="12"/>
      <c r="B265" s="12" t="s">
        <v>1330</v>
      </c>
      <c r="C265" s="63">
        <v>15</v>
      </c>
    </row>
    <row r="266" spans="1:7" ht="15.75" customHeight="1">
      <c r="A266" s="12"/>
      <c r="B266" s="12" t="s">
        <v>1331</v>
      </c>
      <c r="C266" s="63">
        <v>35</v>
      </c>
    </row>
    <row r="267" spans="1:7" ht="15.75" customHeight="1">
      <c r="A267" s="12"/>
      <c r="B267" s="12" t="s">
        <v>1332</v>
      </c>
      <c r="C267" s="63">
        <v>33</v>
      </c>
    </row>
    <row r="268" spans="1:7" ht="15.75" customHeight="1">
      <c r="A268" s="12"/>
      <c r="B268" s="12" t="s">
        <v>1313</v>
      </c>
      <c r="C268" s="63">
        <v>15</v>
      </c>
    </row>
    <row r="269" spans="1:7" ht="15.75" customHeight="1">
      <c r="A269" s="12"/>
      <c r="B269" s="12" t="s">
        <v>1333</v>
      </c>
      <c r="C269" s="63">
        <v>11</v>
      </c>
    </row>
    <row r="270" spans="1:7" ht="15.75" customHeight="1"/>
    <row r="271" spans="1:7" ht="15.75" customHeight="1"/>
    <row r="272" spans="1:7" ht="15.75" customHeight="1">
      <c r="A272" s="23"/>
      <c r="B272" s="62" t="s">
        <v>1334</v>
      </c>
      <c r="C272" s="13" t="s">
        <v>1100</v>
      </c>
      <c r="D272" s="10" t="s">
        <v>1335</v>
      </c>
      <c r="E272" s="10" t="s">
        <v>1101</v>
      </c>
      <c r="F272" s="10" t="s">
        <v>1336</v>
      </c>
    </row>
    <row r="273" spans="1:6" ht="15.75" customHeight="1">
      <c r="A273" s="12"/>
      <c r="B273" s="12" t="s">
        <v>1337</v>
      </c>
      <c r="C273" s="25"/>
      <c r="D273" s="25"/>
      <c r="E273" s="25"/>
      <c r="F273" s="25"/>
    </row>
    <row r="274" spans="1:6" ht="15.75" customHeight="1">
      <c r="A274" s="12"/>
      <c r="C274" s="25"/>
      <c r="D274" s="25"/>
      <c r="E274" s="25"/>
      <c r="F274" s="25"/>
    </row>
    <row r="275" spans="1:6" ht="15.75" customHeight="1">
      <c r="A275" s="12"/>
      <c r="B275" s="12" t="s">
        <v>1338</v>
      </c>
      <c r="C275" s="25">
        <v>145.4</v>
      </c>
      <c r="D275" s="25">
        <v>123.9</v>
      </c>
      <c r="E275" s="25">
        <v>114.2</v>
      </c>
      <c r="F275" s="25">
        <v>98.6</v>
      </c>
    </row>
    <row r="276" spans="1:6" ht="15.75" customHeight="1">
      <c r="A276" s="12"/>
      <c r="B276" s="12" t="s">
        <v>1339</v>
      </c>
      <c r="C276" s="25">
        <v>114.2</v>
      </c>
      <c r="D276" s="25">
        <v>98.6</v>
      </c>
      <c r="E276" s="25">
        <v>88.3</v>
      </c>
      <c r="F276" s="25">
        <v>77.900000000000006</v>
      </c>
    </row>
    <row r="277" spans="1:6" ht="15.75" customHeight="1">
      <c r="A277" s="12"/>
      <c r="B277" s="12" t="s">
        <v>1340</v>
      </c>
      <c r="C277" s="25">
        <v>119.4</v>
      </c>
      <c r="D277" s="25">
        <v>98.6</v>
      </c>
      <c r="E277" s="25">
        <v>88.3</v>
      </c>
      <c r="F277" s="25">
        <v>83.1</v>
      </c>
    </row>
    <row r="278" spans="1:6" ht="15.75" customHeight="1">
      <c r="B278" s="12" t="s">
        <v>1341</v>
      </c>
      <c r="C278" s="25">
        <v>109.03</v>
      </c>
      <c r="D278" s="25">
        <v>88.26</v>
      </c>
      <c r="E278" s="25">
        <v>88.26</v>
      </c>
      <c r="F278" s="25">
        <v>72.7</v>
      </c>
    </row>
    <row r="279" spans="1:6" ht="15.75" customHeight="1">
      <c r="B279" s="12" t="s">
        <v>1342</v>
      </c>
      <c r="C279" s="25">
        <v>155.80000000000001</v>
      </c>
      <c r="D279" s="25">
        <v>124.6</v>
      </c>
      <c r="E279" s="25">
        <v>124.6</v>
      </c>
      <c r="F279" s="25">
        <v>109</v>
      </c>
    </row>
    <row r="280" spans="1:6" ht="15.75" customHeight="1">
      <c r="B280" s="12" t="s">
        <v>1343</v>
      </c>
      <c r="C280" s="25">
        <v>135</v>
      </c>
      <c r="D280" s="25">
        <v>119.4</v>
      </c>
      <c r="E280" s="25">
        <v>109</v>
      </c>
      <c r="F280" s="25">
        <v>103.8</v>
      </c>
    </row>
    <row r="281" spans="1:6" ht="15.75" customHeight="1">
      <c r="B281" s="12" t="s">
        <v>1344</v>
      </c>
      <c r="C281" s="25">
        <v>150.6</v>
      </c>
      <c r="D281" s="25">
        <v>135</v>
      </c>
      <c r="E281" s="25">
        <v>124.6</v>
      </c>
      <c r="F281" s="25">
        <v>109</v>
      </c>
    </row>
    <row r="282" spans="1:6" ht="15.75" customHeight="1">
      <c r="B282" s="12" t="s">
        <v>1345</v>
      </c>
      <c r="C282" s="25">
        <v>129.80000000000001</v>
      </c>
      <c r="D282" s="25">
        <v>119.4</v>
      </c>
      <c r="E282" s="25">
        <v>109</v>
      </c>
      <c r="F282" s="25">
        <v>98.7</v>
      </c>
    </row>
    <row r="283" spans="1:6" ht="15.75" customHeight="1">
      <c r="B283" s="12"/>
      <c r="C283" s="25"/>
      <c r="D283" s="25"/>
      <c r="E283" s="25"/>
      <c r="F283" s="25"/>
    </row>
    <row r="284" spans="1:6" ht="15.75" customHeight="1"/>
    <row r="285" spans="1:6" ht="15.75" customHeight="1">
      <c r="A285" s="23"/>
      <c r="B285" s="62" t="s">
        <v>1346</v>
      </c>
    </row>
    <row r="286" spans="1:6" ht="15.75" customHeight="1">
      <c r="B286" s="12" t="s">
        <v>1347</v>
      </c>
      <c r="C286" s="15" t="s">
        <v>1348</v>
      </c>
      <c r="D286" s="15" t="s">
        <v>1349</v>
      </c>
    </row>
    <row r="287" spans="1:6" ht="15.75" customHeight="1">
      <c r="B287" s="64" t="s">
        <v>1350</v>
      </c>
      <c r="C287" s="25">
        <v>59</v>
      </c>
      <c r="D287" s="25">
        <v>49</v>
      </c>
      <c r="E287" s="12" t="s">
        <v>1351</v>
      </c>
    </row>
    <row r="288" spans="1:6" ht="15.75" customHeight="1"/>
    <row r="289" spans="1:7" ht="15.75" customHeight="1">
      <c r="B289" s="30" t="s">
        <v>1352</v>
      </c>
      <c r="C289" s="13" t="s">
        <v>1353</v>
      </c>
      <c r="D289" s="65">
        <v>45326</v>
      </c>
      <c r="E289" s="65">
        <v>45419</v>
      </c>
      <c r="F289" s="65">
        <v>45514</v>
      </c>
      <c r="G289" s="13" t="s">
        <v>1354</v>
      </c>
    </row>
    <row r="290" spans="1:7" ht="15.75" customHeight="1">
      <c r="C290" s="25">
        <v>34</v>
      </c>
      <c r="D290" s="25">
        <v>17</v>
      </c>
      <c r="E290" s="25">
        <v>15</v>
      </c>
      <c r="F290" s="25">
        <v>14</v>
      </c>
      <c r="G290" s="25">
        <v>13</v>
      </c>
    </row>
    <row r="291" spans="1:7" ht="15.75" customHeight="1"/>
    <row r="292" spans="1:7" ht="15.75" customHeight="1">
      <c r="A292" s="23"/>
      <c r="B292" s="62" t="s">
        <v>1355</v>
      </c>
      <c r="C292" s="13" t="s">
        <v>1356</v>
      </c>
    </row>
    <row r="293" spans="1:7" ht="15.75" customHeight="1">
      <c r="A293" s="12"/>
      <c r="B293" s="12" t="s">
        <v>1357</v>
      </c>
      <c r="C293" s="25">
        <v>110</v>
      </c>
    </row>
    <row r="294" spans="1:7" ht="15.75" customHeight="1">
      <c r="B294" s="12" t="s">
        <v>1358</v>
      </c>
    </row>
    <row r="295" spans="1:7" ht="15.75" customHeight="1"/>
    <row r="296" spans="1:7" ht="15.75" customHeight="1"/>
    <row r="297" spans="1:7" ht="15.75" customHeight="1">
      <c r="A297" s="23"/>
      <c r="B297" s="62" t="s">
        <v>1359</v>
      </c>
    </row>
    <row r="298" spans="1:7" ht="15.75" customHeight="1">
      <c r="B298" s="12" t="s">
        <v>1360</v>
      </c>
    </row>
    <row r="299" spans="1:7" ht="15.75" customHeight="1">
      <c r="B299" s="34" t="s">
        <v>1096</v>
      </c>
      <c r="C299" s="66"/>
    </row>
    <row r="300" spans="1:7" ht="15.75" customHeight="1">
      <c r="B300" s="12" t="s">
        <v>1361</v>
      </c>
      <c r="C300" s="66">
        <v>150</v>
      </c>
    </row>
    <row r="301" spans="1:7" ht="15.75" customHeight="1">
      <c r="B301" s="12" t="s">
        <v>1362</v>
      </c>
      <c r="C301" s="66">
        <v>200</v>
      </c>
    </row>
    <row r="302" spans="1:7" ht="15.75" customHeight="1">
      <c r="B302" s="12" t="s">
        <v>1363</v>
      </c>
      <c r="C302" s="66">
        <v>220</v>
      </c>
    </row>
    <row r="303" spans="1:7" ht="15.75" customHeight="1">
      <c r="B303" s="12" t="s">
        <v>1364</v>
      </c>
      <c r="C303" s="66">
        <v>130</v>
      </c>
    </row>
    <row r="304" spans="1:7" ht="15.75" customHeight="1">
      <c r="B304" s="12" t="s">
        <v>1365</v>
      </c>
      <c r="C304" s="66">
        <v>65</v>
      </c>
    </row>
    <row r="305" spans="1:16" ht="15.75" customHeight="1">
      <c r="B305" s="12" t="s">
        <v>1366</v>
      </c>
      <c r="C305" s="66">
        <v>280</v>
      </c>
    </row>
    <row r="306" spans="1:16" ht="15.75" customHeight="1">
      <c r="B306" s="12" t="s">
        <v>1367</v>
      </c>
      <c r="C306" s="66">
        <v>220</v>
      </c>
    </row>
    <row r="307" spans="1:16" ht="15.75" customHeight="1">
      <c r="B307" s="12" t="s">
        <v>1368</v>
      </c>
      <c r="C307" s="66">
        <v>320</v>
      </c>
    </row>
    <row r="308" spans="1:16" ht="15.75" customHeight="1">
      <c r="B308" s="12" t="s">
        <v>1369</v>
      </c>
      <c r="C308" s="66">
        <v>280</v>
      </c>
    </row>
    <row r="309" spans="1:16" ht="15.75" customHeight="1">
      <c r="B309" s="12" t="s">
        <v>1370</v>
      </c>
      <c r="C309" s="66">
        <v>750</v>
      </c>
    </row>
    <row r="310" spans="1:16" ht="15.75" customHeight="1">
      <c r="B310" s="12" t="s">
        <v>1371</v>
      </c>
      <c r="C310" s="66">
        <v>550</v>
      </c>
    </row>
    <row r="311" spans="1:16" ht="15.75" customHeight="1">
      <c r="B311" s="12" t="s">
        <v>1372</v>
      </c>
      <c r="C311" s="66">
        <v>165</v>
      </c>
    </row>
    <row r="312" spans="1:16" ht="15.75" customHeight="1">
      <c r="B312" s="12" t="s">
        <v>1373</v>
      </c>
      <c r="C312" s="66">
        <v>185</v>
      </c>
    </row>
    <row r="313" spans="1:16" ht="15.75" customHeight="1">
      <c r="B313" s="12" t="s">
        <v>1374</v>
      </c>
      <c r="C313" s="66">
        <v>150</v>
      </c>
    </row>
    <row r="314" spans="1:16" ht="15.75" customHeight="1">
      <c r="B314" s="12" t="s">
        <v>1375</v>
      </c>
      <c r="C314" s="66">
        <v>150</v>
      </c>
    </row>
    <row r="315" spans="1:16" ht="15.75" customHeight="1">
      <c r="C315" s="67"/>
    </row>
    <row r="316" spans="1:16" ht="15.75" customHeight="1"/>
    <row r="317" spans="1:16" ht="15.75" customHeight="1">
      <c r="A317" s="23"/>
      <c r="B317" s="62" t="s">
        <v>1376</v>
      </c>
    </row>
    <row r="318" spans="1:16" ht="15.75" customHeight="1"/>
    <row r="319" spans="1:16" ht="15.75" customHeight="1">
      <c r="A319" s="12">
        <v>2</v>
      </c>
      <c r="B319" s="30" t="s">
        <v>1377</v>
      </c>
      <c r="C319" s="13" t="s">
        <v>1378</v>
      </c>
      <c r="D319" s="13" t="s">
        <v>1379</v>
      </c>
      <c r="E319" s="13" t="s">
        <v>1380</v>
      </c>
      <c r="F319" s="13" t="s">
        <v>1381</v>
      </c>
      <c r="G319" s="13" t="s">
        <v>1382</v>
      </c>
    </row>
    <row r="320" spans="1:16" ht="28.8">
      <c r="B320" s="49" t="s">
        <v>1383</v>
      </c>
      <c r="C320" s="31" t="s">
        <v>1384</v>
      </c>
      <c r="D320" s="25">
        <v>88.5</v>
      </c>
      <c r="E320" s="25">
        <v>63.7</v>
      </c>
      <c r="F320" s="25">
        <v>57.8</v>
      </c>
      <c r="G320" s="25">
        <v>53.1</v>
      </c>
      <c r="H320" s="25"/>
      <c r="I320" s="25"/>
      <c r="J320" s="25"/>
      <c r="K320" s="25"/>
      <c r="L320" s="25"/>
      <c r="M320" s="25"/>
      <c r="N320" s="25"/>
      <c r="O320" s="25"/>
      <c r="P320" s="25"/>
    </row>
    <row r="321" spans="1:16" ht="15.75" customHeight="1">
      <c r="B321" s="12" t="s">
        <v>1385</v>
      </c>
      <c r="C321" s="31" t="s">
        <v>1386</v>
      </c>
      <c r="D321" s="25">
        <v>61.4</v>
      </c>
      <c r="E321" s="25">
        <v>46</v>
      </c>
      <c r="F321" s="25">
        <v>40.1</v>
      </c>
      <c r="G321" s="25">
        <v>35.4</v>
      </c>
      <c r="H321" s="25"/>
      <c r="I321" s="25"/>
      <c r="J321" s="25"/>
      <c r="K321" s="25"/>
      <c r="L321" s="25"/>
      <c r="M321" s="25"/>
      <c r="N321" s="25"/>
      <c r="O321" s="25"/>
      <c r="P321" s="25"/>
    </row>
    <row r="322" spans="1:16" ht="15.75" customHeight="1">
      <c r="B322" s="12" t="s">
        <v>1387</v>
      </c>
      <c r="C322" s="31" t="s">
        <v>1388</v>
      </c>
      <c r="D322" s="25">
        <v>50.7</v>
      </c>
      <c r="E322" s="25">
        <v>38.9</v>
      </c>
      <c r="F322" s="25">
        <v>33</v>
      </c>
      <c r="G322" s="25">
        <v>29.5</v>
      </c>
      <c r="H322" s="25"/>
      <c r="I322" s="25"/>
      <c r="J322" s="25"/>
      <c r="K322" s="25"/>
      <c r="L322" s="25"/>
      <c r="M322" s="25"/>
      <c r="N322" s="25"/>
      <c r="O322" s="25"/>
      <c r="P322" s="25"/>
    </row>
    <row r="323" spans="1:16" ht="15.75" customHeight="1">
      <c r="B323" s="12" t="s">
        <v>1389</v>
      </c>
      <c r="C323" s="31" t="s">
        <v>1388</v>
      </c>
      <c r="D323" s="68" t="s">
        <v>1108</v>
      </c>
      <c r="E323" s="25">
        <v>34.200000000000003</v>
      </c>
      <c r="F323" s="25">
        <v>30.7</v>
      </c>
      <c r="G323" s="25">
        <v>28.3</v>
      </c>
    </row>
    <row r="324" spans="1:16" ht="15.75" customHeight="1"/>
    <row r="325" spans="1:16" ht="15.75" customHeight="1">
      <c r="A325" s="12">
        <v>1</v>
      </c>
      <c r="B325" s="30" t="s">
        <v>1390</v>
      </c>
      <c r="C325" s="13" t="s">
        <v>1378</v>
      </c>
      <c r="D325" s="13" t="s">
        <v>1379</v>
      </c>
      <c r="E325" s="13" t="s">
        <v>1380</v>
      </c>
      <c r="F325" s="13" t="s">
        <v>1381</v>
      </c>
      <c r="G325" s="13" t="s">
        <v>1382</v>
      </c>
    </row>
    <row r="326" spans="1:16" ht="15.75" customHeight="1">
      <c r="B326" s="12" t="s">
        <v>1391</v>
      </c>
      <c r="C326" s="31" t="s">
        <v>1392</v>
      </c>
      <c r="D326" s="25">
        <v>49.6</v>
      </c>
      <c r="E326" s="25">
        <v>37.799999999999997</v>
      </c>
      <c r="F326" s="25">
        <v>35.4</v>
      </c>
      <c r="G326" s="25">
        <v>33</v>
      </c>
    </row>
    <row r="327" spans="1:16" ht="15.75" customHeight="1">
      <c r="B327" s="12" t="s">
        <v>1393</v>
      </c>
      <c r="C327" s="31" t="s">
        <v>1394</v>
      </c>
      <c r="D327" s="25">
        <v>33</v>
      </c>
      <c r="E327" s="25">
        <v>26</v>
      </c>
      <c r="F327" s="25">
        <v>21.2</v>
      </c>
      <c r="G327" s="25">
        <v>17.7</v>
      </c>
    </row>
    <row r="328" spans="1:16" ht="15.75" customHeight="1">
      <c r="B328" s="12" t="s">
        <v>1395</v>
      </c>
      <c r="C328" s="31" t="s">
        <v>1392</v>
      </c>
      <c r="D328" s="25">
        <v>74.3</v>
      </c>
      <c r="E328" s="25">
        <v>49.6</v>
      </c>
      <c r="F328" s="25">
        <v>43.7</v>
      </c>
      <c r="G328" s="25">
        <v>41.3</v>
      </c>
    </row>
    <row r="329" spans="1:16" ht="15.75" customHeight="1">
      <c r="B329" s="12" t="s">
        <v>1396</v>
      </c>
      <c r="C329" s="31" t="s">
        <v>1392</v>
      </c>
      <c r="D329" s="25">
        <v>64.900000000000006</v>
      </c>
      <c r="E329" s="25">
        <v>50.7</v>
      </c>
      <c r="F329" s="25">
        <v>44.8</v>
      </c>
      <c r="G329" s="25">
        <v>40.1</v>
      </c>
    </row>
    <row r="330" spans="1:16" ht="15.75" customHeight="1">
      <c r="B330" s="12" t="s">
        <v>1397</v>
      </c>
      <c r="C330" s="31" t="s">
        <v>1392</v>
      </c>
      <c r="D330" s="25">
        <v>56.6</v>
      </c>
      <c r="E330" s="25">
        <v>44.8</v>
      </c>
      <c r="F330" s="25">
        <v>41.3</v>
      </c>
      <c r="G330" s="25">
        <v>35.4</v>
      </c>
    </row>
    <row r="331" spans="1:16" ht="15.75" customHeight="1">
      <c r="B331" s="12" t="s">
        <v>1398</v>
      </c>
      <c r="C331" s="31" t="s">
        <v>1394</v>
      </c>
      <c r="D331" s="25">
        <v>50.7</v>
      </c>
      <c r="E331" s="25">
        <v>41.3</v>
      </c>
      <c r="F331" s="25">
        <v>35.4</v>
      </c>
      <c r="G331" s="25">
        <v>31.9</v>
      </c>
    </row>
    <row r="332" spans="1:16" ht="15.75" customHeight="1">
      <c r="B332" s="12" t="s">
        <v>1399</v>
      </c>
      <c r="C332" s="31"/>
      <c r="D332" s="25"/>
      <c r="E332" s="25"/>
      <c r="F332" s="25"/>
      <c r="G332" s="25"/>
    </row>
    <row r="333" spans="1:16" ht="15.75" customHeight="1">
      <c r="B333" s="12" t="s">
        <v>1400</v>
      </c>
      <c r="C333" s="31" t="s">
        <v>1386</v>
      </c>
      <c r="D333" s="25">
        <v>44.8</v>
      </c>
      <c r="E333" s="25">
        <v>35.4</v>
      </c>
      <c r="F333" s="25">
        <v>33</v>
      </c>
      <c r="G333" s="25">
        <v>29.5</v>
      </c>
    </row>
    <row r="334" spans="1:16" ht="15.75" customHeight="1">
      <c r="B334" s="12" t="s">
        <v>1401</v>
      </c>
      <c r="C334" s="31" t="s">
        <v>1394</v>
      </c>
      <c r="D334" s="25">
        <v>55.5</v>
      </c>
      <c r="E334" s="25">
        <v>42.5</v>
      </c>
      <c r="F334" s="25">
        <v>40.1</v>
      </c>
      <c r="G334" s="25">
        <v>34.200000000000003</v>
      </c>
    </row>
    <row r="335" spans="1:16" ht="15.75" customHeight="1">
      <c r="B335" s="12" t="s">
        <v>1402</v>
      </c>
      <c r="C335" s="31" t="s">
        <v>1394</v>
      </c>
      <c r="D335" s="25">
        <v>54.3</v>
      </c>
      <c r="E335" s="25">
        <v>43.7</v>
      </c>
      <c r="F335" s="25">
        <v>42.5</v>
      </c>
      <c r="G335" s="25">
        <v>37.799999999999997</v>
      </c>
    </row>
    <row r="336" spans="1:16" ht="15.75" customHeight="1">
      <c r="B336" s="12" t="s">
        <v>1403</v>
      </c>
      <c r="C336" s="31" t="s">
        <v>1394</v>
      </c>
      <c r="D336" s="25">
        <v>43.7</v>
      </c>
      <c r="E336" s="25">
        <v>33</v>
      </c>
      <c r="F336" s="25">
        <v>30.7</v>
      </c>
      <c r="G336" s="25">
        <v>28.3</v>
      </c>
    </row>
    <row r="337" spans="1:7" ht="15.75" customHeight="1">
      <c r="A337" s="12" t="s">
        <v>1404</v>
      </c>
      <c r="B337" s="12" t="s">
        <v>1405</v>
      </c>
      <c r="C337" s="31" t="s">
        <v>1386</v>
      </c>
      <c r="D337" s="25">
        <v>82.6</v>
      </c>
      <c r="E337" s="25">
        <v>76.7</v>
      </c>
      <c r="F337" s="25">
        <v>74.3</v>
      </c>
      <c r="G337" s="25">
        <v>70.8</v>
      </c>
    </row>
    <row r="338" spans="1:7" ht="15.75" customHeight="1">
      <c r="B338" s="12" t="s">
        <v>1406</v>
      </c>
      <c r="C338" s="31" t="s">
        <v>1392</v>
      </c>
      <c r="D338" s="25">
        <v>70.8</v>
      </c>
      <c r="E338" s="25">
        <v>43</v>
      </c>
      <c r="F338" s="25">
        <v>46</v>
      </c>
      <c r="G338" s="25">
        <v>40.1</v>
      </c>
    </row>
    <row r="339" spans="1:7" ht="15.75" customHeight="1">
      <c r="B339" s="12" t="s">
        <v>1407</v>
      </c>
      <c r="C339" s="31" t="s">
        <v>1394</v>
      </c>
      <c r="D339" s="25">
        <v>49.6</v>
      </c>
      <c r="E339" s="25">
        <v>50.7</v>
      </c>
      <c r="F339" s="25">
        <v>35.4</v>
      </c>
      <c r="G339" s="25">
        <v>30.7</v>
      </c>
    </row>
    <row r="340" spans="1:7" ht="15.75" customHeight="1">
      <c r="A340" s="12" t="s">
        <v>1404</v>
      </c>
      <c r="B340" s="12" t="s">
        <v>1399</v>
      </c>
      <c r="C340" s="31" t="s">
        <v>1392</v>
      </c>
      <c r="D340" s="25" t="s">
        <v>1108</v>
      </c>
      <c r="E340" s="25">
        <v>54.3</v>
      </c>
      <c r="F340" s="25">
        <v>49.6</v>
      </c>
      <c r="G340" s="25">
        <v>41.3</v>
      </c>
    </row>
    <row r="341" spans="1:7" ht="15.75" customHeight="1">
      <c r="B341" s="12" t="s">
        <v>1408</v>
      </c>
      <c r="C341" s="31" t="s">
        <v>1392</v>
      </c>
      <c r="D341" s="25">
        <v>53.1</v>
      </c>
      <c r="E341" s="25">
        <v>40.1</v>
      </c>
      <c r="F341" s="25">
        <v>37.799999999999997</v>
      </c>
      <c r="G341" s="25">
        <v>33</v>
      </c>
    </row>
    <row r="342" spans="1:7" ht="15.75" customHeight="1">
      <c r="B342" s="12" t="s">
        <v>1409</v>
      </c>
      <c r="C342" s="31" t="s">
        <v>1392</v>
      </c>
      <c r="D342" s="25">
        <v>74.3</v>
      </c>
      <c r="E342" s="25">
        <v>50</v>
      </c>
      <c r="F342" s="25">
        <v>44.8</v>
      </c>
      <c r="G342" s="25">
        <v>41.3</v>
      </c>
    </row>
    <row r="343" spans="1:7" ht="15.75" customHeight="1">
      <c r="B343" s="12" t="s">
        <v>1410</v>
      </c>
      <c r="C343" s="31" t="s">
        <v>1386</v>
      </c>
      <c r="D343" s="25"/>
      <c r="E343" s="25"/>
      <c r="F343" s="25"/>
      <c r="G343" s="25"/>
    </row>
    <row r="344" spans="1:7" ht="15.75" customHeight="1">
      <c r="B344" s="12" t="s">
        <v>1411</v>
      </c>
      <c r="C344" s="31" t="s">
        <v>1384</v>
      </c>
      <c r="D344" s="25">
        <v>73.2</v>
      </c>
      <c r="E344" s="25">
        <v>57.8</v>
      </c>
      <c r="F344" s="25">
        <v>53.1</v>
      </c>
      <c r="G344" s="25">
        <v>47.2</v>
      </c>
    </row>
    <row r="345" spans="1:7" ht="15.75" customHeight="1">
      <c r="B345" s="12" t="s">
        <v>1412</v>
      </c>
      <c r="C345" s="31" t="s">
        <v>1392</v>
      </c>
      <c r="D345" s="25">
        <v>73.2</v>
      </c>
      <c r="E345" s="25">
        <v>57.8</v>
      </c>
      <c r="F345" s="25">
        <v>53.1</v>
      </c>
      <c r="G345" s="25">
        <v>47.2</v>
      </c>
    </row>
    <row r="346" spans="1:7" ht="15.75" customHeight="1"/>
    <row r="347" spans="1:7" ht="15.75" customHeight="1">
      <c r="B347" s="30" t="s">
        <v>1413</v>
      </c>
      <c r="C347" s="13" t="s">
        <v>1379</v>
      </c>
      <c r="D347" s="13" t="s">
        <v>1380</v>
      </c>
      <c r="E347" s="13" t="s">
        <v>1381</v>
      </c>
      <c r="F347" s="13" t="s">
        <v>1382</v>
      </c>
    </row>
    <row r="348" spans="1:7" ht="15.75" customHeight="1">
      <c r="B348" s="12" t="s">
        <v>1414</v>
      </c>
      <c r="C348" s="25">
        <v>115.7</v>
      </c>
      <c r="D348" s="25">
        <v>94.4</v>
      </c>
      <c r="E348" s="25">
        <v>88.5</v>
      </c>
      <c r="F348" s="25">
        <v>81.400000000000006</v>
      </c>
    </row>
    <row r="349" spans="1:7" ht="28.8">
      <c r="B349" s="49" t="s">
        <v>1415</v>
      </c>
      <c r="C349" s="25">
        <v>141.6</v>
      </c>
      <c r="D349" s="25">
        <v>103.8</v>
      </c>
      <c r="E349" s="25">
        <v>94.4</v>
      </c>
      <c r="F349" s="25">
        <v>85</v>
      </c>
    </row>
    <row r="350" spans="1:7" ht="15.75" customHeight="1">
      <c r="B350" s="12" t="s">
        <v>1416</v>
      </c>
      <c r="C350" s="25">
        <v>115.7</v>
      </c>
      <c r="D350" s="25">
        <v>94.4</v>
      </c>
      <c r="E350" s="25">
        <v>88.5</v>
      </c>
      <c r="F350" s="25">
        <v>82.6</v>
      </c>
    </row>
    <row r="351" spans="1:7" ht="28.8">
      <c r="B351" s="49" t="s">
        <v>1417</v>
      </c>
      <c r="C351" s="25">
        <v>123.9</v>
      </c>
      <c r="D351" s="25">
        <v>94.4</v>
      </c>
      <c r="E351" s="25">
        <v>88.5</v>
      </c>
      <c r="F351" s="25">
        <v>82.6</v>
      </c>
    </row>
    <row r="352" spans="1:7" ht="14.4">
      <c r="B352" s="49" t="s">
        <v>1418</v>
      </c>
      <c r="C352" s="25">
        <v>165.2</v>
      </c>
      <c r="D352" s="25">
        <v>120.4</v>
      </c>
      <c r="E352" s="25">
        <v>112.1</v>
      </c>
      <c r="F352" s="25">
        <v>106.2</v>
      </c>
    </row>
    <row r="353" spans="1:27" ht="15.75" customHeight="1">
      <c r="B353" s="49" t="s">
        <v>1419</v>
      </c>
      <c r="C353" s="25">
        <v>135.69999999999999</v>
      </c>
      <c r="D353" s="25">
        <v>103.8</v>
      </c>
      <c r="E353" s="25">
        <v>97.9</v>
      </c>
      <c r="F353" s="25">
        <v>93.2</v>
      </c>
    </row>
    <row r="354" spans="1:27" ht="15.75" customHeight="1">
      <c r="B354" s="12" t="s">
        <v>1420</v>
      </c>
      <c r="C354" s="25">
        <v>141.6</v>
      </c>
      <c r="D354" s="25">
        <v>105</v>
      </c>
      <c r="E354" s="25">
        <v>100.3</v>
      </c>
      <c r="F354" s="25">
        <v>92</v>
      </c>
    </row>
    <row r="355" spans="1:27" ht="15.75" customHeight="1">
      <c r="B355" s="12" t="s">
        <v>1421</v>
      </c>
      <c r="C355" s="25">
        <v>123.9</v>
      </c>
      <c r="D355" s="25">
        <v>88.5</v>
      </c>
      <c r="E355" s="25">
        <v>82.6</v>
      </c>
      <c r="F355" s="25">
        <v>76.7</v>
      </c>
    </row>
    <row r="356" spans="1:27" ht="15.75" customHeight="1">
      <c r="B356" s="12" t="s">
        <v>1422</v>
      </c>
      <c r="C356" s="25">
        <v>115.7</v>
      </c>
      <c r="D356" s="25">
        <v>94.4</v>
      </c>
      <c r="E356" s="25">
        <v>88.5</v>
      </c>
      <c r="F356" s="25">
        <v>82.6</v>
      </c>
    </row>
    <row r="357" spans="1:27" ht="28.8">
      <c r="B357" s="69" t="s">
        <v>1423</v>
      </c>
      <c r="C357" s="25">
        <v>129.80000000000001</v>
      </c>
      <c r="D357" s="25">
        <v>106.2</v>
      </c>
      <c r="E357" s="25">
        <v>100.3</v>
      </c>
      <c r="F357" s="25">
        <v>94.4</v>
      </c>
    </row>
    <row r="359" spans="1:27" ht="15.75" customHeight="1"/>
    <row r="360" spans="1:27" ht="15.75" customHeight="1">
      <c r="A360" s="12">
        <v>3</v>
      </c>
      <c r="B360" s="30" t="s">
        <v>1424</v>
      </c>
      <c r="C360" s="13" t="s">
        <v>1379</v>
      </c>
      <c r="D360" s="13" t="s">
        <v>1380</v>
      </c>
      <c r="E360" s="13" t="s">
        <v>1381</v>
      </c>
      <c r="F360" s="13" t="s">
        <v>1382</v>
      </c>
    </row>
    <row r="361" spans="1:27" ht="28.8">
      <c r="B361" s="49" t="s">
        <v>1425</v>
      </c>
      <c r="C361" s="25" t="s">
        <v>1108</v>
      </c>
      <c r="D361" s="25">
        <v>230.1</v>
      </c>
      <c r="E361" s="25">
        <v>187.6</v>
      </c>
      <c r="F361" s="25">
        <v>159.30000000000001</v>
      </c>
    </row>
    <row r="362" spans="1:27" ht="28.8">
      <c r="B362" s="49" t="s">
        <v>1426</v>
      </c>
      <c r="C362" s="25" t="s">
        <v>1108</v>
      </c>
      <c r="D362" s="25">
        <v>193.5</v>
      </c>
      <c r="E362" s="25">
        <v>152.19999999999999</v>
      </c>
      <c r="F362" s="25">
        <v>135.69999999999999</v>
      </c>
    </row>
    <row r="363" spans="1:27" ht="15.75" customHeight="1">
      <c r="B363" s="12" t="s">
        <v>1427</v>
      </c>
      <c r="C363" s="25" t="s">
        <v>1108</v>
      </c>
      <c r="D363" s="25">
        <v>169.9</v>
      </c>
      <c r="E363" s="25">
        <v>145.1</v>
      </c>
      <c r="F363" s="25">
        <v>127.4</v>
      </c>
    </row>
    <row r="364" spans="1:27" ht="28.8">
      <c r="B364" s="49" t="s">
        <v>1428</v>
      </c>
      <c r="C364" s="25" t="s">
        <v>1108</v>
      </c>
      <c r="D364" s="25">
        <v>577</v>
      </c>
      <c r="E364" s="25">
        <v>550</v>
      </c>
      <c r="F364" s="25">
        <v>535.70000000000005</v>
      </c>
    </row>
    <row r="365" spans="1:27" ht="15.75" customHeight="1"/>
    <row r="366" spans="1:27" ht="15.75" customHeight="1"/>
    <row r="367" spans="1:27" ht="15.75" customHeight="1">
      <c r="A367" s="23"/>
      <c r="B367" s="70" t="s">
        <v>1429</v>
      </c>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15.75" customHeight="1">
      <c r="A368" s="41"/>
      <c r="B368" s="2" t="s">
        <v>1430</v>
      </c>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15.75" customHeight="1">
      <c r="A369" s="41"/>
      <c r="B369" s="2" t="s">
        <v>1431</v>
      </c>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15.75" customHeight="1">
      <c r="A371" s="41"/>
      <c r="B371" s="71" t="s">
        <v>1432</v>
      </c>
      <c r="C371" s="10" t="s">
        <v>1378</v>
      </c>
      <c r="D371" s="41"/>
      <c r="E371" s="11" t="s">
        <v>1433</v>
      </c>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28.8">
      <c r="A372" s="41"/>
      <c r="B372" s="8" t="s">
        <v>1434</v>
      </c>
      <c r="C372" s="72" t="s">
        <v>1435</v>
      </c>
      <c r="D372" s="48" t="s">
        <v>1436</v>
      </c>
      <c r="E372" s="73" t="s">
        <v>1437</v>
      </c>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28.8">
      <c r="A373" s="41"/>
      <c r="B373" s="8" t="s">
        <v>1438</v>
      </c>
      <c r="C373" s="72" t="s">
        <v>1386</v>
      </c>
      <c r="D373" s="40" t="s">
        <v>1439</v>
      </c>
      <c r="E373" s="73" t="s">
        <v>1437</v>
      </c>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28.8">
      <c r="A374" s="41"/>
      <c r="B374" s="8" t="s">
        <v>1440</v>
      </c>
      <c r="C374" s="72" t="s">
        <v>1384</v>
      </c>
      <c r="D374" s="40" t="s">
        <v>1441</v>
      </c>
      <c r="E374" s="73" t="s">
        <v>1437</v>
      </c>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28.8">
      <c r="A375" s="41"/>
      <c r="B375" s="8" t="s">
        <v>1442</v>
      </c>
      <c r="C375" s="72" t="s">
        <v>1443</v>
      </c>
      <c r="D375" s="40" t="s">
        <v>1439</v>
      </c>
      <c r="E375" s="73" t="s">
        <v>1437</v>
      </c>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28.8">
      <c r="A376" s="41"/>
      <c r="B376" s="8" t="s">
        <v>1444</v>
      </c>
      <c r="C376" s="72" t="s">
        <v>1445</v>
      </c>
      <c r="D376" s="40" t="s">
        <v>1446</v>
      </c>
      <c r="E376" s="73" t="s">
        <v>1437</v>
      </c>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28.8">
      <c r="A377" s="41"/>
      <c r="B377" s="8" t="s">
        <v>1447</v>
      </c>
      <c r="C377" s="72" t="s">
        <v>1448</v>
      </c>
      <c r="D377" s="40" t="s">
        <v>1449</v>
      </c>
      <c r="E377" s="73" t="s">
        <v>1450</v>
      </c>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28.8">
      <c r="A378" s="41"/>
      <c r="B378" s="8" t="s">
        <v>1451</v>
      </c>
      <c r="C378" s="72" t="s">
        <v>1386</v>
      </c>
      <c r="D378" s="40" t="s">
        <v>1452</v>
      </c>
      <c r="E378" s="73" t="s">
        <v>1437</v>
      </c>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15.75" customHeight="1">
      <c r="A380" s="41"/>
      <c r="B380" s="71" t="s">
        <v>1453</v>
      </c>
      <c r="C380" s="10" t="s">
        <v>1378</v>
      </c>
      <c r="D380" s="10" t="s">
        <v>1454</v>
      </c>
      <c r="E380" s="10" t="s">
        <v>1455</v>
      </c>
      <c r="F380" s="10" t="s">
        <v>1456</v>
      </c>
      <c r="G380" s="41"/>
      <c r="H380" s="41"/>
      <c r="I380" s="41"/>
      <c r="J380" s="41"/>
      <c r="K380" s="41"/>
      <c r="L380" s="41"/>
      <c r="M380" s="41"/>
      <c r="N380" s="41"/>
      <c r="O380" s="41"/>
      <c r="P380" s="41"/>
      <c r="Q380" s="41"/>
      <c r="R380" s="41"/>
      <c r="S380" s="41"/>
      <c r="T380" s="41"/>
      <c r="U380" s="41"/>
      <c r="V380" s="41"/>
      <c r="W380" s="41"/>
      <c r="X380" s="41"/>
      <c r="Y380" s="41"/>
      <c r="Z380" s="41"/>
      <c r="AA380" s="41"/>
    </row>
    <row r="381" spans="1:27" ht="15.75" customHeight="1">
      <c r="A381" s="41"/>
      <c r="B381" s="8" t="s">
        <v>1434</v>
      </c>
      <c r="C381" s="72" t="s">
        <v>1435</v>
      </c>
      <c r="D381" s="40" t="s">
        <v>1457</v>
      </c>
      <c r="E381" s="40" t="s">
        <v>1439</v>
      </c>
      <c r="F381" s="40" t="s">
        <v>1458</v>
      </c>
      <c r="G381" s="41"/>
      <c r="H381" s="41"/>
      <c r="I381" s="41"/>
      <c r="J381" s="41"/>
      <c r="K381" s="41"/>
      <c r="L381" s="41"/>
      <c r="M381" s="41"/>
      <c r="N381" s="41"/>
      <c r="O381" s="41"/>
      <c r="P381" s="41"/>
      <c r="Q381" s="41"/>
      <c r="R381" s="41"/>
      <c r="S381" s="41"/>
      <c r="T381" s="41"/>
      <c r="U381" s="41"/>
      <c r="V381" s="41"/>
      <c r="W381" s="41"/>
      <c r="X381" s="41"/>
      <c r="Y381" s="41"/>
      <c r="Z381" s="41"/>
      <c r="AA381" s="41"/>
    </row>
    <row r="382" spans="1:27" ht="15.75" customHeight="1">
      <c r="A382" s="41"/>
      <c r="B382" s="8" t="s">
        <v>1438</v>
      </c>
      <c r="C382" s="72" t="s">
        <v>1386</v>
      </c>
      <c r="D382" s="40" t="s">
        <v>1459</v>
      </c>
      <c r="E382" s="40" t="s">
        <v>1460</v>
      </c>
      <c r="F382" s="40" t="s">
        <v>1461</v>
      </c>
      <c r="G382" s="41"/>
      <c r="H382" s="41"/>
      <c r="I382" s="41"/>
      <c r="J382" s="41"/>
      <c r="K382" s="41"/>
      <c r="L382" s="41"/>
      <c r="M382" s="41"/>
      <c r="N382" s="41"/>
      <c r="O382" s="41"/>
      <c r="P382" s="41"/>
      <c r="Q382" s="41"/>
      <c r="R382" s="41"/>
      <c r="S382" s="41"/>
      <c r="T382" s="41"/>
      <c r="U382" s="41"/>
      <c r="V382" s="41"/>
      <c r="W382" s="41"/>
      <c r="X382" s="41"/>
      <c r="Y382" s="41"/>
      <c r="Z382" s="41"/>
      <c r="AA382" s="41"/>
    </row>
    <row r="383" spans="1:27" ht="15.75" customHeight="1">
      <c r="A383" s="41"/>
      <c r="B383" s="8" t="s">
        <v>1440</v>
      </c>
      <c r="C383" s="72" t="s">
        <v>1384</v>
      </c>
      <c r="D383" s="40" t="s">
        <v>1462</v>
      </c>
      <c r="E383" s="40" t="s">
        <v>1463</v>
      </c>
      <c r="F383" s="40" t="s">
        <v>1464</v>
      </c>
      <c r="G383" s="41"/>
      <c r="H383" s="41"/>
      <c r="I383" s="41"/>
      <c r="J383" s="41"/>
      <c r="K383" s="41"/>
      <c r="L383" s="41"/>
      <c r="M383" s="41"/>
      <c r="N383" s="41"/>
      <c r="O383" s="41"/>
      <c r="P383" s="41"/>
      <c r="Q383" s="41"/>
      <c r="R383" s="41"/>
      <c r="S383" s="41"/>
      <c r="T383" s="41"/>
      <c r="U383" s="41"/>
      <c r="V383" s="41"/>
      <c r="W383" s="41"/>
      <c r="X383" s="41"/>
      <c r="Y383" s="41"/>
      <c r="Z383" s="41"/>
      <c r="AA383" s="41"/>
    </row>
    <row r="384" spans="1:27" ht="15.75" customHeight="1">
      <c r="A384" s="41"/>
      <c r="B384" s="8" t="s">
        <v>1442</v>
      </c>
      <c r="C384" s="72" t="s">
        <v>1443</v>
      </c>
      <c r="D384" s="40" t="s">
        <v>1441</v>
      </c>
      <c r="E384" s="40" t="s">
        <v>1465</v>
      </c>
      <c r="F384" s="40" t="s">
        <v>1461</v>
      </c>
      <c r="G384" s="41"/>
      <c r="H384" s="41"/>
      <c r="I384" s="41"/>
      <c r="J384" s="41"/>
      <c r="K384" s="41"/>
      <c r="L384" s="41"/>
      <c r="M384" s="41"/>
      <c r="N384" s="41"/>
      <c r="O384" s="41"/>
      <c r="P384" s="41"/>
      <c r="Q384" s="41"/>
      <c r="R384" s="41"/>
      <c r="S384" s="41"/>
      <c r="T384" s="41"/>
      <c r="U384" s="41"/>
      <c r="V384" s="41"/>
      <c r="W384" s="41"/>
      <c r="X384" s="41"/>
      <c r="Y384" s="41"/>
      <c r="Z384" s="41"/>
      <c r="AA384" s="41"/>
    </row>
    <row r="385" spans="1:27" ht="15.75" customHeight="1">
      <c r="A385" s="41"/>
      <c r="B385" s="8" t="s">
        <v>1444</v>
      </c>
      <c r="C385" s="72" t="s">
        <v>1445</v>
      </c>
      <c r="D385" s="40" t="s">
        <v>1466</v>
      </c>
      <c r="E385" s="40" t="s">
        <v>1467</v>
      </c>
      <c r="F385" s="40" t="s">
        <v>1468</v>
      </c>
      <c r="G385" s="41"/>
      <c r="H385" s="41"/>
      <c r="I385" s="41"/>
      <c r="J385" s="41"/>
      <c r="K385" s="41"/>
      <c r="L385" s="41"/>
      <c r="M385" s="41"/>
      <c r="N385" s="41"/>
      <c r="O385" s="41"/>
      <c r="P385" s="41"/>
      <c r="Q385" s="41"/>
      <c r="R385" s="41"/>
      <c r="S385" s="41"/>
      <c r="T385" s="41"/>
      <c r="U385" s="41"/>
      <c r="V385" s="41"/>
      <c r="W385" s="41"/>
      <c r="X385" s="41"/>
      <c r="Y385" s="41"/>
      <c r="Z385" s="41"/>
      <c r="AA385" s="41"/>
    </row>
    <row r="386" spans="1:27" ht="15.75" customHeight="1">
      <c r="A386" s="41"/>
      <c r="B386" s="8" t="s">
        <v>1447</v>
      </c>
      <c r="C386" s="72" t="s">
        <v>1448</v>
      </c>
      <c r="D386" s="40" t="s">
        <v>1469</v>
      </c>
      <c r="E386" s="40" t="s">
        <v>1470</v>
      </c>
      <c r="F386" s="40" t="s">
        <v>1449</v>
      </c>
      <c r="G386" s="41"/>
      <c r="H386" s="41"/>
      <c r="I386" s="41"/>
      <c r="J386" s="41"/>
      <c r="K386" s="41"/>
      <c r="L386" s="41"/>
      <c r="M386" s="41"/>
      <c r="N386" s="41"/>
      <c r="O386" s="41"/>
      <c r="P386" s="41"/>
      <c r="Q386" s="41"/>
      <c r="R386" s="41"/>
      <c r="S386" s="41"/>
      <c r="T386" s="41"/>
      <c r="U386" s="41"/>
      <c r="V386" s="41"/>
      <c r="W386" s="41"/>
      <c r="X386" s="41"/>
      <c r="Y386" s="41"/>
      <c r="Z386" s="41"/>
      <c r="AA386" s="41"/>
    </row>
    <row r="387" spans="1:27" ht="15.75" customHeight="1">
      <c r="A387" s="41"/>
      <c r="B387" s="8" t="s">
        <v>1451</v>
      </c>
      <c r="C387" s="72" t="s">
        <v>1386</v>
      </c>
      <c r="D387" s="40" t="s">
        <v>1471</v>
      </c>
      <c r="E387" s="40" t="s">
        <v>1472</v>
      </c>
      <c r="F387" s="40" t="s">
        <v>1473</v>
      </c>
      <c r="G387" s="41"/>
      <c r="H387" s="41"/>
      <c r="I387" s="41"/>
      <c r="J387" s="41"/>
      <c r="K387" s="41"/>
      <c r="L387" s="41"/>
      <c r="M387" s="41"/>
      <c r="N387" s="41"/>
      <c r="O387" s="41"/>
      <c r="P387" s="41"/>
      <c r="Q387" s="41"/>
      <c r="R387" s="41"/>
      <c r="S387" s="41"/>
      <c r="T387" s="41"/>
      <c r="U387" s="41"/>
      <c r="V387" s="41"/>
      <c r="W387" s="41"/>
      <c r="X387" s="41"/>
      <c r="Y387" s="41"/>
      <c r="Z387" s="41"/>
      <c r="AA387" s="41"/>
    </row>
    <row r="388" spans="1:27" ht="14.4">
      <c r="A388" s="41"/>
      <c r="B388" s="2" t="s">
        <v>1474</v>
      </c>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15.75" customHeight="1">
      <c r="A391" s="23"/>
      <c r="B391" s="70" t="s">
        <v>1475</v>
      </c>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15.75" customHeight="1">
      <c r="A392" s="41"/>
      <c r="B392" s="74" t="s">
        <v>1476</v>
      </c>
      <c r="C392" s="10"/>
      <c r="D392" s="10"/>
      <c r="E392" s="10"/>
      <c r="F392" s="10"/>
      <c r="G392" s="10"/>
      <c r="H392" s="10"/>
      <c r="I392" s="41"/>
      <c r="J392" s="41"/>
      <c r="K392" s="41"/>
      <c r="L392" s="41"/>
      <c r="M392" s="41"/>
      <c r="N392" s="41"/>
      <c r="O392" s="41"/>
      <c r="P392" s="41"/>
      <c r="Q392" s="41"/>
      <c r="R392" s="41"/>
      <c r="S392" s="41"/>
      <c r="T392" s="41"/>
      <c r="U392" s="41"/>
      <c r="V392" s="41"/>
      <c r="W392" s="41"/>
      <c r="X392" s="41"/>
      <c r="Y392" s="41"/>
      <c r="Z392" s="41"/>
      <c r="AA392" s="41"/>
    </row>
    <row r="393" spans="1:27" ht="15.75" customHeight="1">
      <c r="A393" s="41"/>
      <c r="B393" s="5" t="s">
        <v>1096</v>
      </c>
      <c r="C393" s="10" t="s">
        <v>1455</v>
      </c>
      <c r="D393" s="10" t="s">
        <v>1477</v>
      </c>
      <c r="E393" s="10" t="s">
        <v>1478</v>
      </c>
      <c r="F393" s="10" t="s">
        <v>1479</v>
      </c>
      <c r="G393" s="10" t="s">
        <v>1480</v>
      </c>
      <c r="H393" s="10" t="s">
        <v>1481</v>
      </c>
      <c r="I393" s="41"/>
      <c r="J393" s="41"/>
      <c r="K393" s="41"/>
      <c r="L393" s="41"/>
      <c r="M393" s="41"/>
      <c r="N393" s="41"/>
      <c r="O393" s="41"/>
      <c r="P393" s="41"/>
      <c r="Q393" s="41"/>
      <c r="R393" s="41"/>
      <c r="S393" s="41"/>
      <c r="T393" s="41"/>
      <c r="U393" s="41"/>
      <c r="V393" s="41"/>
      <c r="W393" s="41"/>
      <c r="X393" s="41"/>
      <c r="Y393" s="41"/>
      <c r="Z393" s="41"/>
      <c r="AA393" s="41"/>
    </row>
    <row r="394" spans="1:27" ht="15.75" customHeight="1">
      <c r="A394" s="41"/>
      <c r="B394" s="36" t="s">
        <v>1482</v>
      </c>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15.75" customHeight="1">
      <c r="A395" s="41"/>
      <c r="B395" s="8" t="s">
        <v>1483</v>
      </c>
      <c r="C395" s="40">
        <v>135</v>
      </c>
      <c r="D395" s="40">
        <v>115</v>
      </c>
      <c r="E395" s="40">
        <v>95</v>
      </c>
      <c r="F395" s="40">
        <v>85</v>
      </c>
      <c r="G395" s="40">
        <v>75</v>
      </c>
      <c r="H395" s="40">
        <v>70</v>
      </c>
      <c r="I395" s="42"/>
      <c r="J395" s="42"/>
      <c r="K395" s="42"/>
      <c r="L395" s="42"/>
      <c r="M395" s="42"/>
      <c r="N395" s="41"/>
      <c r="O395" s="41"/>
      <c r="P395" s="41"/>
      <c r="Q395" s="41"/>
      <c r="R395" s="41"/>
      <c r="S395" s="41"/>
      <c r="T395" s="41"/>
      <c r="U395" s="41"/>
      <c r="V395" s="41"/>
      <c r="W395" s="41"/>
      <c r="X395" s="41"/>
      <c r="Y395" s="41"/>
      <c r="Z395" s="41"/>
      <c r="AA395" s="41"/>
    </row>
    <row r="396" spans="1:27" ht="15.75" customHeight="1">
      <c r="A396" s="41"/>
      <c r="B396" s="8" t="s">
        <v>1484</v>
      </c>
      <c r="C396" s="40">
        <v>165</v>
      </c>
      <c r="D396" s="40">
        <v>145</v>
      </c>
      <c r="E396" s="40">
        <v>125</v>
      </c>
      <c r="F396" s="40">
        <v>115</v>
      </c>
      <c r="G396" s="40">
        <v>105</v>
      </c>
      <c r="H396" s="40">
        <v>100</v>
      </c>
      <c r="I396" s="42"/>
      <c r="J396" s="42"/>
      <c r="K396" s="42"/>
      <c r="L396" s="42"/>
      <c r="M396" s="42"/>
      <c r="N396" s="41"/>
      <c r="O396" s="41"/>
      <c r="P396" s="41"/>
      <c r="Q396" s="41"/>
      <c r="R396" s="41"/>
      <c r="S396" s="41"/>
      <c r="T396" s="41"/>
      <c r="U396" s="41"/>
      <c r="V396" s="41"/>
      <c r="W396" s="41"/>
      <c r="X396" s="41"/>
      <c r="Y396" s="41"/>
      <c r="Z396" s="41"/>
      <c r="AA396" s="41"/>
    </row>
    <row r="397" spans="1:27" ht="15.75" customHeight="1">
      <c r="A397" s="41"/>
      <c r="B397" s="8"/>
      <c r="C397" s="10" t="s">
        <v>1485</v>
      </c>
      <c r="D397" s="42"/>
      <c r="E397" s="42"/>
      <c r="F397" s="42"/>
      <c r="G397" s="42"/>
      <c r="H397" s="42"/>
      <c r="I397" s="42"/>
      <c r="J397" s="42"/>
      <c r="K397" s="42"/>
      <c r="L397" s="42"/>
      <c r="M397" s="42"/>
      <c r="N397" s="41"/>
      <c r="O397" s="41"/>
      <c r="P397" s="41"/>
      <c r="Q397" s="41"/>
      <c r="R397" s="41"/>
      <c r="S397" s="41"/>
      <c r="T397" s="41"/>
      <c r="U397" s="41"/>
      <c r="V397" s="41"/>
      <c r="W397" s="41"/>
      <c r="X397" s="41"/>
      <c r="Y397" s="41"/>
      <c r="Z397" s="41"/>
      <c r="AA397" s="41"/>
    </row>
    <row r="398" spans="1:27" ht="15.75" customHeight="1">
      <c r="A398" s="41"/>
      <c r="B398" s="8" t="s">
        <v>1483</v>
      </c>
      <c r="C398" s="40">
        <v>60</v>
      </c>
      <c r="D398" s="42"/>
      <c r="E398" s="42"/>
      <c r="F398" s="42"/>
      <c r="G398" s="42"/>
      <c r="H398" s="42"/>
      <c r="I398" s="42"/>
      <c r="J398" s="42"/>
      <c r="K398" s="42"/>
      <c r="L398" s="42"/>
      <c r="M398" s="42"/>
      <c r="N398" s="41"/>
      <c r="O398" s="41"/>
      <c r="P398" s="41"/>
      <c r="Q398" s="41"/>
      <c r="R398" s="41"/>
      <c r="S398" s="41"/>
      <c r="T398" s="41"/>
      <c r="U398" s="41"/>
      <c r="V398" s="41"/>
      <c r="W398" s="41"/>
      <c r="X398" s="41"/>
      <c r="Y398" s="41"/>
      <c r="Z398" s="41"/>
      <c r="AA398" s="41"/>
    </row>
    <row r="399" spans="1:27" ht="15.75" customHeight="1">
      <c r="A399" s="41"/>
      <c r="B399" s="8" t="s">
        <v>1484</v>
      </c>
      <c r="C399" s="40">
        <v>90</v>
      </c>
      <c r="D399" s="42"/>
      <c r="E399" s="42"/>
      <c r="F399" s="42"/>
      <c r="G399" s="42"/>
      <c r="H399" s="42"/>
      <c r="I399" s="42"/>
      <c r="J399" s="42"/>
      <c r="K399" s="42"/>
      <c r="L399" s="42"/>
      <c r="M399" s="42"/>
      <c r="N399" s="41"/>
      <c r="O399" s="41"/>
      <c r="P399" s="41"/>
      <c r="Q399" s="41"/>
      <c r="R399" s="41"/>
      <c r="S399" s="41"/>
      <c r="T399" s="41"/>
      <c r="U399" s="41"/>
      <c r="V399" s="41"/>
      <c r="W399" s="41"/>
      <c r="X399" s="41"/>
      <c r="Y399" s="41"/>
      <c r="Z399" s="41"/>
      <c r="AA399" s="41"/>
    </row>
    <row r="400" spans="1:27" ht="15.75" customHeight="1">
      <c r="A400" s="41"/>
      <c r="B400" s="41"/>
      <c r="C400" s="42"/>
      <c r="D400" s="42"/>
      <c r="E400" s="42"/>
      <c r="F400" s="42"/>
      <c r="G400" s="42"/>
      <c r="H400" s="42"/>
      <c r="I400" s="42"/>
      <c r="J400" s="42"/>
      <c r="K400" s="42"/>
      <c r="L400" s="42"/>
      <c r="M400" s="42"/>
      <c r="N400" s="41"/>
      <c r="O400" s="41"/>
      <c r="P400" s="41"/>
      <c r="Q400" s="41"/>
      <c r="R400" s="41"/>
      <c r="S400" s="41"/>
      <c r="T400" s="41"/>
      <c r="U400" s="41"/>
      <c r="V400" s="41"/>
      <c r="W400" s="41"/>
      <c r="X400" s="41"/>
      <c r="Y400" s="41"/>
      <c r="Z400" s="41"/>
      <c r="AA400" s="41"/>
    </row>
    <row r="401" spans="1:27" ht="15.75" customHeight="1">
      <c r="A401" s="41"/>
      <c r="B401" s="36" t="s">
        <v>1486</v>
      </c>
      <c r="C401" s="10" t="s">
        <v>1455</v>
      </c>
      <c r="D401" s="10" t="s">
        <v>1477</v>
      </c>
      <c r="E401" s="10" t="s">
        <v>1478</v>
      </c>
      <c r="F401" s="10" t="s">
        <v>1479</v>
      </c>
      <c r="G401" s="42"/>
      <c r="H401" s="42"/>
      <c r="I401" s="42"/>
      <c r="J401" s="42"/>
      <c r="K401" s="42"/>
      <c r="L401" s="42"/>
      <c r="M401" s="42"/>
      <c r="N401" s="41"/>
      <c r="O401" s="41"/>
      <c r="P401" s="41"/>
      <c r="Q401" s="41"/>
      <c r="R401" s="41"/>
      <c r="S401" s="41"/>
      <c r="T401" s="41"/>
      <c r="U401" s="41"/>
      <c r="V401" s="41"/>
      <c r="W401" s="41"/>
      <c r="X401" s="41"/>
      <c r="Y401" s="41"/>
      <c r="Z401" s="41"/>
      <c r="AA401" s="41"/>
    </row>
    <row r="402" spans="1:27" ht="15.75" customHeight="1">
      <c r="A402" s="41"/>
      <c r="B402" s="8" t="s">
        <v>1483</v>
      </c>
      <c r="C402" s="40">
        <v>220</v>
      </c>
      <c r="D402" s="40">
        <v>200</v>
      </c>
      <c r="E402" s="40">
        <v>160</v>
      </c>
      <c r="F402" s="40">
        <v>135</v>
      </c>
      <c r="G402" s="42"/>
      <c r="H402" s="42"/>
      <c r="I402" s="42"/>
      <c r="J402" s="42"/>
      <c r="K402" s="42"/>
      <c r="L402" s="42"/>
      <c r="M402" s="42"/>
      <c r="N402" s="41"/>
      <c r="O402" s="41"/>
      <c r="P402" s="41"/>
      <c r="Q402" s="41"/>
      <c r="R402" s="41"/>
      <c r="S402" s="41"/>
      <c r="T402" s="41"/>
      <c r="U402" s="41"/>
      <c r="V402" s="41"/>
      <c r="W402" s="41"/>
      <c r="X402" s="41"/>
      <c r="Y402" s="41"/>
      <c r="Z402" s="41"/>
      <c r="AA402" s="41"/>
    </row>
    <row r="403" spans="1:27" ht="15.75" customHeight="1">
      <c r="A403" s="41"/>
      <c r="B403" s="8" t="s">
        <v>1484</v>
      </c>
      <c r="C403" s="40">
        <v>250</v>
      </c>
      <c r="D403" s="40">
        <v>230</v>
      </c>
      <c r="E403" s="40">
        <v>190</v>
      </c>
      <c r="F403" s="40">
        <v>165</v>
      </c>
      <c r="G403" s="42"/>
      <c r="H403" s="42"/>
      <c r="I403" s="42"/>
      <c r="J403" s="42"/>
      <c r="K403" s="42"/>
      <c r="L403" s="42"/>
      <c r="M403" s="42"/>
      <c r="N403" s="41"/>
      <c r="O403" s="41"/>
      <c r="P403" s="41"/>
      <c r="Q403" s="41"/>
      <c r="R403" s="41"/>
      <c r="S403" s="41"/>
      <c r="T403" s="41"/>
      <c r="U403" s="41"/>
      <c r="V403" s="41"/>
      <c r="W403" s="41"/>
      <c r="X403" s="41"/>
      <c r="Y403" s="41"/>
      <c r="Z403" s="41"/>
      <c r="AA403" s="41"/>
    </row>
    <row r="404" spans="1:27" ht="15.75" customHeight="1">
      <c r="A404" s="41"/>
      <c r="B404" s="8"/>
      <c r="C404" s="10" t="s">
        <v>1487</v>
      </c>
      <c r="D404" s="42"/>
      <c r="E404" s="42"/>
      <c r="F404" s="42"/>
      <c r="G404" s="42"/>
      <c r="H404" s="42"/>
      <c r="I404" s="42"/>
      <c r="J404" s="42"/>
      <c r="K404" s="42"/>
      <c r="L404" s="42"/>
      <c r="M404" s="42"/>
      <c r="N404" s="41"/>
      <c r="O404" s="41"/>
      <c r="P404" s="41"/>
      <c r="Q404" s="41"/>
      <c r="R404" s="41"/>
      <c r="S404" s="41"/>
      <c r="T404" s="41"/>
      <c r="U404" s="41"/>
      <c r="V404" s="41"/>
      <c r="W404" s="41"/>
      <c r="X404" s="41"/>
      <c r="Y404" s="41"/>
      <c r="Z404" s="41"/>
      <c r="AA404" s="41"/>
    </row>
    <row r="405" spans="1:27" ht="15.75" customHeight="1">
      <c r="A405" s="41"/>
      <c r="B405" s="8" t="s">
        <v>1483</v>
      </c>
      <c r="C405" s="40">
        <v>110</v>
      </c>
      <c r="D405" s="42"/>
      <c r="E405" s="42"/>
      <c r="F405" s="42"/>
      <c r="G405" s="42"/>
      <c r="H405" s="42"/>
      <c r="I405" s="42"/>
      <c r="J405" s="42"/>
      <c r="K405" s="42"/>
      <c r="L405" s="42"/>
      <c r="M405" s="42"/>
      <c r="N405" s="41"/>
      <c r="O405" s="41"/>
      <c r="P405" s="41"/>
      <c r="Q405" s="41"/>
      <c r="R405" s="41"/>
      <c r="S405" s="41"/>
      <c r="T405" s="41"/>
      <c r="U405" s="41"/>
      <c r="V405" s="41"/>
      <c r="W405" s="41"/>
      <c r="X405" s="41"/>
      <c r="Y405" s="41"/>
      <c r="Z405" s="41"/>
      <c r="AA405" s="41"/>
    </row>
    <row r="406" spans="1:27" ht="15.75" customHeight="1">
      <c r="A406" s="41"/>
      <c r="B406" s="8" t="s">
        <v>1484</v>
      </c>
      <c r="C406" s="40">
        <v>140</v>
      </c>
      <c r="D406" s="42"/>
      <c r="E406" s="42"/>
      <c r="F406" s="42"/>
      <c r="G406" s="42"/>
      <c r="H406" s="42"/>
      <c r="I406" s="42"/>
      <c r="J406" s="42"/>
      <c r="K406" s="42"/>
      <c r="L406" s="42"/>
      <c r="M406" s="42"/>
      <c r="N406" s="41"/>
      <c r="O406" s="41"/>
      <c r="P406" s="41"/>
      <c r="Q406" s="41"/>
      <c r="R406" s="41"/>
      <c r="S406" s="41"/>
      <c r="T406" s="41"/>
      <c r="U406" s="41"/>
      <c r="V406" s="41"/>
      <c r="W406" s="41"/>
      <c r="X406" s="41"/>
      <c r="Y406" s="41"/>
      <c r="Z406" s="41"/>
      <c r="AA406" s="41"/>
    </row>
    <row r="407" spans="1:27" ht="15.75" customHeight="1">
      <c r="A407" s="41"/>
      <c r="B407" s="41"/>
      <c r="C407" s="42"/>
      <c r="D407" s="42"/>
      <c r="E407" s="42"/>
      <c r="F407" s="42"/>
      <c r="G407" s="42"/>
      <c r="H407" s="42"/>
      <c r="I407" s="42"/>
      <c r="J407" s="42"/>
      <c r="K407" s="42"/>
      <c r="L407" s="42"/>
      <c r="M407" s="42"/>
      <c r="N407" s="41"/>
      <c r="O407" s="41"/>
      <c r="P407" s="41"/>
      <c r="Q407" s="41"/>
      <c r="R407" s="41"/>
      <c r="S407" s="41"/>
      <c r="T407" s="41"/>
      <c r="U407" s="41"/>
      <c r="V407" s="41"/>
      <c r="W407" s="41"/>
      <c r="X407" s="41"/>
      <c r="Y407" s="41"/>
      <c r="Z407" s="41"/>
      <c r="AA407" s="41"/>
    </row>
    <row r="408" spans="1:27" ht="15.75" customHeight="1"/>
    <row r="409" spans="1:27" ht="15.75" customHeight="1">
      <c r="A409" s="41"/>
      <c r="B409" s="41"/>
      <c r="C409" s="42"/>
      <c r="D409" s="75"/>
      <c r="E409" s="75"/>
      <c r="F409" s="75"/>
      <c r="G409" s="42"/>
      <c r="H409" s="42"/>
      <c r="I409" s="42"/>
      <c r="J409" s="42"/>
      <c r="K409" s="42"/>
      <c r="L409" s="42"/>
      <c r="M409" s="42"/>
      <c r="N409" s="41"/>
      <c r="O409" s="41"/>
      <c r="P409" s="41"/>
      <c r="Q409" s="41"/>
      <c r="R409" s="41"/>
      <c r="S409" s="41"/>
      <c r="T409" s="41"/>
      <c r="U409" s="41"/>
      <c r="V409" s="41"/>
      <c r="W409" s="41"/>
      <c r="X409" s="41"/>
      <c r="Y409" s="41"/>
      <c r="Z409" s="41"/>
      <c r="AA409" s="41"/>
    </row>
    <row r="410" spans="1:27" ht="15.75" customHeight="1">
      <c r="A410" s="23"/>
      <c r="B410" s="70" t="s">
        <v>1488</v>
      </c>
      <c r="C410" s="76"/>
      <c r="D410" s="170" t="s">
        <v>1489</v>
      </c>
      <c r="E410" s="171"/>
      <c r="F410" s="172"/>
      <c r="G410" s="42"/>
      <c r="H410" s="42"/>
      <c r="I410" s="42"/>
      <c r="J410" s="42"/>
      <c r="K410" s="42"/>
      <c r="L410" s="42"/>
      <c r="M410" s="42"/>
      <c r="N410" s="41"/>
      <c r="O410" s="41"/>
      <c r="P410" s="41"/>
      <c r="Q410" s="41"/>
      <c r="R410" s="41"/>
      <c r="S410" s="41"/>
      <c r="T410" s="41"/>
      <c r="U410" s="41"/>
      <c r="V410" s="41"/>
      <c r="W410" s="41"/>
      <c r="X410" s="41"/>
      <c r="Y410" s="41"/>
      <c r="Z410" s="41"/>
      <c r="AA410" s="41"/>
    </row>
    <row r="411" spans="1:27" ht="15.75" customHeight="1">
      <c r="A411" s="41"/>
      <c r="B411" s="74" t="s">
        <v>1490</v>
      </c>
      <c r="C411" s="10" t="s">
        <v>1491</v>
      </c>
      <c r="D411" s="10" t="s">
        <v>1492</v>
      </c>
      <c r="E411" s="10" t="s">
        <v>1493</v>
      </c>
      <c r="F411" s="10" t="s">
        <v>1494</v>
      </c>
      <c r="G411" s="42"/>
      <c r="H411" s="42"/>
      <c r="I411" s="42"/>
      <c r="J411" s="42"/>
      <c r="K411" s="42"/>
      <c r="L411" s="42"/>
      <c r="M411" s="42"/>
      <c r="N411" s="41"/>
      <c r="O411" s="41"/>
      <c r="P411" s="41"/>
      <c r="Q411" s="41"/>
      <c r="R411" s="41"/>
      <c r="S411" s="41"/>
      <c r="T411" s="41"/>
      <c r="U411" s="41"/>
      <c r="V411" s="41"/>
      <c r="W411" s="41"/>
      <c r="X411" s="41"/>
      <c r="Y411" s="41"/>
      <c r="Z411" s="41"/>
      <c r="AA411" s="41"/>
    </row>
    <row r="412" spans="1:27" ht="15.75" customHeight="1">
      <c r="A412" s="41"/>
      <c r="B412" s="41"/>
      <c r="C412" s="41"/>
      <c r="D412" s="42"/>
      <c r="E412" s="42"/>
      <c r="F412" s="42"/>
      <c r="G412" s="42"/>
      <c r="H412" s="42"/>
      <c r="I412" s="42"/>
      <c r="J412" s="42"/>
      <c r="K412" s="42"/>
      <c r="L412" s="42"/>
      <c r="M412" s="42"/>
      <c r="N412" s="41"/>
      <c r="O412" s="41"/>
      <c r="P412" s="41"/>
      <c r="Q412" s="41"/>
      <c r="R412" s="41"/>
      <c r="S412" s="41"/>
      <c r="T412" s="41"/>
      <c r="U412" s="41"/>
      <c r="V412" s="41"/>
      <c r="W412" s="41"/>
      <c r="X412" s="41"/>
      <c r="Y412" s="41"/>
      <c r="Z412" s="41"/>
      <c r="AA412" s="41"/>
    </row>
    <row r="413" spans="1:27" ht="15.75" customHeight="1">
      <c r="A413" s="41"/>
      <c r="B413" s="47" t="s">
        <v>1495</v>
      </c>
      <c r="C413" s="46" t="s">
        <v>1496</v>
      </c>
      <c r="D413" s="42"/>
      <c r="E413" s="42"/>
      <c r="F413" s="42"/>
      <c r="G413" s="42"/>
      <c r="H413" s="42"/>
      <c r="I413" s="42"/>
      <c r="J413" s="42"/>
      <c r="K413" s="42"/>
      <c r="L413" s="42"/>
      <c r="M413" s="42"/>
      <c r="N413" s="41"/>
      <c r="O413" s="41"/>
      <c r="P413" s="41"/>
      <c r="Q413" s="41"/>
      <c r="R413" s="41"/>
      <c r="S413" s="41"/>
      <c r="T413" s="41"/>
      <c r="U413" s="41"/>
      <c r="V413" s="41"/>
      <c r="W413" s="41"/>
      <c r="X413" s="41"/>
      <c r="Y413" s="41"/>
      <c r="Z413" s="41"/>
      <c r="AA413" s="41"/>
    </row>
    <row r="414" spans="1:27" ht="15.75" customHeight="1">
      <c r="A414" s="41"/>
      <c r="B414" s="41" t="s">
        <v>1497</v>
      </c>
      <c r="C414" s="41"/>
      <c r="D414" s="40">
        <v>163.6</v>
      </c>
      <c r="E414" s="40">
        <v>152.72999999999999</v>
      </c>
      <c r="F414" s="40">
        <v>127.3</v>
      </c>
      <c r="G414" s="42"/>
      <c r="H414" s="42"/>
      <c r="I414" s="42"/>
      <c r="J414" s="42"/>
      <c r="K414" s="42"/>
      <c r="L414" s="42"/>
      <c r="M414" s="42"/>
      <c r="N414" s="41"/>
      <c r="O414" s="41"/>
      <c r="P414" s="41"/>
      <c r="Q414" s="41"/>
      <c r="R414" s="41"/>
      <c r="S414" s="41"/>
      <c r="T414" s="41"/>
      <c r="U414" s="41"/>
      <c r="V414" s="41"/>
      <c r="W414" s="41"/>
      <c r="X414" s="41"/>
      <c r="Y414" s="41"/>
      <c r="Z414" s="41"/>
      <c r="AA414" s="41"/>
    </row>
    <row r="415" spans="1:27" ht="15.75" customHeight="1">
      <c r="A415" s="41"/>
      <c r="B415" s="41" t="s">
        <v>1498</v>
      </c>
      <c r="C415" s="41"/>
      <c r="D415" s="40">
        <v>177.3</v>
      </c>
      <c r="E415" s="40">
        <v>166.36</v>
      </c>
      <c r="F415" s="40">
        <v>140.9</v>
      </c>
      <c r="G415" s="42"/>
      <c r="H415" s="42"/>
      <c r="I415" s="42"/>
      <c r="J415" s="42"/>
      <c r="K415" s="42"/>
      <c r="L415" s="42"/>
      <c r="M415" s="42"/>
      <c r="N415" s="41"/>
      <c r="O415" s="41"/>
      <c r="P415" s="41"/>
      <c r="Q415" s="41"/>
      <c r="R415" s="41"/>
      <c r="S415" s="41"/>
      <c r="T415" s="41"/>
      <c r="U415" s="41"/>
      <c r="V415" s="41"/>
      <c r="W415" s="41"/>
      <c r="X415" s="41"/>
      <c r="Y415" s="41"/>
      <c r="Z415" s="41"/>
      <c r="AA415" s="41"/>
    </row>
    <row r="416" spans="1:27" ht="15.75" customHeight="1">
      <c r="A416" s="41"/>
      <c r="B416" s="41"/>
      <c r="C416" s="42"/>
      <c r="D416" s="41"/>
      <c r="E416" s="42"/>
      <c r="F416" s="42"/>
      <c r="G416" s="42"/>
      <c r="H416" s="42"/>
      <c r="I416" s="42"/>
      <c r="J416" s="42"/>
      <c r="K416" s="42"/>
      <c r="L416" s="42"/>
      <c r="M416" s="42"/>
      <c r="N416" s="41"/>
      <c r="O416" s="41"/>
      <c r="P416" s="41"/>
      <c r="Q416" s="41"/>
      <c r="R416" s="41"/>
      <c r="S416" s="41"/>
      <c r="T416" s="41"/>
      <c r="U416" s="41"/>
      <c r="V416" s="41"/>
      <c r="W416" s="41"/>
      <c r="X416" s="41"/>
      <c r="Y416" s="41"/>
      <c r="Z416" s="41"/>
      <c r="AA416" s="41"/>
    </row>
    <row r="417" spans="1:27" ht="15.75" customHeight="1">
      <c r="A417" s="41"/>
      <c r="B417" s="47" t="s">
        <v>1499</v>
      </c>
      <c r="C417" s="41"/>
      <c r="D417" s="41"/>
      <c r="E417" s="41"/>
      <c r="F417" s="41"/>
      <c r="G417" s="42"/>
      <c r="H417" s="42"/>
      <c r="I417" s="42"/>
      <c r="J417" s="42"/>
      <c r="K417" s="42"/>
      <c r="L417" s="42"/>
      <c r="M417" s="42"/>
      <c r="N417" s="41"/>
      <c r="O417" s="41"/>
      <c r="P417" s="41"/>
      <c r="Q417" s="41"/>
      <c r="R417" s="41"/>
      <c r="S417" s="41"/>
      <c r="T417" s="41"/>
      <c r="U417" s="41"/>
      <c r="V417" s="41"/>
      <c r="W417" s="41"/>
      <c r="X417" s="41"/>
      <c r="Y417" s="41"/>
      <c r="Z417" s="41"/>
      <c r="AA417" s="41"/>
    </row>
    <row r="418" spans="1:27" ht="15.75" customHeight="1">
      <c r="A418" s="41"/>
      <c r="B418" s="41" t="s">
        <v>1497</v>
      </c>
      <c r="C418" s="40" t="s">
        <v>1500</v>
      </c>
      <c r="D418" s="40">
        <v>86.4</v>
      </c>
      <c r="E418" s="40">
        <v>74.55</v>
      </c>
      <c r="F418" s="40">
        <v>63.7</v>
      </c>
      <c r="G418" s="42"/>
      <c r="H418" s="42"/>
      <c r="I418" s="42"/>
      <c r="J418" s="42"/>
      <c r="K418" s="42"/>
      <c r="L418" s="42"/>
      <c r="M418" s="42"/>
      <c r="N418" s="41"/>
      <c r="O418" s="41"/>
      <c r="P418" s="41"/>
      <c r="Q418" s="41"/>
      <c r="R418" s="41"/>
      <c r="S418" s="41"/>
      <c r="T418" s="41"/>
      <c r="U418" s="41"/>
      <c r="V418" s="41"/>
      <c r="W418" s="41"/>
      <c r="X418" s="41"/>
      <c r="Y418" s="41"/>
      <c r="Z418" s="41"/>
      <c r="AA418" s="41"/>
    </row>
    <row r="419" spans="1:27" ht="15.75" customHeight="1">
      <c r="A419" s="41"/>
      <c r="B419" s="41"/>
      <c r="C419" s="42"/>
      <c r="D419" s="41"/>
      <c r="E419" s="42"/>
      <c r="F419" s="42"/>
      <c r="G419" s="42"/>
      <c r="H419" s="42"/>
      <c r="I419" s="42"/>
      <c r="J419" s="42"/>
      <c r="K419" s="42"/>
      <c r="L419" s="42"/>
      <c r="M419" s="42"/>
      <c r="N419" s="41"/>
      <c r="O419" s="41"/>
      <c r="P419" s="41"/>
      <c r="Q419" s="41"/>
      <c r="R419" s="41"/>
      <c r="S419" s="41"/>
      <c r="T419" s="41"/>
      <c r="U419" s="41"/>
      <c r="V419" s="41"/>
      <c r="W419" s="41"/>
      <c r="X419" s="41"/>
      <c r="Y419" s="41"/>
      <c r="Z419" s="41"/>
      <c r="AA419" s="41"/>
    </row>
    <row r="420" spans="1:27" ht="15.75" customHeight="1"/>
    <row r="421" spans="1:27" ht="15.75" customHeight="1"/>
    <row r="422" spans="1:27" ht="15.75" customHeight="1">
      <c r="A422" s="23"/>
      <c r="B422" s="70" t="s">
        <v>1501</v>
      </c>
    </row>
    <row r="423" spans="1:27" ht="15.75" customHeight="1">
      <c r="A423" s="41"/>
      <c r="B423" s="8" t="s">
        <v>1502</v>
      </c>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15.75" customHeight="1">
      <c r="A424" s="41"/>
      <c r="B424" s="8"/>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15.75" customHeight="1">
      <c r="A425" s="41"/>
      <c r="B425" s="77" t="s">
        <v>1503</v>
      </c>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15.75" customHeight="1">
      <c r="A426" s="41"/>
      <c r="B426" s="8" t="s">
        <v>1504</v>
      </c>
      <c r="C426" s="78">
        <v>20</v>
      </c>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15.75" customHeight="1">
      <c r="A427" s="41"/>
      <c r="B427" s="8" t="s">
        <v>1505</v>
      </c>
      <c r="C427" s="78">
        <v>10</v>
      </c>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15.75" customHeight="1">
      <c r="A428" s="41"/>
      <c r="B428" s="8" t="s">
        <v>1506</v>
      </c>
      <c r="C428" s="78">
        <v>10</v>
      </c>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15.75" customHeight="1">
      <c r="A429" s="41"/>
      <c r="B429" s="8" t="s">
        <v>1507</v>
      </c>
      <c r="C429" s="78">
        <v>30</v>
      </c>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15.75" customHeight="1">
      <c r="A430" s="41"/>
      <c r="B430" s="77"/>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15.75" customHeight="1">
      <c r="A431" s="41"/>
      <c r="B431" s="77" t="s">
        <v>1508</v>
      </c>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15.75" customHeight="1">
      <c r="A432" s="41"/>
      <c r="B432" s="8" t="s">
        <v>1509</v>
      </c>
      <c r="C432" s="73" t="s">
        <v>1510</v>
      </c>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15.75" customHeight="1">
      <c r="A433" s="41"/>
      <c r="B433" s="8" t="s">
        <v>1511</v>
      </c>
      <c r="C433" s="73" t="s">
        <v>1512</v>
      </c>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15.75" customHeight="1">
      <c r="A434" s="41"/>
      <c r="B434" s="41"/>
      <c r="C434" s="73"/>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15.75" customHeight="1">
      <c r="A435" s="41"/>
      <c r="B435" s="77" t="s">
        <v>1513</v>
      </c>
      <c r="C435" s="73"/>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15.75" customHeight="1">
      <c r="A436" s="41"/>
      <c r="B436" s="8" t="s">
        <v>1514</v>
      </c>
      <c r="C436" s="73" t="s">
        <v>1515</v>
      </c>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15.75" customHeight="1">
      <c r="A437" s="41"/>
      <c r="B437" s="8" t="s">
        <v>1516</v>
      </c>
      <c r="C437" s="73" t="s">
        <v>1517</v>
      </c>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15.75" customHeight="1">
      <c r="A438" s="41"/>
      <c r="B438" s="8" t="s">
        <v>1518</v>
      </c>
      <c r="C438" s="73" t="s">
        <v>1519</v>
      </c>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15.75" customHeight="1">
      <c r="A439" s="41"/>
      <c r="B439" s="8" t="s">
        <v>1520</v>
      </c>
      <c r="C439" s="73" t="s">
        <v>1521</v>
      </c>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15.75" customHeight="1"/>
    <row r="442" spans="1:27" ht="15.75" customHeight="1">
      <c r="A442" s="23"/>
      <c r="B442" s="70" t="s">
        <v>1522</v>
      </c>
    </row>
    <row r="443" spans="1:27" ht="15.75" customHeight="1">
      <c r="B443" s="12" t="s">
        <v>1523</v>
      </c>
    </row>
    <row r="444" spans="1:27" ht="15.75" customHeight="1">
      <c r="B444" s="30" t="s">
        <v>1524</v>
      </c>
    </row>
    <row r="445" spans="1:27" ht="15.75" customHeight="1">
      <c r="B445" s="30" t="s">
        <v>1525</v>
      </c>
      <c r="C445" s="13" t="s">
        <v>1526</v>
      </c>
      <c r="D445" s="13" t="s">
        <v>1527</v>
      </c>
      <c r="E445" s="13" t="s">
        <v>1528</v>
      </c>
      <c r="F445" s="12" t="s">
        <v>1529</v>
      </c>
    </row>
    <row r="446" spans="1:27" ht="15.75" customHeight="1">
      <c r="B446" s="12" t="s">
        <v>1530</v>
      </c>
      <c r="C446" s="40">
        <v>85</v>
      </c>
      <c r="D446" s="40">
        <v>80</v>
      </c>
      <c r="E446" s="40">
        <v>5</v>
      </c>
      <c r="F446" s="12" t="s">
        <v>1531</v>
      </c>
    </row>
    <row r="447" spans="1:27" ht="15.75" customHeight="1">
      <c r="B447" s="12" t="s">
        <v>1532</v>
      </c>
      <c r="C447" s="40"/>
      <c r="D447" s="40"/>
      <c r="E447" s="40"/>
    </row>
    <row r="448" spans="1:27" ht="15.75" customHeight="1">
      <c r="B448" s="12" t="s">
        <v>1533</v>
      </c>
      <c r="C448" s="40"/>
      <c r="D448" s="40"/>
      <c r="E448" s="40"/>
    </row>
    <row r="449" spans="2:6" ht="15.75" customHeight="1">
      <c r="B449" s="12" t="s">
        <v>1532</v>
      </c>
      <c r="C449" s="40">
        <v>95</v>
      </c>
      <c r="D449" s="40">
        <v>90</v>
      </c>
      <c r="E449" s="40">
        <v>5</v>
      </c>
      <c r="F449" s="12" t="s">
        <v>1531</v>
      </c>
    </row>
    <row r="450" spans="2:6" ht="15.75" customHeight="1">
      <c r="B450" s="12" t="s">
        <v>1534</v>
      </c>
      <c r="C450" s="40">
        <v>105</v>
      </c>
      <c r="D450" s="40">
        <v>99</v>
      </c>
      <c r="E450" s="40">
        <v>5</v>
      </c>
      <c r="F450" s="12" t="s">
        <v>1531</v>
      </c>
    </row>
    <row r="451" spans="2:6" ht="15.75" customHeight="1">
      <c r="B451" s="12" t="s">
        <v>1532</v>
      </c>
      <c r="C451" s="40"/>
      <c r="D451" s="40"/>
      <c r="E451" s="40"/>
    </row>
    <row r="452" spans="2:6" ht="15.75" customHeight="1">
      <c r="B452" s="12" t="s">
        <v>1535</v>
      </c>
      <c r="C452" s="40"/>
      <c r="D452" s="40"/>
      <c r="E452" s="40"/>
    </row>
    <row r="453" spans="2:6" ht="15.75" customHeight="1">
      <c r="B453" s="12" t="s">
        <v>1536</v>
      </c>
      <c r="C453" s="40">
        <v>80</v>
      </c>
      <c r="D453" s="40">
        <v>75</v>
      </c>
      <c r="E453" s="40">
        <v>10</v>
      </c>
      <c r="F453" s="12" t="s">
        <v>1537</v>
      </c>
    </row>
    <row r="454" spans="2:6" ht="28.8">
      <c r="B454" s="49" t="s">
        <v>1538</v>
      </c>
      <c r="C454" s="40">
        <v>130</v>
      </c>
      <c r="D454" s="40">
        <v>120</v>
      </c>
      <c r="E454" s="40">
        <v>10</v>
      </c>
    </row>
    <row r="455" spans="2:6" ht="28.8">
      <c r="B455" s="49" t="s">
        <v>1539</v>
      </c>
      <c r="C455" s="40">
        <v>140</v>
      </c>
      <c r="D455" s="40">
        <v>130</v>
      </c>
      <c r="E455" s="40">
        <v>10</v>
      </c>
    </row>
    <row r="456" spans="2:6" ht="15.75" customHeight="1">
      <c r="B456" s="173" t="s">
        <v>1540</v>
      </c>
      <c r="C456" s="169"/>
      <c r="D456" s="169"/>
      <c r="E456" s="169"/>
      <c r="F456" s="169"/>
    </row>
    <row r="457" spans="2:6" ht="15.75" customHeight="1">
      <c r="B457" s="12" t="s">
        <v>1541</v>
      </c>
    </row>
    <row r="458" spans="2:6" ht="15.75" customHeight="1">
      <c r="B458" s="12" t="s">
        <v>1542</v>
      </c>
    </row>
    <row r="459" spans="2:6" ht="15.75" customHeight="1">
      <c r="B459" s="12" t="s">
        <v>1543</v>
      </c>
    </row>
    <row r="460" spans="2:6" ht="15.75" customHeight="1">
      <c r="B460" s="12" t="s">
        <v>1544</v>
      </c>
    </row>
    <row r="461" spans="2:6" ht="15.75" customHeight="1">
      <c r="B461" s="12" t="s">
        <v>1545</v>
      </c>
    </row>
    <row r="462" spans="2:6" ht="15.75" customHeight="1">
      <c r="B462" s="12" t="s">
        <v>1546</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9"/>
      <c r="B6" s="20" t="s">
        <v>1065</v>
      </c>
    </row>
    <row r="9" spans="1:7" ht="28.8">
      <c r="A9" s="21"/>
      <c r="B9" s="22" t="s">
        <v>1066</v>
      </c>
    </row>
    <row r="12" spans="1:7" ht="14.4">
      <c r="A12" s="27"/>
      <c r="B12" s="24" t="s">
        <v>1547</v>
      </c>
      <c r="C12" s="13" t="s">
        <v>501</v>
      </c>
      <c r="D12" s="13" t="s">
        <v>502</v>
      </c>
      <c r="E12" s="13" t="s">
        <v>759</v>
      </c>
      <c r="F12" s="13" t="s">
        <v>521</v>
      </c>
      <c r="G12" s="13" t="s">
        <v>551</v>
      </c>
    </row>
    <row r="13" spans="1:7" ht="14.4">
      <c r="B13" s="12" t="s">
        <v>1548</v>
      </c>
      <c r="C13" s="25">
        <v>81.400000000000006</v>
      </c>
      <c r="D13" s="25">
        <v>85.8</v>
      </c>
      <c r="E13" s="25">
        <v>128.69999999999999</v>
      </c>
      <c r="F13" s="25">
        <v>96.8</v>
      </c>
      <c r="G13" s="25">
        <v>102.3</v>
      </c>
    </row>
    <row r="14" spans="1:7" ht="14.4">
      <c r="B14" s="79" t="s">
        <v>1549</v>
      </c>
    </row>
    <row r="16" spans="1:7" ht="14.4">
      <c r="A16" s="23"/>
      <c r="B16" s="24" t="s">
        <v>107</v>
      </c>
      <c r="C16" s="13" t="s">
        <v>1550</v>
      </c>
      <c r="D16" s="13" t="s">
        <v>1551</v>
      </c>
      <c r="E16" s="13" t="s">
        <v>517</v>
      </c>
    </row>
    <row r="17" spans="1:5" ht="14.4">
      <c r="A17" s="12"/>
      <c r="B17" s="12" t="s">
        <v>1552</v>
      </c>
      <c r="C17" s="25">
        <v>89</v>
      </c>
      <c r="D17" s="25">
        <v>100</v>
      </c>
      <c r="E17" s="25">
        <v>140</v>
      </c>
    </row>
    <row r="18" spans="1:5" ht="14.4">
      <c r="A18" s="12"/>
      <c r="B18" s="12" t="s">
        <v>1553</v>
      </c>
    </row>
    <row r="19" spans="1:5" ht="14.4">
      <c r="A19" s="12"/>
      <c r="B19" s="12" t="s">
        <v>1554</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9"/>
      <c r="B2" s="20" t="s">
        <v>1065</v>
      </c>
    </row>
    <row r="5" spans="1:9" ht="28.8">
      <c r="A5" s="21"/>
      <c r="B5" s="22" t="s">
        <v>1066</v>
      </c>
    </row>
    <row r="7" spans="1:9" ht="14.4">
      <c r="A7" s="23"/>
      <c r="B7" s="80" t="s">
        <v>1555</v>
      </c>
      <c r="C7" s="13" t="s">
        <v>494</v>
      </c>
      <c r="D7" s="13" t="s">
        <v>648</v>
      </c>
      <c r="E7" s="13" t="s">
        <v>496</v>
      </c>
      <c r="F7" s="13" t="s">
        <v>549</v>
      </c>
    </row>
    <row r="8" spans="1:9" ht="14.4">
      <c r="C8" s="25"/>
      <c r="D8" s="25"/>
      <c r="E8" s="25"/>
      <c r="F8" s="25"/>
    </row>
    <row r="11" spans="1:9" ht="18">
      <c r="A11" s="81"/>
      <c r="B11" s="24" t="s">
        <v>1556</v>
      </c>
      <c r="C11" s="13" t="s">
        <v>494</v>
      </c>
      <c r="D11" s="13" t="s">
        <v>648</v>
      </c>
      <c r="E11" s="13" t="s">
        <v>496</v>
      </c>
      <c r="F11" s="13" t="s">
        <v>1070</v>
      </c>
    </row>
    <row r="12" spans="1:9" ht="14.4">
      <c r="B12" s="12" t="s">
        <v>1557</v>
      </c>
      <c r="C12" s="25">
        <v>68.2</v>
      </c>
      <c r="D12" s="25">
        <v>73.7</v>
      </c>
      <c r="E12" s="25">
        <v>111.1</v>
      </c>
      <c r="F12" s="25">
        <v>85.8</v>
      </c>
    </row>
    <row r="13" spans="1:9" ht="14.4">
      <c r="B13" s="12" t="s">
        <v>1558</v>
      </c>
    </row>
    <row r="15" spans="1:9" ht="28.8">
      <c r="A15" s="27"/>
      <c r="B15" s="24" t="s">
        <v>151</v>
      </c>
      <c r="C15" s="14" t="s">
        <v>744</v>
      </c>
      <c r="D15" s="13" t="s">
        <v>745</v>
      </c>
      <c r="E15" s="13" t="s">
        <v>496</v>
      </c>
      <c r="F15" s="13" t="s">
        <v>524</v>
      </c>
      <c r="G15" s="13" t="s">
        <v>746</v>
      </c>
      <c r="H15" s="13" t="s">
        <v>747</v>
      </c>
      <c r="I15" s="13" t="s">
        <v>748</v>
      </c>
    </row>
    <row r="16" spans="1:9" ht="15.75" customHeight="1">
      <c r="A16" s="12"/>
      <c r="B16" s="12" t="s">
        <v>1559</v>
      </c>
      <c r="C16" s="25">
        <v>71.5</v>
      </c>
      <c r="D16" s="25">
        <v>95.7</v>
      </c>
      <c r="E16" s="25">
        <v>96.8</v>
      </c>
      <c r="F16" s="25">
        <v>114.4</v>
      </c>
      <c r="G16" s="25">
        <v>114.4</v>
      </c>
      <c r="H16" s="25">
        <v>146.30000000000001</v>
      </c>
      <c r="I16" s="25">
        <v>171.6</v>
      </c>
    </row>
    <row r="17" spans="1:3" ht="15.75" customHeight="1">
      <c r="A17" s="12"/>
      <c r="B17" s="12" t="s">
        <v>1560</v>
      </c>
    </row>
    <row r="18" spans="1:3" ht="15.75" customHeight="1">
      <c r="A18" s="12"/>
      <c r="B18" s="12" t="s">
        <v>1561</v>
      </c>
    </row>
    <row r="19" spans="1:3" ht="15.75" customHeight="1"/>
    <row r="20" spans="1:3" ht="15.75" customHeight="1"/>
    <row r="21" spans="1:3" ht="15.75" customHeight="1"/>
    <row r="22" spans="1:3" ht="15.75" customHeight="1"/>
    <row r="23" spans="1:3" ht="28.5" customHeight="1">
      <c r="A23" s="19"/>
      <c r="B23" s="20" t="s">
        <v>1093</v>
      </c>
    </row>
    <row r="24" spans="1:3" ht="15.75" customHeight="1"/>
    <row r="25" spans="1:3" ht="11.25" customHeight="1"/>
    <row r="26" spans="1:3" ht="28.8">
      <c r="A26" s="21"/>
      <c r="B26" s="22" t="s">
        <v>1562</v>
      </c>
    </row>
    <row r="27" spans="1:3" ht="14.4">
      <c r="B27" s="34" t="s">
        <v>1096</v>
      </c>
    </row>
    <row r="28" spans="1:3" ht="15.75" customHeight="1"/>
    <row r="29" spans="1:3" ht="15.75" customHeight="1">
      <c r="A29" s="53"/>
      <c r="B29" s="54" t="s">
        <v>1093</v>
      </c>
    </row>
    <row r="30" spans="1:3" ht="15.75" customHeight="1">
      <c r="A30" s="12"/>
      <c r="B30" s="12" t="s">
        <v>1563</v>
      </c>
      <c r="C30" s="63">
        <v>70.8</v>
      </c>
    </row>
    <row r="31" spans="1:3" ht="15.75" customHeight="1">
      <c r="A31" s="12"/>
      <c r="B31" s="12" t="s">
        <v>1564</v>
      </c>
      <c r="C31" s="63">
        <v>94.4</v>
      </c>
    </row>
    <row r="32" spans="1:3" ht="15.75" customHeight="1">
      <c r="A32" s="12"/>
      <c r="B32" s="12" t="s">
        <v>1565</v>
      </c>
      <c r="C32" s="63">
        <v>70.8</v>
      </c>
    </row>
    <row r="33" spans="1:3" ht="15.75" customHeight="1">
      <c r="A33" s="12"/>
      <c r="B33" s="12" t="s">
        <v>1566</v>
      </c>
      <c r="C33" s="63">
        <v>94.4</v>
      </c>
    </row>
    <row r="35" spans="1:3" ht="15.75" customHeight="1">
      <c r="A35" s="12"/>
      <c r="B35" s="12" t="s">
        <v>1567</v>
      </c>
      <c r="C35" s="63">
        <v>141.6</v>
      </c>
    </row>
    <row r="36" spans="1:3" ht="15.75" customHeight="1">
      <c r="A36" s="12"/>
      <c r="B36" s="12" t="s">
        <v>1568</v>
      </c>
      <c r="C36" s="63">
        <v>17.7</v>
      </c>
    </row>
    <row r="37" spans="1:3" ht="15.75" customHeight="1">
      <c r="A37" s="12"/>
      <c r="B37" s="12" t="s">
        <v>1569</v>
      </c>
      <c r="C37" s="63">
        <v>23.6</v>
      </c>
    </row>
    <row r="38" spans="1:3" ht="15.75" customHeight="1"/>
    <row r="39" spans="1:3" ht="15.75" customHeight="1"/>
    <row r="40" spans="1:3" ht="15.75" customHeight="1">
      <c r="A40" s="23"/>
      <c r="B40" s="24" t="s">
        <v>1570</v>
      </c>
    </row>
    <row r="41" spans="1:3" ht="15.75" customHeight="1">
      <c r="A41" s="12"/>
      <c r="B41" s="12" t="s">
        <v>1571</v>
      </c>
      <c r="C41" s="63">
        <v>8</v>
      </c>
    </row>
    <row r="42" spans="1:3" ht="15.75" customHeight="1">
      <c r="A42" s="12"/>
      <c r="B42" s="12" t="s">
        <v>1572</v>
      </c>
      <c r="C42" s="63">
        <v>10</v>
      </c>
    </row>
    <row r="43" spans="1:3" ht="15.75" customHeight="1">
      <c r="A43" s="12"/>
      <c r="B43" s="12" t="s">
        <v>1573</v>
      </c>
      <c r="C43" s="63">
        <v>15</v>
      </c>
    </row>
    <row r="44" spans="1:3" ht="15.75" customHeight="1">
      <c r="A44" s="12"/>
      <c r="B44" s="12" t="s">
        <v>1574</v>
      </c>
      <c r="C44" s="63">
        <v>5</v>
      </c>
    </row>
    <row r="45" spans="1:3" ht="15.75" customHeight="1">
      <c r="A45" s="12"/>
      <c r="B45" s="12" t="s">
        <v>1575</v>
      </c>
      <c r="C45" s="63">
        <v>6</v>
      </c>
    </row>
    <row r="46" spans="1:3" ht="15.75" customHeight="1">
      <c r="B46" s="12" t="s">
        <v>1576</v>
      </c>
      <c r="C46" s="63">
        <v>47</v>
      </c>
    </row>
    <row r="47" spans="1:3" ht="15.75" customHeight="1"/>
    <row r="48" spans="1:3" ht="15.75" customHeight="1"/>
    <row r="49" spans="1:3" ht="15.75" customHeight="1">
      <c r="A49" s="23"/>
      <c r="B49" s="24" t="s">
        <v>1577</v>
      </c>
    </row>
    <row r="50" spans="1:3" ht="15.75" customHeight="1">
      <c r="A50" s="12"/>
      <c r="B50" s="12" t="s">
        <v>1578</v>
      </c>
      <c r="C50" s="25">
        <v>94.4</v>
      </c>
    </row>
    <row r="51" spans="1:3" ht="15.75" customHeight="1">
      <c r="A51" s="12"/>
      <c r="B51" s="12" t="s">
        <v>1579</v>
      </c>
      <c r="C51" s="63">
        <v>47.2</v>
      </c>
    </row>
    <row r="52" spans="1:3" ht="15.75" customHeight="1">
      <c r="A52" s="12"/>
      <c r="B52" s="12" t="s">
        <v>1580</v>
      </c>
      <c r="C52" s="25">
        <v>10</v>
      </c>
    </row>
    <row r="53" spans="1:3" ht="15.75" customHeight="1">
      <c r="A53" s="12"/>
      <c r="B53" s="12" t="s">
        <v>1581</v>
      </c>
      <c r="C53" s="63">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9"/>
      <c r="B5" s="20" t="s">
        <v>1065</v>
      </c>
    </row>
    <row r="8" spans="1:7" ht="28.8">
      <c r="A8" s="21"/>
      <c r="B8" s="22" t="s">
        <v>1066</v>
      </c>
    </row>
    <row r="11" spans="1:7" ht="14.4">
      <c r="A11" s="23"/>
      <c r="B11" s="24" t="s">
        <v>1582</v>
      </c>
      <c r="C11" s="13" t="s">
        <v>494</v>
      </c>
      <c r="D11" s="13" t="s">
        <v>648</v>
      </c>
      <c r="E11" s="13" t="s">
        <v>496</v>
      </c>
      <c r="F11" s="13" t="s">
        <v>747</v>
      </c>
    </row>
    <row r="12" spans="1:7" ht="14.4">
      <c r="A12" s="12"/>
      <c r="B12" s="12" t="s">
        <v>1583</v>
      </c>
      <c r="C12" s="25">
        <v>61.88</v>
      </c>
      <c r="D12" s="25">
        <v>73.05</v>
      </c>
      <c r="E12" s="25">
        <v>84.22</v>
      </c>
      <c r="F12" s="25">
        <v>94.53</v>
      </c>
    </row>
    <row r="14" spans="1:7" ht="14.4">
      <c r="A14" s="27"/>
      <c r="B14" s="24" t="s">
        <v>115</v>
      </c>
      <c r="C14" s="13" t="s">
        <v>494</v>
      </c>
      <c r="D14" s="13" t="s">
        <v>611</v>
      </c>
      <c r="E14" s="13" t="s">
        <v>496</v>
      </c>
      <c r="F14" s="13" t="s">
        <v>747</v>
      </c>
      <c r="G14" s="13" t="s">
        <v>1159</v>
      </c>
    </row>
    <row r="15" spans="1:7" ht="14.4">
      <c r="A15" s="12"/>
      <c r="B15" s="12" t="s">
        <v>1584</v>
      </c>
      <c r="C15" s="63"/>
      <c r="D15" s="63"/>
      <c r="E15" s="63"/>
      <c r="F15" s="63"/>
      <c r="G15" s="63"/>
    </row>
    <row r="16" spans="1:7" ht="14.4">
      <c r="A16" s="12"/>
      <c r="B16" s="12" t="s">
        <v>1585</v>
      </c>
      <c r="C16" s="63">
        <v>180</v>
      </c>
      <c r="D16" s="63">
        <v>250</v>
      </c>
      <c r="E16" s="63">
        <v>300</v>
      </c>
      <c r="F16" s="63">
        <v>340</v>
      </c>
      <c r="G16" s="63">
        <v>280</v>
      </c>
    </row>
    <row r="17" spans="1:8" ht="15.75" customHeight="1">
      <c r="A17" s="12"/>
      <c r="B17" s="12" t="s">
        <v>1586</v>
      </c>
    </row>
    <row r="18" spans="1:8" ht="15.75" customHeight="1"/>
    <row r="19" spans="1:8" ht="15.75" customHeight="1">
      <c r="A19" s="23"/>
      <c r="B19" s="24" t="s">
        <v>117</v>
      </c>
      <c r="C19" s="13" t="s">
        <v>1587</v>
      </c>
      <c r="D19" s="13" t="s">
        <v>1588</v>
      </c>
      <c r="E19" s="13" t="s">
        <v>1589</v>
      </c>
      <c r="F19" s="13" t="s">
        <v>1590</v>
      </c>
      <c r="G19" s="13" t="s">
        <v>1591</v>
      </c>
      <c r="H19" s="13" t="s">
        <v>1592</v>
      </c>
    </row>
    <row r="20" spans="1:8" ht="15.75" customHeight="1">
      <c r="A20" s="12"/>
      <c r="B20" s="12" t="s">
        <v>118</v>
      </c>
      <c r="C20" s="63">
        <v>180</v>
      </c>
      <c r="D20" s="63">
        <v>250</v>
      </c>
      <c r="E20" s="63">
        <v>280</v>
      </c>
      <c r="F20" s="63">
        <v>350</v>
      </c>
      <c r="G20" s="63">
        <v>280</v>
      </c>
      <c r="H20" s="63">
        <v>310</v>
      </c>
    </row>
    <row r="21" spans="1:8" ht="15.75" customHeight="1">
      <c r="A21" s="12"/>
      <c r="B21" s="12" t="s">
        <v>1593</v>
      </c>
    </row>
    <row r="22" spans="1:8" ht="15.75" customHeight="1">
      <c r="A22" s="12"/>
      <c r="B22" s="12" t="s">
        <v>1594</v>
      </c>
      <c r="G22" s="12">
        <v>227.27</v>
      </c>
    </row>
    <row r="23" spans="1:8" ht="15.75" customHeight="1"/>
    <row r="24" spans="1:8" ht="28.8">
      <c r="A24" s="23"/>
      <c r="B24" s="24" t="s">
        <v>119</v>
      </c>
      <c r="C24" s="14" t="s">
        <v>1595</v>
      </c>
      <c r="D24" s="14" t="s">
        <v>1596</v>
      </c>
      <c r="E24" s="14" t="s">
        <v>1597</v>
      </c>
      <c r="F24" s="14" t="s">
        <v>1598</v>
      </c>
      <c r="G24" s="14"/>
    </row>
    <row r="25" spans="1:8" ht="15.75" customHeight="1">
      <c r="B25" s="26" t="s">
        <v>120</v>
      </c>
      <c r="C25" s="63"/>
      <c r="D25" s="63"/>
      <c r="E25" s="63"/>
      <c r="F25" s="63"/>
    </row>
    <row r="26" spans="1:8" ht="15.75" customHeight="1">
      <c r="B26" s="26" t="s">
        <v>1599</v>
      </c>
      <c r="C26" s="63">
        <v>227.27</v>
      </c>
      <c r="D26" s="63">
        <v>272.73</v>
      </c>
      <c r="E26" s="63">
        <v>318.18</v>
      </c>
      <c r="F26" s="63">
        <v>318.18</v>
      </c>
    </row>
    <row r="27" spans="1:8" ht="15.75" customHeight="1">
      <c r="B27" s="12" t="s">
        <v>1600</v>
      </c>
      <c r="F27" s="82"/>
    </row>
    <row r="28" spans="1:8" ht="15.75" customHeight="1"/>
    <row r="29" spans="1:8" ht="14.4">
      <c r="A29" s="23"/>
      <c r="B29" s="24" t="s">
        <v>121</v>
      </c>
      <c r="C29" s="13" t="s">
        <v>494</v>
      </c>
      <c r="D29" s="13" t="s">
        <v>648</v>
      </c>
      <c r="E29" s="13" t="s">
        <v>1601</v>
      </c>
      <c r="F29" s="13" t="s">
        <v>496</v>
      </c>
      <c r="G29" s="13" t="s">
        <v>715</v>
      </c>
      <c r="H29" s="13"/>
    </row>
    <row r="30" spans="1:8" ht="14.4">
      <c r="A30" s="12"/>
      <c r="B30" s="12" t="s">
        <v>122</v>
      </c>
      <c r="C30" s="25">
        <v>60</v>
      </c>
      <c r="D30" s="25">
        <v>70</v>
      </c>
      <c r="E30" s="25">
        <v>80</v>
      </c>
      <c r="F30" s="25">
        <v>90</v>
      </c>
      <c r="G30" s="25">
        <v>110</v>
      </c>
    </row>
    <row r="31" spans="1:8" ht="14.4">
      <c r="A31" s="12"/>
      <c r="B31" s="12" t="s">
        <v>1602</v>
      </c>
    </row>
    <row r="33" spans="1:7" ht="15.75" customHeight="1"/>
    <row r="34" spans="1:7" ht="24" customHeight="1">
      <c r="A34" s="21"/>
      <c r="B34" s="22" t="s">
        <v>1075</v>
      </c>
    </row>
    <row r="35" spans="1:7" ht="15.75" customHeight="1"/>
    <row r="36" spans="1:7" ht="15.75" customHeight="1"/>
    <row r="37" spans="1:7" ht="15.75" customHeight="1">
      <c r="A37" s="23"/>
      <c r="B37" s="24" t="s">
        <v>123</v>
      </c>
      <c r="C37" s="13" t="s">
        <v>1603</v>
      </c>
      <c r="D37" s="13" t="s">
        <v>1604</v>
      </c>
      <c r="E37" s="13" t="s">
        <v>1605</v>
      </c>
      <c r="F37" s="13" t="s">
        <v>1606</v>
      </c>
      <c r="G37" s="13" t="s">
        <v>1607</v>
      </c>
    </row>
    <row r="38" spans="1:7" ht="15.75" customHeight="1">
      <c r="A38" s="12"/>
      <c r="B38" s="12" t="s">
        <v>1608</v>
      </c>
      <c r="C38" s="25">
        <v>115.5</v>
      </c>
      <c r="D38" s="25">
        <v>129.80000000000001</v>
      </c>
      <c r="E38" s="25">
        <v>140.80000000000001</v>
      </c>
      <c r="F38" s="25">
        <v>141.9</v>
      </c>
      <c r="G38" s="25">
        <v>152.9</v>
      </c>
    </row>
    <row r="39" spans="1:7" ht="14.4">
      <c r="A39" s="12"/>
      <c r="B39" s="12" t="s">
        <v>1609</v>
      </c>
    </row>
    <row r="40" spans="1:7" ht="15.75" customHeight="1"/>
    <row r="41" spans="1:7" ht="15.75" customHeight="1"/>
    <row r="42" spans="1:7" ht="15.75" customHeight="1"/>
    <row r="43" spans="1:7" ht="25.5" customHeight="1">
      <c r="A43" s="19"/>
      <c r="B43" s="20" t="s">
        <v>1093</v>
      </c>
    </row>
    <row r="44" spans="1:7" ht="15.75" customHeight="1"/>
    <row r="45" spans="1:7" ht="15.75" customHeight="1"/>
    <row r="46" spans="1:7" ht="26.25" customHeight="1">
      <c r="A46" s="21"/>
      <c r="B46" s="22" t="s">
        <v>1562</v>
      </c>
    </row>
    <row r="47" spans="1:7" ht="15.75" customHeight="1"/>
    <row r="48" spans="1:7" ht="15.75" customHeight="1"/>
    <row r="49" spans="1:6" ht="15.75" customHeight="1">
      <c r="A49" s="53"/>
      <c r="B49" s="54" t="s">
        <v>1610</v>
      </c>
    </row>
    <row r="50" spans="1:6" ht="15.75" customHeight="1">
      <c r="A50" s="83"/>
      <c r="B50" s="83" t="s">
        <v>1611</v>
      </c>
      <c r="C50" s="63">
        <v>153.4</v>
      </c>
    </row>
    <row r="51" spans="1:6" ht="15.75" customHeight="1">
      <c r="A51" s="83"/>
      <c r="B51" s="83" t="s">
        <v>1612</v>
      </c>
      <c r="C51" s="13" t="s">
        <v>1613</v>
      </c>
      <c r="D51" s="13" t="s">
        <v>1614</v>
      </c>
      <c r="E51" s="13" t="s">
        <v>1615</v>
      </c>
      <c r="F51" s="13" t="s">
        <v>1616</v>
      </c>
    </row>
    <row r="52" spans="1:6" ht="15.75" customHeight="1">
      <c r="C52" s="63">
        <v>908.6</v>
      </c>
      <c r="D52" s="63">
        <v>1286.2</v>
      </c>
      <c r="E52" s="63">
        <v>1728.7</v>
      </c>
      <c r="F52" s="63">
        <v>2167.6999999999998</v>
      </c>
    </row>
    <row r="53" spans="1:6" ht="15.75" customHeight="1">
      <c r="A53" s="36"/>
      <c r="B53" s="36" t="s">
        <v>1617</v>
      </c>
      <c r="C53" s="63">
        <v>3</v>
      </c>
    </row>
    <row r="54" spans="1:6" ht="15.75" customHeight="1"/>
    <row r="55" spans="1:6" ht="15.75" customHeight="1"/>
    <row r="56" spans="1:6" ht="15.75" customHeight="1">
      <c r="A56" s="23"/>
      <c r="B56" s="24" t="s">
        <v>1618</v>
      </c>
    </row>
    <row r="57" spans="1:6" ht="15.75" customHeight="1"/>
    <row r="58" spans="1:6" ht="15.75" customHeight="1">
      <c r="A58" s="12"/>
      <c r="B58" s="12" t="s">
        <v>1619</v>
      </c>
      <c r="C58" s="63">
        <v>64.900000000000006</v>
      </c>
    </row>
    <row r="59" spans="1:6" ht="15.75" customHeight="1">
      <c r="A59" s="12"/>
      <c r="B59" s="12" t="s">
        <v>1620</v>
      </c>
      <c r="C59" s="63">
        <v>82.6</v>
      </c>
    </row>
    <row r="60" spans="1:6" ht="15.75" customHeight="1">
      <c r="A60" s="12"/>
      <c r="B60" s="12" t="s">
        <v>1621</v>
      </c>
      <c r="C60" s="63">
        <v>64.900000000000006</v>
      </c>
    </row>
    <row r="61" spans="1:6" ht="15.75" customHeight="1">
      <c r="A61" s="12"/>
      <c r="B61" s="12" t="s">
        <v>1622</v>
      </c>
      <c r="C61" s="63">
        <v>88.5</v>
      </c>
    </row>
    <row r="62" spans="1:6" ht="15.75" customHeight="1">
      <c r="A62" s="12"/>
      <c r="B62" s="12" t="s">
        <v>1568</v>
      </c>
      <c r="C62" s="63">
        <v>17.7</v>
      </c>
    </row>
    <row r="63" spans="1:6" ht="15.75" customHeight="1">
      <c r="A63" s="12"/>
      <c r="B63" s="12" t="s">
        <v>1569</v>
      </c>
      <c r="C63" s="63">
        <v>23.6</v>
      </c>
    </row>
    <row r="64" spans="1:6" ht="15.75" customHeight="1">
      <c r="A64" s="12"/>
      <c r="B64" s="12" t="s">
        <v>1623</v>
      </c>
      <c r="C64" s="63">
        <v>47.2</v>
      </c>
    </row>
    <row r="65" spans="1:5" ht="15.75" customHeight="1">
      <c r="A65" s="12"/>
      <c r="B65" s="12" t="s">
        <v>1624</v>
      </c>
      <c r="C65" s="63">
        <v>3.8</v>
      </c>
    </row>
    <row r="66" spans="1:5" ht="15.75" customHeight="1">
      <c r="A66" s="12"/>
      <c r="B66" s="12" t="s">
        <v>1625</v>
      </c>
      <c r="C66" s="63">
        <v>10</v>
      </c>
    </row>
    <row r="67" spans="1:5" ht="15.75" customHeight="1"/>
    <row r="68" spans="1:5" ht="15.75" customHeight="1">
      <c r="A68" s="23"/>
      <c r="B68" s="24" t="s">
        <v>1626</v>
      </c>
    </row>
    <row r="69" spans="1:5" ht="15.75" customHeight="1"/>
    <row r="70" spans="1:5" ht="15.75" customHeight="1">
      <c r="B70" s="12" t="s">
        <v>1627</v>
      </c>
      <c r="C70" s="63">
        <v>30</v>
      </c>
    </row>
    <row r="71" spans="1:5" ht="15.75" customHeight="1">
      <c r="B71" s="12" t="s">
        <v>1628</v>
      </c>
      <c r="C71" s="63">
        <v>15</v>
      </c>
    </row>
    <row r="72" spans="1:5" ht="15.75" customHeight="1">
      <c r="B72" s="12" t="s">
        <v>1629</v>
      </c>
      <c r="C72" s="63">
        <v>8</v>
      </c>
    </row>
    <row r="73" spans="1:5" ht="15.75" customHeight="1">
      <c r="B73" s="12" t="s">
        <v>1630</v>
      </c>
      <c r="C73" s="63">
        <v>8</v>
      </c>
    </row>
    <row r="74" spans="1:5" ht="15.75" customHeight="1">
      <c r="B74" s="12" t="s">
        <v>1631</v>
      </c>
      <c r="C74" s="63">
        <v>8</v>
      </c>
    </row>
    <row r="75" spans="1:5" ht="18.75" customHeight="1"/>
    <row r="76" spans="1:5" ht="15.75" customHeight="1"/>
    <row r="77" spans="1:5" ht="27.75" customHeight="1">
      <c r="A77" s="21"/>
      <c r="B77" s="21" t="s">
        <v>1632</v>
      </c>
    </row>
    <row r="78" spans="1:5" ht="15.75" customHeight="1">
      <c r="B78" s="34" t="s">
        <v>1096</v>
      </c>
      <c r="C78" s="13"/>
      <c r="D78" s="13"/>
      <c r="E78" s="13"/>
    </row>
    <row r="79" spans="1:5" ht="15.75" customHeight="1">
      <c r="B79" s="12" t="s">
        <v>1633</v>
      </c>
      <c r="C79" s="13" t="s">
        <v>1634</v>
      </c>
      <c r="D79" s="13" t="s">
        <v>1635</v>
      </c>
      <c r="E79" s="13" t="s">
        <v>1636</v>
      </c>
    </row>
    <row r="80" spans="1:5" ht="15.75" customHeight="1">
      <c r="B80" s="12"/>
      <c r="C80" s="13"/>
      <c r="D80" s="13"/>
      <c r="E80" s="13"/>
    </row>
    <row r="81" spans="2:6" ht="15.75" customHeight="1">
      <c r="B81" s="12" t="s">
        <v>1637</v>
      </c>
      <c r="C81" s="25">
        <v>283.2</v>
      </c>
      <c r="D81" s="25">
        <v>247.8</v>
      </c>
      <c r="E81" s="25">
        <v>200.6</v>
      </c>
    </row>
    <row r="82" spans="2:6" ht="15.75" customHeight="1">
      <c r="B82" s="12" t="s">
        <v>1638</v>
      </c>
      <c r="C82" s="25">
        <v>182.9</v>
      </c>
      <c r="D82" s="25">
        <v>177</v>
      </c>
      <c r="E82" s="25">
        <v>147.5</v>
      </c>
    </row>
    <row r="83" spans="2:6" ht="15.75" customHeight="1">
      <c r="B83" s="12"/>
      <c r="C83" s="25"/>
      <c r="D83" s="25"/>
      <c r="E83" s="25"/>
    </row>
    <row r="84" spans="2:6" ht="15.75" customHeight="1">
      <c r="B84" s="12"/>
      <c r="C84" s="13" t="s">
        <v>1639</v>
      </c>
      <c r="D84" s="13" t="s">
        <v>1640</v>
      </c>
      <c r="E84" s="13" t="s">
        <v>1641</v>
      </c>
      <c r="F84" s="13" t="s">
        <v>1636</v>
      </c>
    </row>
    <row r="85" spans="2:6" ht="15.75" customHeight="1">
      <c r="B85" s="12" t="s">
        <v>1642</v>
      </c>
      <c r="C85" s="25">
        <v>212.4</v>
      </c>
      <c r="D85" s="25">
        <v>188.8</v>
      </c>
      <c r="E85" s="25">
        <v>177</v>
      </c>
      <c r="F85" s="25">
        <v>159.30000000000001</v>
      </c>
    </row>
    <row r="86" spans="2:6" ht="15.75" customHeight="1">
      <c r="B86" s="12" t="s">
        <v>1643</v>
      </c>
      <c r="C86" s="25"/>
      <c r="D86" s="25">
        <v>112.1</v>
      </c>
      <c r="E86" s="25">
        <v>106.2</v>
      </c>
      <c r="F86" s="25">
        <v>94.4</v>
      </c>
    </row>
    <row r="87" spans="2:6" ht="15.75" customHeight="1">
      <c r="C87" s="25"/>
      <c r="D87" s="25"/>
      <c r="E87" s="25"/>
      <c r="F87" s="25"/>
    </row>
    <row r="88" spans="2:6" ht="15.75" customHeight="1">
      <c r="C88" s="13" t="s">
        <v>1353</v>
      </c>
      <c r="D88" s="13" t="s">
        <v>1639</v>
      </c>
      <c r="E88" s="13" t="s">
        <v>1644</v>
      </c>
      <c r="F88" s="13" t="s">
        <v>1641</v>
      </c>
    </row>
    <row r="89" spans="2:6" ht="15.75" customHeight="1">
      <c r="B89" s="12" t="s">
        <v>1645</v>
      </c>
      <c r="C89" s="25">
        <v>129.80000000000001</v>
      </c>
      <c r="D89" s="25">
        <v>64.900000000000006</v>
      </c>
      <c r="E89" s="25">
        <v>47.2</v>
      </c>
      <c r="F89" s="25">
        <v>41.3</v>
      </c>
    </row>
    <row r="90" spans="2:6" ht="15.75" customHeight="1">
      <c r="B90" s="12" t="s">
        <v>1646</v>
      </c>
      <c r="C90" s="25">
        <v>41.3</v>
      </c>
      <c r="D90" s="25">
        <v>35.4</v>
      </c>
      <c r="E90" s="25">
        <v>31.9</v>
      </c>
      <c r="F90" s="25">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HABITACIONES</vt:lpstr>
      <vt:lpstr>HOTELES</vt:lpstr>
      <vt:lpstr>DISTRITO</vt:lpstr>
      <vt:lpstr>CIUDAD</vt:lpstr>
      <vt:lpstr>PAIS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2025-04-06T21:58:45Z</dcterms:modified>
</cp:coreProperties>
</file>