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CU-04\migit\informatica\for_git\"/>
    </mc:Choice>
  </mc:AlternateContent>
  <xr:revisionPtr revIDLastSave="0" documentId="13_ncr:1_{E628DA20-8858-40C9-8803-0C1442417CDD}" xr6:coauthVersionLast="47" xr6:coauthVersionMax="47" xr10:uidLastSave="{00000000-0000-0000-0000-000000000000}"/>
  <bookViews>
    <workbookView xWindow="7200" yWindow="4140" windowWidth="21600" windowHeight="11385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G18" i="1" l="1"/>
  <c r="G19" i="1"/>
  <c r="G13" i="1"/>
  <c r="G12" i="1"/>
  <c r="G21" i="1"/>
  <c r="G14" i="1"/>
  <c r="E11" i="1"/>
</calcChain>
</file>

<file path=xl/sharedStrings.xml><?xml version="1.0" encoding="utf-8"?>
<sst xmlns="http://schemas.openxmlformats.org/spreadsheetml/2006/main" count="48" uniqueCount="36">
  <si>
    <t>LEGADO DE PERSONAL</t>
  </si>
  <si>
    <t xml:space="preserve">Nº de legado </t>
  </si>
  <si>
    <t xml:space="preserve">APELLIDO Y NOMBRE </t>
  </si>
  <si>
    <t xml:space="preserve">SECTOR </t>
  </si>
  <si>
    <t xml:space="preserve"> CARGO </t>
  </si>
  <si>
    <t xml:space="preserve"> SUELDO </t>
  </si>
  <si>
    <t xml:space="preserve"> ESTADO CIVIL </t>
  </si>
  <si>
    <t xml:space="preserve">HIJOS </t>
  </si>
  <si>
    <t>EDAD</t>
  </si>
  <si>
    <t xml:space="preserve"> ZUÑIGA ANA</t>
  </si>
  <si>
    <t>MKT</t>
  </si>
  <si>
    <t>gerente</t>
  </si>
  <si>
    <t>casado</t>
  </si>
  <si>
    <t>ROSAS IAN</t>
  </si>
  <si>
    <t>ADM</t>
  </si>
  <si>
    <t>secretaria</t>
  </si>
  <si>
    <t>HERNANDEZ ASLYNE</t>
  </si>
  <si>
    <t>diseñador</t>
  </si>
  <si>
    <t>soltero</t>
  </si>
  <si>
    <t>FUENTE VALERIA</t>
  </si>
  <si>
    <t>RRHH</t>
  </si>
  <si>
    <t>HERNANDEZ ISRAEL</t>
  </si>
  <si>
    <t>auxiliar</t>
  </si>
  <si>
    <t>COBOS SAUL</t>
  </si>
  <si>
    <t>SALAZAR FERNANDA</t>
  </si>
  <si>
    <t>total de pago</t>
  </si>
  <si>
    <t>cantidad de empleads sin hijos</t>
  </si>
  <si>
    <t>cantidad de empleados con hijos</t>
  </si>
  <si>
    <t>cantidad de empleados de cargo auxiliar</t>
  </si>
  <si>
    <t>cantidad de empleados con sueldo superior a 1,800</t>
  </si>
  <si>
    <t>cantidad total de empleados</t>
  </si>
  <si>
    <t>total de sueldos</t>
  </si>
  <si>
    <t>cual es la edad mayor</t>
  </si>
  <si>
    <t>cual es la edad menor</t>
  </si>
  <si>
    <t>cantidad de empleados con sueldo menor a 2,000</t>
  </si>
  <si>
    <t>cantidad de empleados con elb cargo secretaria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</si>
</sst>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theme="0" tint="-0.1499984740745262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4" fontId="0" fillId="2" borderId="2" xfId="1" applyFont="1" applyFill="1" applyBorder="1" applyAlignment="1">
      <alignment horizontal="center" vertical="center"/>
    </xf>
    <xf numFmtId="0" fontId="0" fillId="3" borderId="2" xfId="0" applyFill="1" applyBorder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4" fontId="0" fillId="5" borderId="2" xfId="1" applyFont="1" applyFill="1" applyBorder="1" applyAlignment="1">
      <alignment horizontal="center" vertical="center"/>
    </xf>
    <xf numFmtId="0" fontId="0" fillId="5" borderId="2" xfId="0" applyFill="1" applyBorder="1"/>
    <xf numFmtId="0" fontId="0" fillId="6" borderId="2" xfId="0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44" fontId="0" fillId="9" borderId="2" xfId="1" applyFont="1" applyFill="1" applyBorder="1" applyAlignment="1">
      <alignment horizontal="center" vertical="center"/>
    </xf>
    <xf numFmtId="0" fontId="0" fillId="9" borderId="2" xfId="0" applyFill="1" applyBorder="1"/>
    <xf numFmtId="44" fontId="0" fillId="4" borderId="2" xfId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8" borderId="2" xfId="1" applyFont="1" applyFill="1" applyBorder="1" applyAlignment="1">
      <alignment horizontal="center" vertical="center"/>
    </xf>
    <xf numFmtId="44" fontId="0" fillId="0" borderId="0" xfId="0" applyNumberFormat="1"/>
    <xf numFmtId="0" fontId="2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A4" workbookViewId="0">
      <selection activeCell="G17" sqref="G17"/>
    </sheetView>
  </sheetViews>
  <sheetFormatPr baseColWidth="10" defaultRowHeight="15" x14ac:dyDescent="0.25"/>
  <cols>
    <col min="1" max="1" width="16.85546875" customWidth="1"/>
    <col min="2" max="2" width="23.42578125" customWidth="1"/>
    <col min="4" max="4" width="13.140625" customWidth="1"/>
    <col min="6" max="6" width="16" customWidth="1"/>
  </cols>
  <sheetData>
    <row r="1" spans="1:8" ht="135.75" customHeight="1" x14ac:dyDescent="0.25"/>
    <row r="2" spans="1:8" x14ac:dyDescent="0.25">
      <c r="A2" s="21" t="s">
        <v>0</v>
      </c>
      <c r="B2" s="21"/>
      <c r="C2" s="21"/>
      <c r="D2" s="21"/>
      <c r="E2" s="21"/>
      <c r="F2" s="21"/>
      <c r="G2" s="21"/>
      <c r="H2" s="21"/>
    </row>
    <row r="3" spans="1: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x14ac:dyDescent="0.25">
      <c r="A4" s="2">
        <v>25</v>
      </c>
      <c r="B4" s="2" t="s">
        <v>9</v>
      </c>
      <c r="C4" s="2" t="s">
        <v>10</v>
      </c>
      <c r="D4" s="2" t="s">
        <v>11</v>
      </c>
      <c r="E4" s="3">
        <v>4500</v>
      </c>
      <c r="F4" s="2" t="s">
        <v>12</v>
      </c>
      <c r="G4" s="2">
        <v>4</v>
      </c>
      <c r="H4" s="4">
        <v>23</v>
      </c>
    </row>
    <row r="5" spans="1:8" x14ac:dyDescent="0.25">
      <c r="A5" s="5">
        <v>26</v>
      </c>
      <c r="B5" s="6" t="s">
        <v>13</v>
      </c>
      <c r="C5" s="6" t="s">
        <v>14</v>
      </c>
      <c r="D5" s="6" t="s">
        <v>15</v>
      </c>
      <c r="E5" s="7">
        <v>1800</v>
      </c>
      <c r="F5" s="6" t="s">
        <v>12</v>
      </c>
      <c r="G5" s="6">
        <v>2</v>
      </c>
      <c r="H5" s="8">
        <v>22</v>
      </c>
    </row>
    <row r="6" spans="1:8" x14ac:dyDescent="0.25">
      <c r="A6" s="9">
        <v>27</v>
      </c>
      <c r="B6" s="9" t="s">
        <v>16</v>
      </c>
      <c r="C6" s="9" t="s">
        <v>10</v>
      </c>
      <c r="D6" s="9" t="s">
        <v>17</v>
      </c>
      <c r="E6" s="10">
        <v>1750</v>
      </c>
      <c r="F6" s="9" t="s">
        <v>18</v>
      </c>
      <c r="G6" s="9"/>
      <c r="H6" s="11">
        <v>37</v>
      </c>
    </row>
    <row r="7" spans="1:8" x14ac:dyDescent="0.25">
      <c r="A7" s="12">
        <v>28</v>
      </c>
      <c r="B7" s="13" t="s">
        <v>19</v>
      </c>
      <c r="C7" s="13" t="s">
        <v>20</v>
      </c>
      <c r="D7" s="13" t="s">
        <v>11</v>
      </c>
      <c r="E7" s="14">
        <v>4000</v>
      </c>
      <c r="F7" s="13" t="s">
        <v>18</v>
      </c>
      <c r="G7" s="13"/>
      <c r="H7" s="15">
        <v>33</v>
      </c>
    </row>
    <row r="8" spans="1:8" x14ac:dyDescent="0.25">
      <c r="A8" s="5">
        <v>29</v>
      </c>
      <c r="B8" s="5" t="s">
        <v>21</v>
      </c>
      <c r="C8" s="5" t="s">
        <v>14</v>
      </c>
      <c r="D8" s="5" t="s">
        <v>22</v>
      </c>
      <c r="E8" s="16">
        <v>890</v>
      </c>
      <c r="F8" s="5" t="s">
        <v>12</v>
      </c>
      <c r="G8" s="5">
        <v>1</v>
      </c>
      <c r="H8" s="8">
        <v>28</v>
      </c>
    </row>
    <row r="9" spans="1:8" x14ac:dyDescent="0.25">
      <c r="A9" s="9">
        <v>30</v>
      </c>
      <c r="B9" s="17" t="s">
        <v>23</v>
      </c>
      <c r="C9" s="17" t="s">
        <v>10</v>
      </c>
      <c r="D9" s="17" t="s">
        <v>15</v>
      </c>
      <c r="E9" s="18">
        <v>2000</v>
      </c>
      <c r="F9" s="17" t="s">
        <v>12</v>
      </c>
      <c r="G9" s="17"/>
      <c r="H9" s="11">
        <v>27</v>
      </c>
    </row>
    <row r="10" spans="1:8" x14ac:dyDescent="0.25">
      <c r="A10" s="12">
        <v>31</v>
      </c>
      <c r="B10" s="12" t="s">
        <v>24</v>
      </c>
      <c r="C10" s="12" t="s">
        <v>20</v>
      </c>
      <c r="D10" s="12" t="s">
        <v>22</v>
      </c>
      <c r="E10" s="19">
        <v>990</v>
      </c>
      <c r="F10" s="12" t="s">
        <v>12</v>
      </c>
      <c r="G10" s="12">
        <v>4</v>
      </c>
      <c r="H10" s="15">
        <v>33</v>
      </c>
    </row>
    <row r="11" spans="1:8" x14ac:dyDescent="0.25">
      <c r="D11" t="s">
        <v>25</v>
      </c>
      <c r="E11" s="20">
        <f>SUM(E4:E10)</f>
        <v>15930</v>
      </c>
    </row>
    <row r="12" spans="1:8" x14ac:dyDescent="0.25">
      <c r="C12" t="s">
        <v>26</v>
      </c>
      <c r="G12">
        <f>COUNTBLANK(G4:G10)</f>
        <v>3</v>
      </c>
    </row>
    <row r="13" spans="1:8" x14ac:dyDescent="0.25">
      <c r="C13" t="s">
        <v>27</v>
      </c>
      <c r="G13">
        <f>COUNTA(G4:G10)</f>
        <v>4</v>
      </c>
    </row>
    <row r="14" spans="1:8" x14ac:dyDescent="0.25">
      <c r="C14" t="s">
        <v>28</v>
      </c>
      <c r="G14">
        <f>COUNTIF(D4:D10,"auxiliar")</f>
        <v>2</v>
      </c>
    </row>
    <row r="15" spans="1:8" x14ac:dyDescent="0.25">
      <c r="C15" t="s">
        <v>29</v>
      </c>
    </row>
    <row r="16" spans="1:8" x14ac:dyDescent="0.25">
      <c r="C16" t="s">
        <v>30</v>
      </c>
    </row>
    <row r="17" spans="3:7" x14ac:dyDescent="0.25">
      <c r="C17" t="s">
        <v>31</v>
      </c>
      <c r="G17" s="20"/>
    </row>
    <row r="18" spans="3:7" x14ac:dyDescent="0.25">
      <c r="C18" t="s">
        <v>32</v>
      </c>
      <c r="G18">
        <f>MAX(H4:H10)</f>
        <v>37</v>
      </c>
    </row>
    <row r="19" spans="3:7" x14ac:dyDescent="0.25">
      <c r="C19" t="s">
        <v>33</v>
      </c>
      <c r="G19">
        <f>MIN(H4:H10)</f>
        <v>22</v>
      </c>
    </row>
    <row r="20" spans="3:7" x14ac:dyDescent="0.25">
      <c r="C20" t="s">
        <v>34</v>
      </c>
    </row>
    <row r="21" spans="3:7" x14ac:dyDescent="0.25">
      <c r="C21" t="s">
        <v>35</v>
      </c>
      <c r="G21">
        <f>COUNTIF(D4:D10,"secretaria")</f>
        <v>2</v>
      </c>
    </row>
  </sheetData>
  <mergeCells count="1"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SECU-02</dc:creator>
  <cp:lastModifiedBy>SECU-04</cp:lastModifiedBy>
  <dcterms:created xsi:type="dcterms:W3CDTF">2024-10-07T16:01:01Z</dcterms:created>
  <dcterms:modified xsi:type="dcterms:W3CDTF">2024-10-11T19:07:40Z</dcterms:modified>
</cp:coreProperties>
</file>