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OneDrive\Área de Trabalho\WesleyDMX\Damotrix\"/>
    </mc:Choice>
  </mc:AlternateContent>
  <xr:revisionPtr revIDLastSave="0" documentId="13_ncr:1_{FAAC07F1-F21E-413D-986D-3A792BE70701}" xr6:coauthVersionLast="47" xr6:coauthVersionMax="47" xr10:uidLastSave="{00000000-0000-0000-0000-000000000000}"/>
  <bookViews>
    <workbookView xWindow="-120" yWindow="-120" windowWidth="29040" windowHeight="15720" xr2:uid="{C39F1C1E-9C95-4436-8FE2-AA9E650B2805}"/>
  </bookViews>
  <sheets>
    <sheet name="Produtos" sheetId="1" r:id="rId1"/>
  </sheets>
  <definedNames>
    <definedName name="_xlnm._FilterDatabase" localSheetId="0" hidden="1">Produtos!$A$1:$F$1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B50" i="1"/>
  <c r="B46" i="1"/>
  <c r="B47" i="1"/>
  <c r="B48" i="1"/>
  <c r="B49" i="1"/>
  <c r="B45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31" i="1"/>
  <c r="B20" i="1"/>
  <c r="B21" i="1"/>
  <c r="B22" i="1"/>
  <c r="B23" i="1"/>
  <c r="B24" i="1"/>
  <c r="B25" i="1"/>
  <c r="B26" i="1"/>
  <c r="B27" i="1"/>
  <c r="B28" i="1"/>
  <c r="B29" i="1"/>
  <c r="B30" i="1"/>
  <c r="B19" i="1"/>
</calcChain>
</file>

<file path=xl/sharedStrings.xml><?xml version="1.0" encoding="utf-8"?>
<sst xmlns="http://schemas.openxmlformats.org/spreadsheetml/2006/main" count="273" uniqueCount="203">
  <si>
    <t>codigo</t>
  </si>
  <si>
    <t>nome</t>
  </si>
  <si>
    <t>descricao</t>
  </si>
  <si>
    <t>marca</t>
  </si>
  <si>
    <t>imagem</t>
  </si>
  <si>
    <t>link_shopee</t>
  </si>
  <si>
    <t>DMX10002</t>
  </si>
  <si>
    <t>MANGUITO PROTORK C/ POLEGAR  (PAR) - TAM UNICO (PRETO)</t>
  </si>
  <si>
    <t>Protork</t>
  </si>
  <si>
    <t>DMX10001</t>
  </si>
  <si>
    <t>GUIDAO S/ SUPORTE P/ PESO TITAN 160/CARGO 160/FAN 160 2016/START 160 2016</t>
  </si>
  <si>
    <t>Cromoforte</t>
  </si>
  <si>
    <t>DMX10000</t>
  </si>
  <si>
    <t>GUIDAO C/ SUPORTE P/ PESO TITAN 160/CARGO 160/FAN 160 2016/START 160 2016~</t>
  </si>
  <si>
    <t>Gemoto</t>
  </si>
  <si>
    <t>DMX10004</t>
  </si>
  <si>
    <t>VISEIRA PRO TORK NEW LIBERTY 3/NEW ATOMIC (FUME) (ORIGINAL)</t>
  </si>
  <si>
    <t>DMX10003</t>
  </si>
  <si>
    <t>VISEIRA PRO TORK NEW LIBERTY 3/NEW ATOMIC (CRISTAL)  (ORIGINAL)</t>
  </si>
  <si>
    <t>Manguito</t>
  </si>
  <si>
    <t>Viseira</t>
  </si>
  <si>
    <t>Guidão</t>
  </si>
  <si>
    <t xml:space="preserve">BAULETO 28 LITROS PROTORK SMARTBOX  (LENTE VERMELHA) </t>
  </si>
  <si>
    <t>BAULETO 28 LITROS GLIDER UTILITY (QUADRADO SOCIAL) (SIMILAR GIVI TRAFFIC)</t>
  </si>
  <si>
    <t xml:space="preserve">RELACAO COMPLETA TITAN/FAN/START 160 2016~ (44Z X 15Z - 428HX118L) (1045) TITANIUM                                      </t>
  </si>
  <si>
    <t xml:space="preserve">RIFFEL                          </t>
  </si>
  <si>
    <t xml:space="preserve">RELACAO COMPLETA TITAN/FAN/START 160 2016~ (44Z X 15Z - 428HX118L) (1045) (CERTIFICADA)                                 </t>
  </si>
  <si>
    <t xml:space="preserve">K-MARC                </t>
  </si>
  <si>
    <t xml:space="preserve">RELACAO COMPLETA C/ RETENTOR TITAN/FAN/START 160 2016  (44Z X 15Z - 428HOX118L) (1045) TOP                              </t>
  </si>
  <si>
    <t xml:space="preserve">RIFFEL                </t>
  </si>
  <si>
    <t xml:space="preserve">RELACAO COMPLETA C/ RETENTOR TITAN/FAN/START 160 2016  (44Z X 15Z - 428HOX118L) (1045) (CERTIFICADA)                    </t>
  </si>
  <si>
    <t>DMX10005</t>
  </si>
  <si>
    <t>DMX10006</t>
  </si>
  <si>
    <t>DMX10007</t>
  </si>
  <si>
    <t>DMX10008</t>
  </si>
  <si>
    <t>DMX10009</t>
  </si>
  <si>
    <t>DMX10010</t>
  </si>
  <si>
    <t xml:space="preserve">OLEO MOTOR 1L 20W50 HONDA (FRASCO BRANCO)                                                                               </t>
  </si>
  <si>
    <t xml:space="preserve">HONDA ORIGINAL        </t>
  </si>
  <si>
    <t xml:space="preserve">OLEO MOTOR 1L 10W30 HONDA (P/ SCOOTER)                                                                                  </t>
  </si>
  <si>
    <t xml:space="preserve">OLEO MOTOR 1L 10W30 HONDA (FRASCO BRANCO)                                                                               </t>
  </si>
  <si>
    <t xml:space="preserve">RELACAO COMPLETA TITAN/FAN 150 04~2015 (43Z X 16Z - 428HX118L) (1045) TITANIUM                                          </t>
  </si>
  <si>
    <t xml:space="preserve">RELACAO COMPLETA C/ RETENTOR TITAN/FAN 150  (43Z X 16Z - 428HOX118L) (CERTIFICADA)                                      </t>
  </si>
  <si>
    <t xml:space="preserve">RELACAO COMPLETA C/ RETENTOR TITAN/FAN 150  (43Z X 16Z - 428HOX118L) (1045) TOP                                         </t>
  </si>
  <si>
    <t>DMX10011</t>
  </si>
  <si>
    <t>DMX10012</t>
  </si>
  <si>
    <t>DMX10013</t>
  </si>
  <si>
    <t>DMX10014</t>
  </si>
  <si>
    <t>DMX10015</t>
  </si>
  <si>
    <t>DMX10016</t>
  </si>
  <si>
    <t>BAULETO</t>
  </si>
  <si>
    <t>RELACAO</t>
  </si>
  <si>
    <t>OLEO</t>
  </si>
  <si>
    <t>Glider</t>
  </si>
  <si>
    <t xml:space="preserve">PASTILHA FREIO DIANTEIRA TITAN 150/160 14~2017 (C/ CBS)                                                                 </t>
  </si>
  <si>
    <t xml:space="preserve">PASTILHA FREIO DIANTEIRA TITAN 160 25~ (ABS)/TITAN 150 09~2013/NXR BROS 160 2015~/FAZER 250 2016~ (S/ CBS)              </t>
  </si>
  <si>
    <t xml:space="preserve">PASTILHA FREIO DIANTEIRA TITAN/FAN 160 18~2024 (C/ CBS)                                                                 </t>
  </si>
  <si>
    <t xml:space="preserve">PASTILHA FREIO TRASEIRA TITAN 160 2025~                                                                                 </t>
  </si>
  <si>
    <t xml:space="preserve">PASTILHA FREIO DIANTEIRA FAZER 150 14~2015/FACTOR 125 2009/CRYPTON 115/ (TRASEIRA N-MAX 160 2017~)                      </t>
  </si>
  <si>
    <t>PASTILHA FREIO DIANTEIRA FZ15 (FAZER150) 2023~/BAJAJ DOMINAR 160/200 23~/PULSAR 150/180/220/XTZ TENERE 660 08~/BMW R1200</t>
  </si>
  <si>
    <t xml:space="preserve">PASTILHA FREIO TRASEIRA FAZER 250/XTZ LANDER/TENERE 250/XTZ CROSSER  150 2018                                           </t>
  </si>
  <si>
    <t xml:space="preserve">PASTILHA FREIO DIANTEIRA CB 300R/CBX TWISTER 250/YBR 125 08/FAZER 250 05~15/NINJA 250/300/WEB 100                       </t>
  </si>
  <si>
    <t xml:space="preserve">PASTILHA FREIO TRASEIRA XRE 300/NX FALCON 400 (S/ ABS)                                                                  </t>
  </si>
  <si>
    <t xml:space="preserve">PASTILHA FREIO TRASEIRA NXR BROS 160 2015~/CB TWISTER 250F 2016~/XRE 190 2016~/XRE 300 19~2023/XRE SAHA 300 (C/ ABS)    </t>
  </si>
  <si>
    <t xml:space="preserve">PASTILHA FREIO TRASEIRA CB300R/XRE 300/CB600F HORNET 04~12/CB500 14/XJ6N/F/MT 07/MT 09/TRANSALP 700 (C/ ABS)            </t>
  </si>
  <si>
    <t xml:space="preserve">PASTILHA FREIO DIANTEIRA BIZ 125 06~2017/NXR BROS 150/160 03~2017/XRE 190/300/XRE SAHARA 300/NX 400 (S/ ABS)            </t>
  </si>
  <si>
    <t xml:space="preserve">FAROL COMPLETO (KIT) (C/ TAMPA TRASEIRA/ARANHA) MODELO TITAN/FAN 160 25~ (P/ 150/160 14~2024) AMARELO CAJU (DOURADO)                          </t>
  </si>
  <si>
    <t xml:space="preserve">FAROL COMPLETO (KIT) (C/ TAMPA TRASEIRA/ARANHA) MODELO TITAN/FAN 160 25~ (P/ 150/160 14~2024) AZUL CARAIVA PEROLIZADO                         </t>
  </si>
  <si>
    <t xml:space="preserve">FAROL COMPLETO (KIT) (C/ TAMPA TRASEIRA/ARANHA) MODELO TITAN/FAN 160 25~ (P/ 150/160 14~2024) AZUL CRUZEIRO PEROLIZADO                        </t>
  </si>
  <si>
    <t xml:space="preserve">FAROL COMPLETO (KIT) (C/ TAMPA TRASEIRA/ARANHA) MODELO TITAN/FAN 160 25~ (P/ 150/160 14~2024) AZUL SPENCER                                    </t>
  </si>
  <si>
    <t xml:space="preserve">FAROL COMPLETO (KIT) (C/ TAMPA TRASEIRA/ARANHA) MODELO TITAN/FAN 160 25~ (P/ 150/160 14~2024) AZUL TWISTER PEROLIZADO                         </t>
  </si>
  <si>
    <t xml:space="preserve">FAROL COMPLETO (KIT) (C/ TAMPA TRASEIRA/ARANHA) MODELO TITAN/FAN 160 25~ (P/ 150/160 14~2024) BRANCO ROSS (COR CARGO)                         </t>
  </si>
  <si>
    <t xml:space="preserve">FAROL COMPLETO (KIT) (C/ TAMPA TRASEIRA/ARANHA) MODELO TITAN/FAN 160 25~ (P/ 150/160 14~2024) CINZA CYNOS (PRETO FOSCO)                       </t>
  </si>
  <si>
    <t xml:space="preserve">FAROL COMPLETO (KIT) (C/ TAMPA TRASEIRA/ARANHA) MODELO TITAN/FAN 160 25~ (P/ 150/160 14~2024) CINZA EMBARE METALICO                           </t>
  </si>
  <si>
    <t xml:space="preserve">FAROL COMPLETO (KIT) (C/ TAMPA TRASEIRA/ARANHA) MODELO TITAN/FAN 160 25~ (P/ 150/160 14~2024) CINZA TORNADO METALICO                          </t>
  </si>
  <si>
    <t xml:space="preserve">FAROL COMPLETO (KIT) (C/ TAMPA TRASEIRA/ARANHA) MODELO TITAN/FAN 160 25~ (P/ 150/160 14~2024) PRATA FORCE METALICO                            </t>
  </si>
  <si>
    <t xml:space="preserve">FAROL COMPLETO (KIT) (C/ TAMPA TRASEIRA/ARANHA) MODELO TITAN/FAN 160 25~ (P/ 150/160 14~2024) PRATA IRON NAIL METALICO                        </t>
  </si>
  <si>
    <t xml:space="preserve">FAROL COMPLETO (KIT) (C/ TAMPA TRASEIRA/ARANHA) MODELO TITAN/FAN 160 25~ (P/ 150/160 14~2024) PRETO                                           </t>
  </si>
  <si>
    <t xml:space="preserve">FAROL COMPLETO (KIT) (C/ TAMPA TRASEIRA/ARANHA) MODELO TITAN/FAN 160 25~ (P/ 150/160 14~2024) VERMELHO MARRAKESH PEROLIZADO                   </t>
  </si>
  <si>
    <t xml:space="preserve">FAROL COMPLETO (KIT) (C/ TAMPA TRASEIRA/ARANHA) MODELO TITAN/FAN 160 25~ (P/ 150/160 14~2024) VERMELHO PIMENTA PEROLIZADO                     </t>
  </si>
  <si>
    <t xml:space="preserve">DIAFRAG               </t>
  </si>
  <si>
    <t>Plasmoto</t>
  </si>
  <si>
    <t xml:space="preserve">CARENAGEM (BANANINHA) FAROL TITAN/FAN 160 2025~ AZUL SPENCER                                                            </t>
  </si>
  <si>
    <t xml:space="preserve">CARENAGEM (BANANINHA) FAROL TITAN/FAN 160 2025~ LARANJA BEDUINA                                                         </t>
  </si>
  <si>
    <t xml:space="preserve">CARENAGEM (BANANINHA) FAROL TITAN/FAN 160 2025~ PRETO                                                                   </t>
  </si>
  <si>
    <t xml:space="preserve">CARENAGEM (BANANINHA) FAROL TITAN/FAN 160 2025~ VERMELHO MARRAKESH PEROLIZADO                                           </t>
  </si>
  <si>
    <t xml:space="preserve">CARENAGEM (BANANINHA) FAROL TITAN/FAN 160 2025~ VERMELHO REALEZA METALICO (COR TITAN 2025)                              </t>
  </si>
  <si>
    <t>DMX10017</t>
  </si>
  <si>
    <t>DMX10018</t>
  </si>
  <si>
    <t>DMX10019</t>
  </si>
  <si>
    <t>DMX10020</t>
  </si>
  <si>
    <t>DMX10021</t>
  </si>
  <si>
    <t>DMX10022</t>
  </si>
  <si>
    <t>DMX10023</t>
  </si>
  <si>
    <t>DMX10024</t>
  </si>
  <si>
    <t>DMX10025</t>
  </si>
  <si>
    <t>DMX10026</t>
  </si>
  <si>
    <t>DMX10027</t>
  </si>
  <si>
    <t>DMX10028</t>
  </si>
  <si>
    <t>DMX10029</t>
  </si>
  <si>
    <t>DMX10030</t>
  </si>
  <si>
    <t>DMX10031</t>
  </si>
  <si>
    <t>DMX10032</t>
  </si>
  <si>
    <t>DMX10033</t>
  </si>
  <si>
    <t>DMX10034</t>
  </si>
  <si>
    <t>DMX10035</t>
  </si>
  <si>
    <t>DMX10036</t>
  </si>
  <si>
    <t>DMX10037</t>
  </si>
  <si>
    <t>DMX10038</t>
  </si>
  <si>
    <t>DMX10039</t>
  </si>
  <si>
    <t>DMX10040</t>
  </si>
  <si>
    <t>DMX10041</t>
  </si>
  <si>
    <t>DMX10042</t>
  </si>
  <si>
    <t>DMX10043</t>
  </si>
  <si>
    <t>DMX10044</t>
  </si>
  <si>
    <t>DMX10045</t>
  </si>
  <si>
    <t>DMX10046</t>
  </si>
  <si>
    <t>DMX10047</t>
  </si>
  <si>
    <t>DMX10048</t>
  </si>
  <si>
    <t>DMX10049</t>
  </si>
  <si>
    <t xml:space="preserve">PROTETOR ESCAPAMENTO TITAN/FAN/START/CARGO 160 2025~ (TERMOPLASTICO/FIBRA ALTA RESISTENCIA) (PRATA)                           </t>
  </si>
  <si>
    <t xml:space="preserve">PROTETOR ESCAPAMENTO TITAN/FAN/START/CARGO 160 2025~ (TERMOPLASTICO/FIBRA ALTA RESISTENCIA) (PRETO)                           </t>
  </si>
  <si>
    <t>Fotos\DMX10001.jpg</t>
  </si>
  <si>
    <t>Fotos\DMX10000.jpg</t>
  </si>
  <si>
    <t>Fotos\DMX10002.jpg</t>
  </si>
  <si>
    <t>Fotos\DMX10003.jpg</t>
  </si>
  <si>
    <t>Fotos\DMX10004.jpg</t>
  </si>
  <si>
    <t>Fotos\DMX10005.jpg</t>
  </si>
  <si>
    <t>Fotos\DMX10006.jpg</t>
  </si>
  <si>
    <t>Fotos\DMX10007.jpg</t>
  </si>
  <si>
    <t>Fotos\DMX10008.jpg</t>
  </si>
  <si>
    <t>Fotos\DMX10009.jpg</t>
  </si>
  <si>
    <t>Fotos\DMX10010.jpg</t>
  </si>
  <si>
    <t>Fotos\DMX10011.jpg</t>
  </si>
  <si>
    <t>Fotos\DMX10012.jpg</t>
  </si>
  <si>
    <t>Fotos\DMX10013.jpg</t>
  </si>
  <si>
    <t>Fotos\DMX10014.jpg</t>
  </si>
  <si>
    <t>Fotos\DMX10015.jpg</t>
  </si>
  <si>
    <t>Fotos\DMX10016.jpg</t>
  </si>
  <si>
    <t>Fotos\DMX10017.jpg</t>
  </si>
  <si>
    <t>Fotos\DMX10018.jpg</t>
  </si>
  <si>
    <t>Fotos\DMX10019.jpg</t>
  </si>
  <si>
    <t>Fotos\DMX10020.jpg</t>
  </si>
  <si>
    <t>Fotos\DMX10021.jpg</t>
  </si>
  <si>
    <t>Fotos\DMX10022.jpg</t>
  </si>
  <si>
    <t>Fotos\DMX10023.jpg</t>
  </si>
  <si>
    <t>Fotos\DMX10024.jpg</t>
  </si>
  <si>
    <t>Fotos\DMX10025.jpg</t>
  </si>
  <si>
    <t>Fotos\DMX10026.jpg</t>
  </si>
  <si>
    <t>Fotos\DMX10027.jpg</t>
  </si>
  <si>
    <t>Fotos\DMX10028.jpg</t>
  </si>
  <si>
    <t>Fotos\DMX10029.jpg</t>
  </si>
  <si>
    <t>Fotos\DMX10030.jpg</t>
  </si>
  <si>
    <t>Fotos\DMX10031.jpg</t>
  </si>
  <si>
    <t>Fotos\DMX10032.jpg</t>
  </si>
  <si>
    <t>Fotos\DMX10033.jpg</t>
  </si>
  <si>
    <t>Fotos\DMX10034.jpg</t>
  </si>
  <si>
    <t>Fotos\DMX10035.jpg</t>
  </si>
  <si>
    <t>Fotos\DMX10036.jpg</t>
  </si>
  <si>
    <t>Fotos\DMX10037.jpg</t>
  </si>
  <si>
    <t>Fotos\DMX10038.jpg</t>
  </si>
  <si>
    <t>Fotos\DMX10039.jpg</t>
  </si>
  <si>
    <t>Fotos\DMX10040.jpg</t>
  </si>
  <si>
    <t>Fotos\DMX10041.jpg</t>
  </si>
  <si>
    <t>Fotos\DMX10042.jpg</t>
  </si>
  <si>
    <t>Fotos\DMX10043.jpg</t>
  </si>
  <si>
    <t>Fotos\DMX10044.jpg</t>
  </si>
  <si>
    <t>Fotos\DMX10045.jpg</t>
  </si>
  <si>
    <t>Fotos\DMX10046.jpg</t>
  </si>
  <si>
    <t>Fotos\DMX10047.jpg</t>
  </si>
  <si>
    <t>Fotos\DMX10048.jpg</t>
  </si>
  <si>
    <t>Fotos\DMX10049.jpg</t>
  </si>
  <si>
    <t>https://shopee.com.br/product/1597380432/22798769895/</t>
  </si>
  <si>
    <t>https://shopee.com.br/product/1597380432/21199844300/</t>
  </si>
  <si>
    <t>https://shopee.com.br/product/1597380432/22194317441/</t>
  </si>
  <si>
    <t>https://shopee.com.br/product/1597380432/22198809955/</t>
  </si>
  <si>
    <t>https://shopee.com.br/product/1597380432/21698267140/</t>
  </si>
  <si>
    <t>https://shopee.com.br/product/1597380432/18498299215/</t>
  </si>
  <si>
    <t>https://shopee.com.br/product/1597380432/23998780206/</t>
  </si>
  <si>
    <t>https://shopee.com.br/product/1597380432/23194288946/</t>
  </si>
  <si>
    <t>https://shopee.com.br/product/1597380432/23098785561/</t>
  </si>
  <si>
    <t>https://shopee.com.br/product/1597380432/23098785394/</t>
  </si>
  <si>
    <t>https://shopee.com.br/product/1597380432/23094288966/</t>
  </si>
  <si>
    <t>https://shopee.com.br/product/1597380432/23794288474/</t>
  </si>
  <si>
    <t>https://shopee.com.br/product/1597380432/23698789786/</t>
  </si>
  <si>
    <t>https://shopee.com.br/product/1597380432/22798785548/</t>
  </si>
  <si>
    <t>https://shopee.com.br/product/1597380432/23494293148/</t>
  </si>
  <si>
    <t>https://shopee.com.br/product/1597380432/23498789745/</t>
  </si>
  <si>
    <t>https://shopee.com.br/product/1597380432/23098789752/</t>
  </si>
  <si>
    <t>https://shopee.com.br/product/1597380432/22094317854/</t>
  </si>
  <si>
    <t>https://shopee.com.br/product/1597380432/21698267091/</t>
  </si>
  <si>
    <t>https://shopee.com.br/product/1597380432/20799845213/</t>
  </si>
  <si>
    <t>https://shopee.com.br/product/1597380432/19698273526/</t>
  </si>
  <si>
    <t>https://shopee.com.br/product/1597380432/22494297681/</t>
  </si>
  <si>
    <t>https://shopee.com.br/product/1597380432/22394297688/</t>
  </si>
  <si>
    <t>https://shopee.com.br/product/1597380432/22294307259/</t>
  </si>
  <si>
    <t>https://shopee.com.br/product/1597380432/23893675584/</t>
  </si>
  <si>
    <t>https://shopee.com.br/product/1597380432/23798785274/</t>
  </si>
  <si>
    <t>https://shopee.com.br/product/1597380432/22094322215/</t>
  </si>
  <si>
    <t>https://shopee.com.br/product/1597380432/21499845715/</t>
  </si>
  <si>
    <t>https://shopee.com.br/product/1597380432/20998277197/</t>
  </si>
  <si>
    <t>https://shopee.com.br/product/1597380432/20398277209/</t>
  </si>
  <si>
    <t>https://shopee.com.br/product/1597380432/23394288613/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</si>
</sst>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ee.com.br/product/1597380432/2369878978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B3F8-EE01-4366-90CD-91FEF98D8070}">
  <dimension ref="A1:F51"/>
  <sheetViews>
    <sheetView tabSelected="1" topLeftCell="A16" zoomScale="85" zoomScaleNormal="85" workbookViewId="0">
      <selection activeCell="C51" sqref="C51"/>
    </sheetView>
  </sheetViews>
  <sheetFormatPr defaultRowHeight="15" x14ac:dyDescent="0.25"/>
  <cols>
    <col min="1" max="1" width="10" bestFit="1" customWidth="1"/>
    <col min="2" max="2" width="17.28515625" bestFit="1" customWidth="1"/>
    <col min="3" max="3" width="135.5703125" bestFit="1" customWidth="1"/>
    <col min="4" max="4" width="20.140625" bestFit="1" customWidth="1"/>
    <col min="5" max="5" width="37.140625" bestFit="1" customWidth="1"/>
    <col min="6" max="6" width="53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12</v>
      </c>
      <c r="B2" t="s">
        <v>21</v>
      </c>
      <c r="C2" t="s">
        <v>13</v>
      </c>
      <c r="D2" t="s">
        <v>14</v>
      </c>
      <c r="E2" t="s">
        <v>122</v>
      </c>
      <c r="F2" s="1" t="s">
        <v>172</v>
      </c>
    </row>
    <row r="3" spans="1:6" ht="14.25" customHeight="1" x14ac:dyDescent="0.25">
      <c r="A3" t="s">
        <v>9</v>
      </c>
      <c r="B3" t="s">
        <v>21</v>
      </c>
      <c r="C3" t="s">
        <v>10</v>
      </c>
      <c r="D3" t="s">
        <v>11</v>
      </c>
      <c r="E3" t="s">
        <v>123</v>
      </c>
      <c r="F3" s="1" t="s">
        <v>173</v>
      </c>
    </row>
    <row r="4" spans="1:6" x14ac:dyDescent="0.25">
      <c r="A4" t="s">
        <v>6</v>
      </c>
      <c r="B4" t="s">
        <v>19</v>
      </c>
      <c r="C4" t="s">
        <v>7</v>
      </c>
      <c r="D4" t="s">
        <v>8</v>
      </c>
      <c r="E4" t="s">
        <v>124</v>
      </c>
      <c r="F4" s="1" t="s">
        <v>184</v>
      </c>
    </row>
    <row r="5" spans="1:6" x14ac:dyDescent="0.25">
      <c r="A5" t="s">
        <v>17</v>
      </c>
      <c r="B5" t="s">
        <v>20</v>
      </c>
      <c r="C5" t="s">
        <v>18</v>
      </c>
      <c r="D5" t="s">
        <v>8</v>
      </c>
      <c r="E5" t="s">
        <v>125</v>
      </c>
      <c r="F5" s="1" t="s">
        <v>188</v>
      </c>
    </row>
    <row r="6" spans="1:6" x14ac:dyDescent="0.25">
      <c r="A6" t="s">
        <v>15</v>
      </c>
      <c r="B6" t="s">
        <v>20</v>
      </c>
      <c r="C6" t="s">
        <v>16</v>
      </c>
      <c r="D6" t="s">
        <v>8</v>
      </c>
      <c r="E6" t="s">
        <v>126</v>
      </c>
      <c r="F6" s="1" t="s">
        <v>188</v>
      </c>
    </row>
    <row r="7" spans="1:6" x14ac:dyDescent="0.25">
      <c r="A7" t="s">
        <v>31</v>
      </c>
      <c r="B7" t="s">
        <v>50</v>
      </c>
      <c r="C7" t="s">
        <v>22</v>
      </c>
      <c r="D7" t="s">
        <v>8</v>
      </c>
      <c r="E7" t="s">
        <v>127</v>
      </c>
      <c r="F7" s="1" t="s">
        <v>200</v>
      </c>
    </row>
    <row r="8" spans="1:6" x14ac:dyDescent="0.25">
      <c r="A8" t="s">
        <v>32</v>
      </c>
      <c r="B8" t="s">
        <v>50</v>
      </c>
      <c r="C8" t="s">
        <v>23</v>
      </c>
      <c r="D8" t="s">
        <v>53</v>
      </c>
      <c r="E8" t="s">
        <v>128</v>
      </c>
      <c r="F8" s="1" t="s">
        <v>201</v>
      </c>
    </row>
    <row r="9" spans="1:6" x14ac:dyDescent="0.25">
      <c r="A9" t="s">
        <v>33</v>
      </c>
      <c r="B9" t="s">
        <v>51</v>
      </c>
      <c r="C9" t="s">
        <v>24</v>
      </c>
      <c r="D9" t="s">
        <v>25</v>
      </c>
      <c r="E9" t="s">
        <v>129</v>
      </c>
      <c r="F9" s="1" t="s">
        <v>182</v>
      </c>
    </row>
    <row r="10" spans="1:6" x14ac:dyDescent="0.25">
      <c r="A10" t="s">
        <v>34</v>
      </c>
      <c r="B10" t="s">
        <v>51</v>
      </c>
      <c r="C10" t="s">
        <v>26</v>
      </c>
      <c r="D10" t="s">
        <v>27</v>
      </c>
      <c r="E10" t="s">
        <v>130</v>
      </c>
      <c r="F10" s="1" t="s">
        <v>177</v>
      </c>
    </row>
    <row r="11" spans="1:6" x14ac:dyDescent="0.25">
      <c r="A11" t="s">
        <v>35</v>
      </c>
      <c r="B11" t="s">
        <v>51</v>
      </c>
      <c r="C11" t="s">
        <v>28</v>
      </c>
      <c r="D11" t="s">
        <v>29</v>
      </c>
      <c r="E11" t="s">
        <v>131</v>
      </c>
      <c r="F11" s="1" t="s">
        <v>181</v>
      </c>
    </row>
    <row r="12" spans="1:6" x14ac:dyDescent="0.25">
      <c r="A12" t="s">
        <v>36</v>
      </c>
      <c r="B12" t="s">
        <v>51</v>
      </c>
      <c r="C12" t="s">
        <v>30</v>
      </c>
      <c r="D12" t="s">
        <v>27</v>
      </c>
      <c r="E12" t="s">
        <v>132</v>
      </c>
      <c r="F12" s="1" t="s">
        <v>178</v>
      </c>
    </row>
    <row r="13" spans="1:6" x14ac:dyDescent="0.25">
      <c r="A13" t="s">
        <v>44</v>
      </c>
      <c r="B13" t="s">
        <v>51</v>
      </c>
      <c r="C13" t="s">
        <v>41</v>
      </c>
      <c r="D13" t="s">
        <v>29</v>
      </c>
      <c r="E13" t="s">
        <v>133</v>
      </c>
      <c r="F13" s="1" t="s">
        <v>183</v>
      </c>
    </row>
    <row r="14" spans="1:6" x14ac:dyDescent="0.25">
      <c r="A14" t="s">
        <v>45</v>
      </c>
      <c r="B14" t="s">
        <v>51</v>
      </c>
      <c r="C14" t="s">
        <v>42</v>
      </c>
      <c r="D14" t="s">
        <v>27</v>
      </c>
      <c r="E14" t="s">
        <v>134</v>
      </c>
      <c r="F14" s="1" t="s">
        <v>179</v>
      </c>
    </row>
    <row r="15" spans="1:6" x14ac:dyDescent="0.25">
      <c r="A15" t="s">
        <v>46</v>
      </c>
      <c r="B15" t="s">
        <v>51</v>
      </c>
      <c r="C15" t="s">
        <v>43</v>
      </c>
      <c r="D15" t="s">
        <v>29</v>
      </c>
      <c r="E15" t="s">
        <v>135</v>
      </c>
      <c r="F15" s="1" t="s">
        <v>180</v>
      </c>
    </row>
    <row r="16" spans="1:6" x14ac:dyDescent="0.25">
      <c r="A16" t="s">
        <v>47</v>
      </c>
      <c r="B16" t="s">
        <v>52</v>
      </c>
      <c r="C16" t="s">
        <v>37</v>
      </c>
      <c r="D16" t="s">
        <v>38</v>
      </c>
      <c r="E16" t="s">
        <v>136</v>
      </c>
      <c r="F16" s="1" t="s">
        <v>187</v>
      </c>
    </row>
    <row r="17" spans="1:6" x14ac:dyDescent="0.25">
      <c r="A17" t="s">
        <v>48</v>
      </c>
      <c r="B17" t="s">
        <v>52</v>
      </c>
      <c r="C17" t="s">
        <v>39</v>
      </c>
      <c r="D17" t="s">
        <v>38</v>
      </c>
      <c r="E17" t="s">
        <v>137</v>
      </c>
      <c r="F17" s="1" t="s">
        <v>186</v>
      </c>
    </row>
    <row r="18" spans="1:6" x14ac:dyDescent="0.25">
      <c r="A18" t="s">
        <v>49</v>
      </c>
      <c r="B18" t="s">
        <v>52</v>
      </c>
      <c r="C18" t="s">
        <v>40</v>
      </c>
      <c r="D18" t="s">
        <v>38</v>
      </c>
      <c r="E18" t="s">
        <v>138</v>
      </c>
      <c r="F18" s="1" t="s">
        <v>185</v>
      </c>
    </row>
    <row r="19" spans="1:6" x14ac:dyDescent="0.25">
      <c r="A19" t="s">
        <v>87</v>
      </c>
      <c r="B19" t="str">
        <f>MID(C19,1,8)</f>
        <v>PASTILHA</v>
      </c>
      <c r="C19" t="s">
        <v>54</v>
      </c>
      <c r="D19" t="s">
        <v>27</v>
      </c>
      <c r="E19" t="s">
        <v>139</v>
      </c>
      <c r="F19" s="1" t="s">
        <v>199</v>
      </c>
    </row>
    <row r="20" spans="1:6" x14ac:dyDescent="0.25">
      <c r="A20" t="s">
        <v>88</v>
      </c>
      <c r="B20" t="str">
        <f t="shared" ref="B20:B30" si="0">MID(C20,1,8)</f>
        <v>PASTILHA</v>
      </c>
      <c r="C20" t="s">
        <v>55</v>
      </c>
      <c r="D20" t="s">
        <v>27</v>
      </c>
      <c r="E20" t="s">
        <v>140</v>
      </c>
      <c r="F20" s="1" t="s">
        <v>194</v>
      </c>
    </row>
    <row r="21" spans="1:6" x14ac:dyDescent="0.25">
      <c r="A21" t="s">
        <v>89</v>
      </c>
      <c r="B21" t="str">
        <f t="shared" si="0"/>
        <v>PASTILHA</v>
      </c>
      <c r="C21" t="s">
        <v>56</v>
      </c>
      <c r="D21" t="s">
        <v>27</v>
      </c>
      <c r="E21" t="s">
        <v>141</v>
      </c>
      <c r="F21" s="1" t="s">
        <v>197</v>
      </c>
    </row>
    <row r="22" spans="1:6" x14ac:dyDescent="0.25">
      <c r="A22" t="s">
        <v>90</v>
      </c>
      <c r="B22" t="str">
        <f t="shared" si="0"/>
        <v>PASTILHA</v>
      </c>
      <c r="C22" t="s">
        <v>57</v>
      </c>
      <c r="D22" t="s">
        <v>80</v>
      </c>
      <c r="E22" t="s">
        <v>142</v>
      </c>
      <c r="F22" s="1" t="s">
        <v>189</v>
      </c>
    </row>
    <row r="23" spans="1:6" x14ac:dyDescent="0.25">
      <c r="A23" t="s">
        <v>91</v>
      </c>
      <c r="B23" t="str">
        <f t="shared" si="0"/>
        <v>PASTILHA</v>
      </c>
      <c r="C23" t="s">
        <v>58</v>
      </c>
      <c r="D23" t="s">
        <v>27</v>
      </c>
      <c r="E23" t="s">
        <v>143</v>
      </c>
      <c r="F23" s="1" t="s">
        <v>196</v>
      </c>
    </row>
    <row r="24" spans="1:6" x14ac:dyDescent="0.25">
      <c r="A24" t="s">
        <v>92</v>
      </c>
      <c r="B24" t="str">
        <f t="shared" si="0"/>
        <v>PASTILHA</v>
      </c>
      <c r="C24" t="s">
        <v>59</v>
      </c>
      <c r="D24" t="s">
        <v>27</v>
      </c>
      <c r="E24" t="s">
        <v>144</v>
      </c>
      <c r="F24" s="1" t="s">
        <v>191</v>
      </c>
    </row>
    <row r="25" spans="1:6" x14ac:dyDescent="0.25">
      <c r="A25" t="s">
        <v>93</v>
      </c>
      <c r="B25" t="str">
        <f t="shared" si="0"/>
        <v>PASTILHA</v>
      </c>
      <c r="C25" t="s">
        <v>60</v>
      </c>
      <c r="D25" t="s">
        <v>27</v>
      </c>
      <c r="E25" t="s">
        <v>145</v>
      </c>
      <c r="F25" s="1" t="s">
        <v>202</v>
      </c>
    </row>
    <row r="26" spans="1:6" x14ac:dyDescent="0.25">
      <c r="A26" t="s">
        <v>94</v>
      </c>
      <c r="B26" t="str">
        <f t="shared" si="0"/>
        <v>PASTILHA</v>
      </c>
      <c r="C26" t="s">
        <v>61</v>
      </c>
      <c r="D26" t="s">
        <v>27</v>
      </c>
      <c r="E26" t="s">
        <v>146</v>
      </c>
      <c r="F26" s="1" t="s">
        <v>195</v>
      </c>
    </row>
    <row r="27" spans="1:6" x14ac:dyDescent="0.25">
      <c r="A27" t="s">
        <v>95</v>
      </c>
      <c r="B27" t="str">
        <f t="shared" si="0"/>
        <v>PASTILHA</v>
      </c>
      <c r="C27" t="s">
        <v>62</v>
      </c>
      <c r="D27" t="s">
        <v>27</v>
      </c>
      <c r="E27" t="s">
        <v>147</v>
      </c>
      <c r="F27" s="1" t="s">
        <v>190</v>
      </c>
    </row>
    <row r="28" spans="1:6" x14ac:dyDescent="0.25">
      <c r="A28" t="s">
        <v>96</v>
      </c>
      <c r="B28" t="str">
        <f t="shared" si="0"/>
        <v>PASTILHA</v>
      </c>
      <c r="C28" t="s">
        <v>63</v>
      </c>
      <c r="D28" t="s">
        <v>27</v>
      </c>
      <c r="E28" t="s">
        <v>148</v>
      </c>
      <c r="F28" s="1" t="s">
        <v>198</v>
      </c>
    </row>
    <row r="29" spans="1:6" x14ac:dyDescent="0.25">
      <c r="A29" t="s">
        <v>97</v>
      </c>
      <c r="B29" t="str">
        <f t="shared" si="0"/>
        <v>PASTILHA</v>
      </c>
      <c r="C29" t="s">
        <v>64</v>
      </c>
      <c r="D29" t="s">
        <v>27</v>
      </c>
      <c r="E29" t="s">
        <v>149</v>
      </c>
      <c r="F29" s="1" t="s">
        <v>192</v>
      </c>
    </row>
    <row r="30" spans="1:6" x14ac:dyDescent="0.25">
      <c r="A30" t="s">
        <v>98</v>
      </c>
      <c r="B30" t="str">
        <f t="shared" si="0"/>
        <v>PASTILHA</v>
      </c>
      <c r="C30" t="s">
        <v>65</v>
      </c>
      <c r="D30" t="s">
        <v>27</v>
      </c>
      <c r="E30" t="s">
        <v>150</v>
      </c>
      <c r="F30" s="1" t="s">
        <v>193</v>
      </c>
    </row>
    <row r="31" spans="1:6" x14ac:dyDescent="0.25">
      <c r="A31" t="s">
        <v>99</v>
      </c>
      <c r="B31" t="str">
        <f>MID(C31,1,14)</f>
        <v>FAROL COMPLETO</v>
      </c>
      <c r="C31" t="s">
        <v>66</v>
      </c>
      <c r="D31" t="s">
        <v>81</v>
      </c>
      <c r="E31" t="s">
        <v>151</v>
      </c>
      <c r="F31" s="1" t="s">
        <v>176</v>
      </c>
    </row>
    <row r="32" spans="1:6" x14ac:dyDescent="0.25">
      <c r="A32" t="s">
        <v>100</v>
      </c>
      <c r="B32" t="str">
        <f t="shared" ref="B32:B44" si="1">MID(C32,1,14)</f>
        <v>FAROL COMPLETO</v>
      </c>
      <c r="C32" t="s">
        <v>67</v>
      </c>
      <c r="D32" t="s">
        <v>81</v>
      </c>
      <c r="E32" t="s">
        <v>152</v>
      </c>
      <c r="F32" s="1" t="s">
        <v>176</v>
      </c>
    </row>
    <row r="33" spans="1:6" x14ac:dyDescent="0.25">
      <c r="A33" t="s">
        <v>101</v>
      </c>
      <c r="B33" t="str">
        <f t="shared" si="1"/>
        <v>FAROL COMPLETO</v>
      </c>
      <c r="C33" t="s">
        <v>68</v>
      </c>
      <c r="D33" t="s">
        <v>81</v>
      </c>
      <c r="E33" t="s">
        <v>153</v>
      </c>
      <c r="F33" s="1" t="s">
        <v>176</v>
      </c>
    </row>
    <row r="34" spans="1:6" x14ac:dyDescent="0.25">
      <c r="A34" t="s">
        <v>102</v>
      </c>
      <c r="B34" t="str">
        <f t="shared" si="1"/>
        <v>FAROL COMPLETO</v>
      </c>
      <c r="C34" t="s">
        <v>69</v>
      </c>
      <c r="D34" t="s">
        <v>81</v>
      </c>
      <c r="E34" t="s">
        <v>154</v>
      </c>
      <c r="F34" s="1" t="s">
        <v>176</v>
      </c>
    </row>
    <row r="35" spans="1:6" x14ac:dyDescent="0.25">
      <c r="A35" t="s">
        <v>103</v>
      </c>
      <c r="B35" t="str">
        <f t="shared" si="1"/>
        <v>FAROL COMPLETO</v>
      </c>
      <c r="C35" t="s">
        <v>70</v>
      </c>
      <c r="D35" t="s">
        <v>81</v>
      </c>
      <c r="E35" t="s">
        <v>155</v>
      </c>
      <c r="F35" s="1" t="s">
        <v>176</v>
      </c>
    </row>
    <row r="36" spans="1:6" x14ac:dyDescent="0.25">
      <c r="A36" t="s">
        <v>104</v>
      </c>
      <c r="B36" t="str">
        <f t="shared" si="1"/>
        <v>FAROL COMPLETO</v>
      </c>
      <c r="C36" t="s">
        <v>71</v>
      </c>
      <c r="D36" t="s">
        <v>81</v>
      </c>
      <c r="E36" t="s">
        <v>156</v>
      </c>
      <c r="F36" s="1" t="s">
        <v>176</v>
      </c>
    </row>
    <row r="37" spans="1:6" x14ac:dyDescent="0.25">
      <c r="A37" t="s">
        <v>105</v>
      </c>
      <c r="B37" t="str">
        <f t="shared" si="1"/>
        <v>FAROL COMPLETO</v>
      </c>
      <c r="C37" t="s">
        <v>72</v>
      </c>
      <c r="D37" t="s">
        <v>81</v>
      </c>
      <c r="E37" t="s">
        <v>157</v>
      </c>
      <c r="F37" s="1" t="s">
        <v>176</v>
      </c>
    </row>
    <row r="38" spans="1:6" x14ac:dyDescent="0.25">
      <c r="A38" t="s">
        <v>106</v>
      </c>
      <c r="B38" t="str">
        <f t="shared" si="1"/>
        <v>FAROL COMPLETO</v>
      </c>
      <c r="C38" t="s">
        <v>73</v>
      </c>
      <c r="D38" t="s">
        <v>81</v>
      </c>
      <c r="E38" t="s">
        <v>158</v>
      </c>
      <c r="F38" s="1" t="s">
        <v>176</v>
      </c>
    </row>
    <row r="39" spans="1:6" x14ac:dyDescent="0.25">
      <c r="A39" t="s">
        <v>107</v>
      </c>
      <c r="B39" t="str">
        <f t="shared" si="1"/>
        <v>FAROL COMPLETO</v>
      </c>
      <c r="C39" t="s">
        <v>74</v>
      </c>
      <c r="D39" t="s">
        <v>81</v>
      </c>
      <c r="E39" t="s">
        <v>159</v>
      </c>
      <c r="F39" s="1" t="s">
        <v>176</v>
      </c>
    </row>
    <row r="40" spans="1:6" x14ac:dyDescent="0.25">
      <c r="A40" t="s">
        <v>108</v>
      </c>
      <c r="B40" t="str">
        <f t="shared" si="1"/>
        <v>FAROL COMPLETO</v>
      </c>
      <c r="C40" t="s">
        <v>75</v>
      </c>
      <c r="D40" t="s">
        <v>81</v>
      </c>
      <c r="E40" t="s">
        <v>160</v>
      </c>
      <c r="F40" s="1" t="s">
        <v>176</v>
      </c>
    </row>
    <row r="41" spans="1:6" x14ac:dyDescent="0.25">
      <c r="A41" t="s">
        <v>109</v>
      </c>
      <c r="B41" t="str">
        <f t="shared" si="1"/>
        <v>FAROL COMPLETO</v>
      </c>
      <c r="C41" t="s">
        <v>76</v>
      </c>
      <c r="D41" t="s">
        <v>81</v>
      </c>
      <c r="E41" t="s">
        <v>161</v>
      </c>
      <c r="F41" s="1" t="s">
        <v>176</v>
      </c>
    </row>
    <row r="42" spans="1:6" x14ac:dyDescent="0.25">
      <c r="A42" t="s">
        <v>110</v>
      </c>
      <c r="B42" t="str">
        <f t="shared" si="1"/>
        <v>FAROL COMPLETO</v>
      </c>
      <c r="C42" t="s">
        <v>77</v>
      </c>
      <c r="D42" t="s">
        <v>81</v>
      </c>
      <c r="E42" t="s">
        <v>162</v>
      </c>
      <c r="F42" s="1" t="s">
        <v>176</v>
      </c>
    </row>
    <row r="43" spans="1:6" x14ac:dyDescent="0.25">
      <c r="A43" t="s">
        <v>111</v>
      </c>
      <c r="B43" t="str">
        <f t="shared" si="1"/>
        <v>FAROL COMPLETO</v>
      </c>
      <c r="C43" t="s">
        <v>78</v>
      </c>
      <c r="D43" t="s">
        <v>81</v>
      </c>
      <c r="E43" t="s">
        <v>163</v>
      </c>
      <c r="F43" s="1" t="s">
        <v>176</v>
      </c>
    </row>
    <row r="44" spans="1:6" x14ac:dyDescent="0.25">
      <c r="A44" t="s">
        <v>112</v>
      </c>
      <c r="B44" t="str">
        <f t="shared" si="1"/>
        <v>FAROL COMPLETO</v>
      </c>
      <c r="C44" t="s">
        <v>79</v>
      </c>
      <c r="D44" t="s">
        <v>81</v>
      </c>
      <c r="E44" t="s">
        <v>164</v>
      </c>
      <c r="F44" s="1" t="s">
        <v>176</v>
      </c>
    </row>
    <row r="45" spans="1:6" x14ac:dyDescent="0.25">
      <c r="A45" t="s">
        <v>113</v>
      </c>
      <c r="B45" t="str">
        <f>MID(C45,1,9)</f>
        <v>CARENAGEM</v>
      </c>
      <c r="C45" t="s">
        <v>82</v>
      </c>
      <c r="D45" t="s">
        <v>81</v>
      </c>
      <c r="E45" t="s">
        <v>165</v>
      </c>
      <c r="F45" s="1" t="s">
        <v>174</v>
      </c>
    </row>
    <row r="46" spans="1:6" x14ac:dyDescent="0.25">
      <c r="A46" t="s">
        <v>114</v>
      </c>
      <c r="B46" t="str">
        <f t="shared" ref="B46:B49" si="2">MID(C46,1,9)</f>
        <v>CARENAGEM</v>
      </c>
      <c r="C46" t="s">
        <v>83</v>
      </c>
      <c r="D46" t="s">
        <v>81</v>
      </c>
      <c r="E46" t="s">
        <v>166</v>
      </c>
      <c r="F46" s="1" t="s">
        <v>174</v>
      </c>
    </row>
    <row r="47" spans="1:6" x14ac:dyDescent="0.25">
      <c r="A47" t="s">
        <v>115</v>
      </c>
      <c r="B47" t="str">
        <f t="shared" si="2"/>
        <v>CARENAGEM</v>
      </c>
      <c r="C47" t="s">
        <v>84</v>
      </c>
      <c r="D47" t="s">
        <v>81</v>
      </c>
      <c r="E47" t="s">
        <v>167</v>
      </c>
      <c r="F47" s="1" t="s">
        <v>174</v>
      </c>
    </row>
    <row r="48" spans="1:6" x14ac:dyDescent="0.25">
      <c r="A48" t="s">
        <v>116</v>
      </c>
      <c r="B48" t="str">
        <f t="shared" si="2"/>
        <v>CARENAGEM</v>
      </c>
      <c r="C48" t="s">
        <v>85</v>
      </c>
      <c r="D48" t="s">
        <v>81</v>
      </c>
      <c r="E48" t="s">
        <v>168</v>
      </c>
      <c r="F48" s="1" t="s">
        <v>174</v>
      </c>
    </row>
    <row r="49" spans="1:6" x14ac:dyDescent="0.25">
      <c r="A49" t="s">
        <v>117</v>
      </c>
      <c r="B49" t="str">
        <f t="shared" si="2"/>
        <v>CARENAGEM</v>
      </c>
      <c r="C49" t="s">
        <v>86</v>
      </c>
      <c r="D49" t="s">
        <v>81</v>
      </c>
      <c r="E49" t="s">
        <v>169</v>
      </c>
      <c r="F49" s="1" t="s">
        <v>174</v>
      </c>
    </row>
    <row r="50" spans="1:6" x14ac:dyDescent="0.25">
      <c r="A50" t="s">
        <v>118</v>
      </c>
      <c r="B50" t="str">
        <f>MID(C50,1,8)</f>
        <v>PROTETOR</v>
      </c>
      <c r="C50" t="s">
        <v>120</v>
      </c>
      <c r="D50" t="s">
        <v>81</v>
      </c>
      <c r="E50" t="s">
        <v>170</v>
      </c>
      <c r="F50" s="1" t="s">
        <v>175</v>
      </c>
    </row>
    <row r="51" spans="1:6" x14ac:dyDescent="0.25">
      <c r="A51" t="s">
        <v>119</v>
      </c>
      <c r="B51" t="str">
        <f>MID(C51,1,8)</f>
        <v>PROTETOR</v>
      </c>
      <c r="C51" t="s">
        <v>121</v>
      </c>
      <c r="D51" t="s">
        <v>81</v>
      </c>
      <c r="E51" t="s">
        <v>171</v>
      </c>
      <c r="F51" s="1" t="s">
        <v>175</v>
      </c>
    </row>
  </sheetData>
  <phoneticPr fontId="2" type="noConversion"/>
  <hyperlinks>
    <hyperlink ref="F4" r:id="rId1" xr:uid="{B3E3F1A2-FD51-44F3-985F-A54A1F6F5EA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Damascena</dc:creator>
  <cp:lastModifiedBy>Wesley Damascena</cp:lastModifiedBy>
  <dcterms:created xsi:type="dcterms:W3CDTF">2025-07-29T22:45:29Z</dcterms:created>
  <dcterms:modified xsi:type="dcterms:W3CDTF">2025-08-05T19:42:20Z</dcterms:modified>
</cp:coreProperties>
</file>