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dmin\Desktop\Relatórios\"/>
    </mc:Choice>
  </mc:AlternateContent>
  <xr:revisionPtr revIDLastSave="0" documentId="13_ncr:1_{34C4AE98-53E4-46F3-982E-04D8EE73D3CA}" xr6:coauthVersionLast="47" xr6:coauthVersionMax="47" xr10:uidLastSave="{00000000-0000-0000-0000-000000000000}"/>
  <bookViews>
    <workbookView xWindow="-120" yWindow="-120" windowWidth="29040" windowHeight="15840" xr2:uid="{0FE9D5C7-6E9B-4B62-9CE0-4117F5CAAA2F}"/>
  </bookViews>
  <sheets>
    <sheet name="Skus Anuncios" sheetId="2" r:id="rId1"/>
    <sheet name="Info" sheetId="3" r:id="rId2"/>
  </sheets>
  <definedNames>
    <definedName name="_xlnm._FilterDatabase" localSheetId="0" hidden="1">'Skus Anuncios'!$A$1:$A$361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2" i="2" l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C217" i="2"/>
  <c r="D217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31" i="2"/>
  <c r="E32" i="2"/>
  <c r="E33" i="2"/>
  <c r="E82" i="2"/>
  <c r="E83" i="2"/>
  <c r="E84" i="2"/>
  <c r="E88" i="2"/>
  <c r="E89" i="2"/>
  <c r="E90" i="2"/>
  <c r="E91" i="2"/>
  <c r="E92" i="2"/>
  <c r="E93" i="2"/>
  <c r="E94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43" i="2"/>
  <c r="E154" i="2"/>
  <c r="E155" i="2"/>
  <c r="E156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8" i="2"/>
  <c r="E179" i="2"/>
  <c r="E180" i="2"/>
  <c r="E181" i="2"/>
  <c r="E182" i="2"/>
  <c r="E183" i="2"/>
  <c r="E184" i="2"/>
  <c r="E196" i="2"/>
  <c r="E197" i="2"/>
  <c r="E198" i="2"/>
  <c r="E199" i="2"/>
  <c r="E200" i="2"/>
  <c r="E209" i="2"/>
  <c r="E210" i="2"/>
  <c r="E211" i="2"/>
  <c r="E217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7" i="2"/>
  <c r="E239" i="2"/>
  <c r="E241" i="2"/>
  <c r="E243" i="2"/>
  <c r="E246" i="2"/>
  <c r="E249" i="2"/>
  <c r="E254" i="2"/>
  <c r="E255" i="2"/>
  <c r="E256" i="2"/>
  <c r="E257" i="2"/>
  <c r="E258" i="2"/>
  <c r="E259" i="2"/>
  <c r="E272" i="2"/>
  <c r="E274" i="2"/>
  <c r="E275" i="2"/>
  <c r="E276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9" i="2"/>
  <c r="E321" i="2"/>
  <c r="E322" i="2"/>
  <c r="E323" i="2"/>
  <c r="E324" i="2"/>
  <c r="E325" i="2"/>
  <c r="E326" i="2"/>
  <c r="E345" i="2"/>
  <c r="E346" i="2"/>
  <c r="E347" i="2"/>
  <c r="E348" i="2"/>
  <c r="E349" i="2"/>
  <c r="E2" i="2"/>
  <c r="C2" i="2"/>
  <c r="D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7" i="2"/>
  <c r="D27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7" i="2"/>
  <c r="D37" i="2" s="1"/>
  <c r="C39" i="2"/>
  <c r="D39" i="2" s="1"/>
  <c r="C42" i="2"/>
  <c r="D42" i="2" s="1"/>
  <c r="C44" i="2"/>
  <c r="D44" i="2" s="1"/>
  <c r="C47" i="2"/>
  <c r="D47" i="2" s="1"/>
  <c r="C49" i="2"/>
  <c r="D49" i="2" s="1"/>
  <c r="C52" i="2"/>
  <c r="D52" i="2" s="1"/>
  <c r="C55" i="2"/>
  <c r="D55" i="2" s="1"/>
  <c r="C58" i="2"/>
  <c r="D58" i="2" s="1"/>
  <c r="C60" i="2"/>
  <c r="D60" i="2" s="1"/>
  <c r="C62" i="2"/>
  <c r="D62" i="2" s="1"/>
  <c r="C64" i="2"/>
  <c r="D64" i="2" s="1"/>
  <c r="C66" i="2"/>
  <c r="D66" i="2" s="1"/>
  <c r="C68" i="2"/>
  <c r="D68" i="2" s="1"/>
  <c r="C70" i="2"/>
  <c r="D70" i="2" s="1"/>
  <c r="C72" i="2"/>
  <c r="D72" i="2" s="1"/>
  <c r="C74" i="2"/>
  <c r="D74" i="2" s="1"/>
  <c r="C76" i="2"/>
  <c r="D76" i="2" s="1"/>
  <c r="C78" i="2"/>
  <c r="D78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7" i="2"/>
  <c r="D97" i="2" s="1"/>
  <c r="C99" i="2"/>
  <c r="D99" i="2" s="1"/>
  <c r="C101" i="2"/>
  <c r="D101" i="2" s="1"/>
  <c r="C103" i="2"/>
  <c r="D103" i="2" s="1"/>
  <c r="C105" i="2"/>
  <c r="D105" i="2" s="1"/>
  <c r="C107" i="2"/>
  <c r="D107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5" i="2"/>
  <c r="D125" i="2" s="1"/>
  <c r="C127" i="2"/>
  <c r="D127" i="2" s="1"/>
  <c r="C130" i="2"/>
  <c r="D130" i="2" s="1"/>
  <c r="C133" i="2"/>
  <c r="D133" i="2" s="1"/>
  <c r="C136" i="2"/>
  <c r="D136" i="2" s="1"/>
  <c r="C138" i="2"/>
  <c r="D138" i="2" s="1"/>
  <c r="C140" i="2"/>
  <c r="D140" i="2" s="1"/>
  <c r="C141" i="2"/>
  <c r="D141" i="2" s="1"/>
  <c r="C142" i="2"/>
  <c r="D142" i="2" s="1"/>
  <c r="C143" i="2"/>
  <c r="D143" i="2" s="1"/>
  <c r="C144" i="2"/>
  <c r="D144" i="2" s="1"/>
  <c r="C147" i="2"/>
  <c r="D147" i="2" s="1"/>
  <c r="C150" i="2"/>
  <c r="D150" i="2" s="1"/>
  <c r="C152" i="2"/>
  <c r="D152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8" i="2"/>
  <c r="D188" i="2" s="1"/>
  <c r="C191" i="2"/>
  <c r="D191" i="2" s="1"/>
  <c r="C194" i="2"/>
  <c r="D194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3" i="2"/>
  <c r="D203" i="2" s="1"/>
  <c r="C205" i="2"/>
  <c r="D205" i="2" s="1"/>
  <c r="C207" i="2"/>
  <c r="D207" i="2" s="1"/>
  <c r="C209" i="2"/>
  <c r="D209" i="2" s="1"/>
  <c r="C210" i="2"/>
  <c r="D210" i="2" s="1"/>
  <c r="C211" i="2"/>
  <c r="D211" i="2" s="1"/>
  <c r="C212" i="2"/>
  <c r="D212" i="2" s="1"/>
  <c r="C215" i="2"/>
  <c r="D215" i="2" s="1"/>
  <c r="C218" i="2"/>
  <c r="D218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3" i="2"/>
  <c r="D263" i="2" s="1"/>
  <c r="C265" i="2"/>
  <c r="D265" i="2" s="1"/>
  <c r="C267" i="2"/>
  <c r="D267" i="2" s="1"/>
  <c r="C270" i="2"/>
  <c r="D270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9" i="2"/>
  <c r="D279" i="2" s="1"/>
  <c r="C282" i="2"/>
  <c r="D282" i="2" s="1"/>
  <c r="C285" i="2"/>
  <c r="D285" i="2" s="1"/>
  <c r="C288" i="2"/>
  <c r="D288" i="2" s="1"/>
  <c r="C291" i="2"/>
  <c r="D291" i="2" s="1"/>
  <c r="C294" i="2"/>
  <c r="D294" i="2" s="1"/>
  <c r="C296" i="2"/>
  <c r="D296" i="2" s="1"/>
  <c r="C298" i="2"/>
  <c r="D298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5" i="2"/>
  <c r="D315" i="2" s="1"/>
  <c r="C317" i="2"/>
  <c r="D317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30" i="2"/>
  <c r="D330" i="2" s="1"/>
  <c r="C333" i="2"/>
  <c r="D333" i="2" s="1"/>
  <c r="C336" i="2"/>
  <c r="D336" i="2" s="1"/>
  <c r="C339" i="2"/>
  <c r="D339" i="2" s="1"/>
  <c r="C341" i="2"/>
  <c r="D341" i="2" s="1"/>
  <c r="C343" i="2"/>
  <c r="D343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</calcChain>
</file>

<file path=xl/sharedStrings.xml><?xml version="1.0" encoding="utf-8"?>
<sst xmlns="http://schemas.openxmlformats.org/spreadsheetml/2006/main" count="1561" uniqueCount="285">
  <si>
    <t>SKU</t>
  </si>
  <si>
    <t>Marca</t>
  </si>
  <si>
    <t>Quantidade</t>
  </si>
  <si>
    <t>Kit / Unidade</t>
  </si>
  <si>
    <t>Conector</t>
  </si>
  <si>
    <t>0001</t>
  </si>
  <si>
    <t>C6</t>
  </si>
  <si>
    <t>0003</t>
  </si>
  <si>
    <t>0004</t>
  </si>
  <si>
    <t>0007</t>
  </si>
  <si>
    <t>0011</t>
  </si>
  <si>
    <t>0016</t>
  </si>
  <si>
    <t>0027</t>
  </si>
  <si>
    <t>00B3</t>
  </si>
  <si>
    <t>00B4</t>
  </si>
  <si>
    <t>C6H11Unico</t>
  </si>
  <si>
    <t>C6H1Unico</t>
  </si>
  <si>
    <t>C6H27Unico</t>
  </si>
  <si>
    <t>C6H4Unico</t>
  </si>
  <si>
    <t>C6H7Unico</t>
  </si>
  <si>
    <t>C6HB4Unico</t>
  </si>
  <si>
    <t>ProdutoH1</t>
  </si>
  <si>
    <t>ProdutoH11</t>
  </si>
  <si>
    <t>ProdutoH11-2</t>
  </si>
  <si>
    <t>ProdutoH11-3</t>
  </si>
  <si>
    <t>ProdutoH11-C</t>
  </si>
  <si>
    <t>ProdutoH11-D</t>
  </si>
  <si>
    <t>ProdutoH11-E</t>
  </si>
  <si>
    <t>ProdutoH11H11HB3P</t>
  </si>
  <si>
    <t>ProdutoH11H11P</t>
  </si>
  <si>
    <t>ProdutoH11P-B</t>
  </si>
  <si>
    <t>ProdutoH11P-D</t>
  </si>
  <si>
    <t>ProdutoH16</t>
  </si>
  <si>
    <t>ProdutoH1-B</t>
  </si>
  <si>
    <t>ProdutoH1-F</t>
  </si>
  <si>
    <t>ProdutoH1H11H7P</t>
  </si>
  <si>
    <t>ProdutoH1H11P</t>
  </si>
  <si>
    <t>ProdutoH1H1H7P-B</t>
  </si>
  <si>
    <t>ProdutoH1H1P</t>
  </si>
  <si>
    <t>ProdutoH1H3H7P-B</t>
  </si>
  <si>
    <t>ProdutoH1H7</t>
  </si>
  <si>
    <t>ProdutoH1H7H1P</t>
  </si>
  <si>
    <t>ProdutoH1H7H27P</t>
  </si>
  <si>
    <t>ProdutoH1H7HB4P</t>
  </si>
  <si>
    <t>ProdutoH1H7P</t>
  </si>
  <si>
    <t>ProdutoH1H7P-2</t>
  </si>
  <si>
    <t>ProdutoH1H7P-B</t>
  </si>
  <si>
    <t>ProdutoH1H7P-C</t>
  </si>
  <si>
    <t>ProdutoH1H7P-D</t>
  </si>
  <si>
    <t>ProdutoH1H7P-E</t>
  </si>
  <si>
    <t>ProdutoH1H7P-F</t>
  </si>
  <si>
    <t>ProdutoH1H7P-G</t>
  </si>
  <si>
    <t>ProdutoH1H7P-H</t>
  </si>
  <si>
    <t>ProdutoH1H7P-I</t>
  </si>
  <si>
    <t>ProdutoH1HB3P</t>
  </si>
  <si>
    <t>ProdutoH1P</t>
  </si>
  <si>
    <t>ProdutoH1P-D</t>
  </si>
  <si>
    <t>ProdutoH27</t>
  </si>
  <si>
    <t>ProdutoH3</t>
  </si>
  <si>
    <t>ProdutoH3-B</t>
  </si>
  <si>
    <t>ProdutoH3H4P-B</t>
  </si>
  <si>
    <t>ProdutoH3P</t>
  </si>
  <si>
    <t>ProdutoH4</t>
  </si>
  <si>
    <t>ProdutoH4-B</t>
  </si>
  <si>
    <t>ProdutoH4-C</t>
  </si>
  <si>
    <t>ProdutoH4-D</t>
  </si>
  <si>
    <t>ProdutoH4-E</t>
  </si>
  <si>
    <t>ProdutoH4-F</t>
  </si>
  <si>
    <t>ProdutoH4-G</t>
  </si>
  <si>
    <t>ProdutoH4H11P</t>
  </si>
  <si>
    <t>ProdutoH4H11P-B</t>
  </si>
  <si>
    <t>ProdutoH4H11P-C</t>
  </si>
  <si>
    <t>ProdutoH4H16P</t>
  </si>
  <si>
    <t>ProdutoH4H1P</t>
  </si>
  <si>
    <t>ProdutoH4H27P</t>
  </si>
  <si>
    <t>ProdutoH4HB4P</t>
  </si>
  <si>
    <t>ProdutoH4P-B</t>
  </si>
  <si>
    <t>ProdutoH4P-H</t>
  </si>
  <si>
    <t>ProdutoH4-S14A</t>
  </si>
  <si>
    <t>Shocklight</t>
  </si>
  <si>
    <t>ProdutoH4-S14B</t>
  </si>
  <si>
    <t>ProdutoH4-S14C</t>
  </si>
  <si>
    <t>ProdutoH4-S14F</t>
  </si>
  <si>
    <t>ProdutoH4-S14G</t>
  </si>
  <si>
    <t>ProdutoH4-S14H</t>
  </si>
  <si>
    <t>ProdutoH4-S14J</t>
  </si>
  <si>
    <t>ProdutoH7</t>
  </si>
  <si>
    <t>ProdutoH7-B</t>
  </si>
  <si>
    <t>ProdutoH7-C</t>
  </si>
  <si>
    <t>ProdutoH7-E</t>
  </si>
  <si>
    <t>ProdutoH7-F</t>
  </si>
  <si>
    <t>ProdutoH7H11P</t>
  </si>
  <si>
    <t>ProdutoH7H11P-B</t>
  </si>
  <si>
    <t>ProdutoH7H7H11P</t>
  </si>
  <si>
    <t>ProdutoH7H7H27P</t>
  </si>
  <si>
    <t>ProdutoH7H7H27P-B</t>
  </si>
  <si>
    <t>ProdutoH7H7P</t>
  </si>
  <si>
    <t>ProdutoH7HB4P</t>
  </si>
  <si>
    <t>ProdutoH7P</t>
  </si>
  <si>
    <t>ProdutoH7P-B</t>
  </si>
  <si>
    <t>ProdutoHB3</t>
  </si>
  <si>
    <t>ProdutoHB3-B</t>
  </si>
  <si>
    <t>ProdutoHB3HB3H11P</t>
  </si>
  <si>
    <t>ProdutoHB3HB3HB4P</t>
  </si>
  <si>
    <t>ProdutoHB3HB3P</t>
  </si>
  <si>
    <t>ProdutoHB3HB4P</t>
  </si>
  <si>
    <t>ProdutoHB4</t>
  </si>
  <si>
    <t>ProdutoHB4-B</t>
  </si>
  <si>
    <t>ProdutoHB4-C</t>
  </si>
  <si>
    <t>ProdutoHB4P</t>
  </si>
  <si>
    <t>ProdutoS14-H11Nano-Unico</t>
  </si>
  <si>
    <t>Shocklight S14 Nano</t>
  </si>
  <si>
    <t>ProdutoS14-H13Nano-Unico</t>
  </si>
  <si>
    <t>ProdutoS14-H15Nano-Unico</t>
  </si>
  <si>
    <t>ProdutoS14-H16Nano-Unico</t>
  </si>
  <si>
    <t>ProdutoS14-H1Nano-Unico</t>
  </si>
  <si>
    <t>ProdutoS14-H27Nano-Unico</t>
  </si>
  <si>
    <t>Shocklight S17</t>
  </si>
  <si>
    <t>ProdutoS14-H3Nano-Unico</t>
  </si>
  <si>
    <t>ProdutoS14-H4Nano-Todos</t>
  </si>
  <si>
    <t>ProdutoS14-H7Nano-Unico</t>
  </si>
  <si>
    <t>ProdutoS14-HB3HB4Nano-Unico</t>
  </si>
  <si>
    <t>ProdutoS17-9012</t>
  </si>
  <si>
    <t>ProdutoS17-H1</t>
  </si>
  <si>
    <t>ProdutoS17-H16</t>
  </si>
  <si>
    <t>ProdutoS17-H3</t>
  </si>
  <si>
    <t>ProdutoS17-H4-Todos</t>
  </si>
  <si>
    <t>ProdutoS17-HB3</t>
  </si>
  <si>
    <t>ProdutoX6H3P-A</t>
  </si>
  <si>
    <t>Xenon 6000k</t>
  </si>
  <si>
    <t>ProdutoX8H11P-A</t>
  </si>
  <si>
    <t>Xenon 8000k</t>
  </si>
  <si>
    <t>ProdutoX8H11P-B</t>
  </si>
  <si>
    <t>ProdutoX8H3P-A</t>
  </si>
  <si>
    <t>PulseSP02+</t>
  </si>
  <si>
    <t>Pedal</t>
  </si>
  <si>
    <t>ShocklightH11</t>
  </si>
  <si>
    <t>Shocklight Titanium</t>
  </si>
  <si>
    <t>ShocklightH11-B</t>
  </si>
  <si>
    <t>ShocklightH11-C</t>
  </si>
  <si>
    <t>ShocklightH11Unico</t>
  </si>
  <si>
    <t>ShocklightH13Unico</t>
  </si>
  <si>
    <t>ShocklightH16Unico</t>
  </si>
  <si>
    <t>ShocklightH1H3H7P</t>
  </si>
  <si>
    <t>ShocklightH1H7HB4P-2</t>
  </si>
  <si>
    <t>ShocklightH1H7HB4P-3</t>
  </si>
  <si>
    <t>ShocklightH1H7P-B</t>
  </si>
  <si>
    <t>ShocklightH27</t>
  </si>
  <si>
    <t>ShocklightH27Unico</t>
  </si>
  <si>
    <t>ShocklightH4</t>
  </si>
  <si>
    <t>ShocklightH4-C</t>
  </si>
  <si>
    <t>ShocklightH4-D</t>
  </si>
  <si>
    <t>ShocklightH4H11P</t>
  </si>
  <si>
    <t>ShocklightH4H11P-2</t>
  </si>
  <si>
    <t>ShocklightH4H11P-3</t>
  </si>
  <si>
    <t>ShocklightH4H16P</t>
  </si>
  <si>
    <t>ShocklightH4Moto</t>
  </si>
  <si>
    <t>ShocklightH4Unico</t>
  </si>
  <si>
    <t>ShocklightH7-E</t>
  </si>
  <si>
    <t>ShocklightH7H11H11P</t>
  </si>
  <si>
    <t>ShocklightH7H11P</t>
  </si>
  <si>
    <t>ShocklightH7Moto</t>
  </si>
  <si>
    <t>ShocklightHB3HB4P</t>
  </si>
  <si>
    <t>ShocklightHB4-B</t>
  </si>
  <si>
    <t>ShocklightHB4Unico</t>
  </si>
  <si>
    <t>ShocklightMotoH3</t>
  </si>
  <si>
    <t>ShocklightS14NanoH4-A</t>
  </si>
  <si>
    <t>ShocklightS17UHNanoH4-A</t>
  </si>
  <si>
    <t>SP04+</t>
  </si>
  <si>
    <t>SP09+</t>
  </si>
  <si>
    <t>SP10+B</t>
  </si>
  <si>
    <t>SP13-A</t>
  </si>
  <si>
    <t>SP18+</t>
  </si>
  <si>
    <t>SP18+D</t>
  </si>
  <si>
    <t>SP21-A</t>
  </si>
  <si>
    <t>SP23+</t>
  </si>
  <si>
    <t>SP24+C</t>
  </si>
  <si>
    <t>SP33-B</t>
  </si>
  <si>
    <t>U0001</t>
  </si>
  <si>
    <t>Ultraled</t>
  </si>
  <si>
    <t>U0001P</t>
  </si>
  <si>
    <t>U0003</t>
  </si>
  <si>
    <t>U0003P</t>
  </si>
  <si>
    <t>U0004</t>
  </si>
  <si>
    <t>U0004P</t>
  </si>
  <si>
    <t>U0007</t>
  </si>
  <si>
    <t>U0007P</t>
  </si>
  <si>
    <t>U0011</t>
  </si>
  <si>
    <t>U0011P</t>
  </si>
  <si>
    <t>U0016P</t>
  </si>
  <si>
    <t>U0027</t>
  </si>
  <si>
    <t>U0027P</t>
  </si>
  <si>
    <t>U00B3P</t>
  </si>
  <si>
    <t>U00B4</t>
  </si>
  <si>
    <t>U00B4P</t>
  </si>
  <si>
    <t>UltraledeH1H1H11P</t>
  </si>
  <si>
    <t>UltraledH1</t>
  </si>
  <si>
    <t>UltraledH11</t>
  </si>
  <si>
    <t>UltraledH11-2</t>
  </si>
  <si>
    <t>UltraledH11-B</t>
  </si>
  <si>
    <t>UltraledH11-C</t>
  </si>
  <si>
    <t>UltraledH11-D</t>
  </si>
  <si>
    <t>UltraledH11H11H11P</t>
  </si>
  <si>
    <t>UltraledH11H11P</t>
  </si>
  <si>
    <t>UltraledH11H7H11P</t>
  </si>
  <si>
    <t>UltraledH11HB3HB4P</t>
  </si>
  <si>
    <t>UltraledH11HB3P</t>
  </si>
  <si>
    <t>UltraledH11Moto</t>
  </si>
  <si>
    <t>UltraledH11P</t>
  </si>
  <si>
    <t>UltraledH16</t>
  </si>
  <si>
    <t>UltraledH1-B</t>
  </si>
  <si>
    <t>UltraledH1-C</t>
  </si>
  <si>
    <t>UltraledH1H11P</t>
  </si>
  <si>
    <t>UltraledH1H3H7P-B</t>
  </si>
  <si>
    <t>UltraledH1H7H11P</t>
  </si>
  <si>
    <t>UltraledH1H7H11P-C</t>
  </si>
  <si>
    <t>UltraledH1H7H1P</t>
  </si>
  <si>
    <t>UltraledH1H7HB4P</t>
  </si>
  <si>
    <t>UltraledH1H7P</t>
  </si>
  <si>
    <t>UltraledH1H7P-C</t>
  </si>
  <si>
    <t>UltraledH1H7P-E</t>
  </si>
  <si>
    <t>UltraledH1Moto</t>
  </si>
  <si>
    <t>UltraledH27</t>
  </si>
  <si>
    <t>UltraledH3</t>
  </si>
  <si>
    <t>UltraledH4</t>
  </si>
  <si>
    <t>UltraledH4-B</t>
  </si>
  <si>
    <t>UltraledH4-BMoto</t>
  </si>
  <si>
    <t>UltraledH4-CMoto</t>
  </si>
  <si>
    <t>UltraledH4-D</t>
  </si>
  <si>
    <t>UltraledH4-E</t>
  </si>
  <si>
    <t>UltraledH4-F</t>
  </si>
  <si>
    <t>UltraledH4-FMoto</t>
  </si>
  <si>
    <t>UltraledH4-G</t>
  </si>
  <si>
    <t>UltraledH4-H</t>
  </si>
  <si>
    <t>UltraledH4H11P</t>
  </si>
  <si>
    <t>UltraledH4H11P-B</t>
  </si>
  <si>
    <t>UltraledH4HB4P</t>
  </si>
  <si>
    <t>UltraledH4Moto</t>
  </si>
  <si>
    <t>UltraledH4P</t>
  </si>
  <si>
    <t>UltraledH7-B</t>
  </si>
  <si>
    <t>UltraledH7-BMoto</t>
  </si>
  <si>
    <t>UltraledH7-C</t>
  </si>
  <si>
    <t>UltraledH7-CMoto</t>
  </si>
  <si>
    <t>UltraledH7-D</t>
  </si>
  <si>
    <t>UltraledH7-F</t>
  </si>
  <si>
    <t>UltraledH7H11H7P</t>
  </si>
  <si>
    <t>UltraledH7H7H16P</t>
  </si>
  <si>
    <t>UltraledH7H7H27P</t>
  </si>
  <si>
    <t>UltraledH7H7HB4P</t>
  </si>
  <si>
    <t>UltraledH7H7P</t>
  </si>
  <si>
    <t>UltraledH7H7P-B</t>
  </si>
  <si>
    <t>UltraledH7HB4P</t>
  </si>
  <si>
    <t>UltraledH7Moto</t>
  </si>
  <si>
    <t>UltraledHB3</t>
  </si>
  <si>
    <t>UltraledHB4</t>
  </si>
  <si>
    <t>UltraledHB4-B</t>
  </si>
  <si>
    <t>UltraLedMotoH4</t>
  </si>
  <si>
    <t>UltraledUH11P</t>
  </si>
  <si>
    <t>UltraledUH1P</t>
  </si>
  <si>
    <t>Pingo</t>
  </si>
  <si>
    <t>H1</t>
  </si>
  <si>
    <t>H3</t>
  </si>
  <si>
    <t>H4</t>
  </si>
  <si>
    <t>H7</t>
  </si>
  <si>
    <t>H11</t>
  </si>
  <si>
    <t>H16</t>
  </si>
  <si>
    <t>H27</t>
  </si>
  <si>
    <t>HB3</t>
  </si>
  <si>
    <t>HB4</t>
  </si>
  <si>
    <t>kit</t>
  </si>
  <si>
    <t>1 par</t>
  </si>
  <si>
    <t>S14M</t>
  </si>
  <si>
    <t>H13</t>
  </si>
  <si>
    <t>H15</t>
  </si>
  <si>
    <t>HB3/HB4</t>
  </si>
  <si>
    <t>SP02+</t>
  </si>
  <si>
    <t>SP10+</t>
  </si>
  <si>
    <t>SP13+</t>
  </si>
  <si>
    <t>SP24+</t>
  </si>
  <si>
    <t>SP33+</t>
  </si>
  <si>
    <t>Kit</t>
  </si>
  <si>
    <t>kit.1</t>
  </si>
  <si>
    <t>kit.2</t>
  </si>
  <si>
    <t xml:space="preserve">H16  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</si>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</sst>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name val="Calibri"/>
    </font>
    <font>
      <b/>
      <sz val="9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6B26B"/>
      </patternFill>
    </fill>
    <fill>
      <patternFill patternType="solid">
        <fgColor rgb="FFF3F3F3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/>
    <xf numFmtId="0" fontId="3" fillId="0" borderId="1" xfId="0" applyFont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vertical="center"/>
      <protection locked="0"/>
    </xf>
    <xf numFmtId="0" fontId="1" fillId="0" borderId="2" xfId="0" applyFont="1" applyBorder="1" applyAlignment="1" applyProtection="1">
      <alignment vertical="center"/>
      <protection locked="0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 applyProtection="1">
      <alignment vertical="center"/>
      <protection locked="0"/>
    </xf>
    <xf numFmtId="0" fontId="3" fillId="3" borderId="2" xfId="0" applyFont="1" applyFill="1" applyBorder="1" applyAlignment="1" applyProtection="1">
      <alignment vertical="center"/>
      <protection locked="0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>
      <alignment wrapText="1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41CB-D936-4DA0-B3A7-4891D5777C66}">
  <sheetPr codeName="Planilha1"/>
  <dimension ref="A1:T361"/>
  <sheetViews>
    <sheetView tabSelected="1" zoomScale="90" zoomScaleNormal="90" workbookViewId="0">
      <selection activeCell="E353" sqref="E353"/>
    </sheetView>
  </sheetViews>
  <sheetFormatPr defaultColWidth="13.28515625" defaultRowHeight="15" x14ac:dyDescent="0.25"/>
  <cols>
    <col min="1" max="1" width="25.42578125" bestFit="1" customWidth="1"/>
    <col min="2" max="2" width="18.42578125" style="11" bestFit="1" customWidth="1"/>
    <col min="3" max="3" width="13.28515625" style="11"/>
    <col min="4" max="4" width="13.85546875" customWidth="1"/>
    <col min="5" max="5" width="32.28515625" customWidth="1"/>
    <col min="6" max="6" width="13.28515625" style="11"/>
    <col min="9" max="9" width="13.28515625" style="11"/>
    <col min="12" max="12" width="13.28515625" style="11"/>
  </cols>
  <sheetData>
    <row r="1" spans="1:6" s="14" customFormat="1" x14ac:dyDescent="0.25">
      <c r="A1" s="1" t="s">
        <v>0</v>
      </c>
      <c r="B1" s="1" t="s">
        <v>1</v>
      </c>
      <c r="C1" s="1" t="s">
        <v>2</v>
      </c>
      <c r="D1" s="20" t="s">
        <v>3</v>
      </c>
      <c r="E1" s="18" t="s">
        <v>4</v>
      </c>
      <c r="F1" s="16"/>
    </row>
    <row r="2" spans="1:6" ht="15.75" customHeight="1" x14ac:dyDescent="0.25">
      <c r="A2" s="4" t="s">
        <v>5</v>
      </c>
      <c r="B2" s="9" t="s">
        <v>6</v>
      </c>
      <c r="C2" s="15">
        <f>COUNTA(Info!A2, Info!D2, Info!G2)</f>
        <v>1</v>
      </c>
      <c r="D2" s="21" t="str">
        <f t="shared" ref="D2:D95" si="0">IF(C2&gt;1,"kit","unidade")</f>
        <v>unidade</v>
      </c>
      <c r="E2" s="19" t="str">
        <f>CONCATENATE(Info!A2," ", Info!D2," ", Info!G2, IF(Info!H2="1 par", " - Pingo", ""))</f>
        <v xml:space="preserve">H1  </v>
      </c>
      <c r="F2" s="14"/>
    </row>
    <row r="3" spans="1:6" x14ac:dyDescent="0.25">
      <c r="A3" s="3" t="s">
        <v>7</v>
      </c>
      <c r="B3" s="9" t="s">
        <v>6</v>
      </c>
      <c r="C3" s="17">
        <f>COUNTA(Info!A3, Info!D3, Info!G3)</f>
        <v>1</v>
      </c>
      <c r="D3" s="21" t="str">
        <f t="shared" si="0"/>
        <v>unidade</v>
      </c>
      <c r="E3" s="19" t="str">
        <f>CONCATENATE(Info!A3," ", Info!D3," ", Info!G3, IF(Info!H3="1 par", " - Pingo", ""))</f>
        <v xml:space="preserve">H3  </v>
      </c>
    </row>
    <row r="4" spans="1:6" x14ac:dyDescent="0.25">
      <c r="A4" s="3" t="s">
        <v>8</v>
      </c>
      <c r="B4" s="9" t="s">
        <v>6</v>
      </c>
      <c r="C4" s="15">
        <f>COUNTA(Info!A4, Info!D4, Info!G4)</f>
        <v>1</v>
      </c>
      <c r="D4" s="21" t="str">
        <f t="shared" si="0"/>
        <v>unidade</v>
      </c>
      <c r="E4" s="19" t="str">
        <f>CONCATENATE(Info!A4," ", Info!D4," ", Info!G4, IF(Info!H4="1 par", " - Pingo", ""))</f>
        <v xml:space="preserve">H4  </v>
      </c>
    </row>
    <row r="5" spans="1:6" x14ac:dyDescent="0.25">
      <c r="A5" s="4" t="s">
        <v>9</v>
      </c>
      <c r="B5" s="9" t="s">
        <v>6</v>
      </c>
      <c r="C5" s="15">
        <f>COUNTA(Info!A5, Info!D5, Info!G5)</f>
        <v>1</v>
      </c>
      <c r="D5" s="21" t="str">
        <f t="shared" si="0"/>
        <v>unidade</v>
      </c>
      <c r="E5" s="19" t="str">
        <f>CONCATENATE(Info!A5," ", Info!D5," ", Info!G5, IF(Info!H5="1 par", " - Pingo", ""))</f>
        <v xml:space="preserve">H7  </v>
      </c>
    </row>
    <row r="6" spans="1:6" x14ac:dyDescent="0.25">
      <c r="A6" s="4" t="s">
        <v>10</v>
      </c>
      <c r="B6" s="9" t="s">
        <v>6</v>
      </c>
      <c r="C6" s="15">
        <f>COUNTA(Info!A6, Info!D6, Info!G6)</f>
        <v>1</v>
      </c>
      <c r="D6" s="21" t="str">
        <f t="shared" si="0"/>
        <v>unidade</v>
      </c>
      <c r="E6" s="19" t="str">
        <f>CONCATENATE(Info!A6," ", Info!D6," ", Info!G6, IF(Info!H6="1 par", " - Pingo", ""))</f>
        <v xml:space="preserve">H11  </v>
      </c>
    </row>
    <row r="7" spans="1:6" x14ac:dyDescent="0.25">
      <c r="A7" s="3" t="s">
        <v>11</v>
      </c>
      <c r="B7" s="9" t="s">
        <v>6</v>
      </c>
      <c r="C7" s="15">
        <f>COUNTA(Info!A7, Info!D7, Info!G7)</f>
        <v>1</v>
      </c>
      <c r="D7" s="21" t="str">
        <f t="shared" si="0"/>
        <v>unidade</v>
      </c>
      <c r="E7" s="19" t="str">
        <f>CONCATENATE(Info!A7," ", Info!D7," ", Info!G7, IF(Info!H7="1 par", " - Pingo", ""))</f>
        <v xml:space="preserve">H16  </v>
      </c>
    </row>
    <row r="8" spans="1:6" x14ac:dyDescent="0.25">
      <c r="A8" s="3" t="s">
        <v>12</v>
      </c>
      <c r="B8" s="9" t="s">
        <v>6</v>
      </c>
      <c r="C8" s="15">
        <f>COUNTA(Info!A8, Info!D8, Info!G8)</f>
        <v>1</v>
      </c>
      <c r="D8" s="21" t="str">
        <f t="shared" si="0"/>
        <v>unidade</v>
      </c>
      <c r="E8" s="19" t="str">
        <f>CONCATENATE(Info!A8," ", Info!D8," ", Info!G8, IF(Info!H8="1 par", " - Pingo", ""))</f>
        <v xml:space="preserve">H27  </v>
      </c>
    </row>
    <row r="9" spans="1:6" x14ac:dyDescent="0.25">
      <c r="A9" s="4" t="s">
        <v>13</v>
      </c>
      <c r="B9" s="9" t="s">
        <v>6</v>
      </c>
      <c r="C9" s="15">
        <f>COUNTA(Info!A9, Info!D9, Info!G9)</f>
        <v>1</v>
      </c>
      <c r="D9" s="21" t="str">
        <f t="shared" si="0"/>
        <v>unidade</v>
      </c>
      <c r="E9" s="19" t="str">
        <f>CONCATENATE(Info!A9," ", Info!D9," ", Info!G9, IF(Info!H9="1 par", " - Pingo", ""))</f>
        <v xml:space="preserve">HB3  </v>
      </c>
    </row>
    <row r="10" spans="1:6" x14ac:dyDescent="0.25">
      <c r="A10" s="4" t="s">
        <v>14</v>
      </c>
      <c r="B10" s="9" t="s">
        <v>6</v>
      </c>
      <c r="C10" s="15">
        <f>COUNTA(Info!A10, Info!D10, Info!G10)</f>
        <v>1</v>
      </c>
      <c r="D10" s="21" t="str">
        <f t="shared" si="0"/>
        <v>unidade</v>
      </c>
      <c r="E10" s="19" t="str">
        <f>CONCATENATE(Info!A10," ", Info!D10," ", Info!G10, IF(Info!H10="1 par", " - Pingo", ""))</f>
        <v xml:space="preserve">HB4  </v>
      </c>
    </row>
    <row r="11" spans="1:6" x14ac:dyDescent="0.25">
      <c r="A11" s="5" t="s">
        <v>15</v>
      </c>
      <c r="B11" s="9" t="s">
        <v>6</v>
      </c>
      <c r="C11" s="15">
        <f>COUNTA(Info!A11, Info!D11, Info!G11)</f>
        <v>1</v>
      </c>
      <c r="D11" s="21" t="str">
        <f t="shared" si="0"/>
        <v>unidade</v>
      </c>
      <c r="E11" s="19" t="str">
        <f>CONCATENATE(Info!A11," ", Info!D11," ", Info!G11, IF(Info!H11="1 par", " - Pingo", ""))</f>
        <v xml:space="preserve">H11  </v>
      </c>
    </row>
    <row r="12" spans="1:6" x14ac:dyDescent="0.25">
      <c r="A12" s="5" t="s">
        <v>16</v>
      </c>
      <c r="B12" s="9" t="s">
        <v>6</v>
      </c>
      <c r="C12" s="15">
        <f>COUNTA(Info!A12, Info!D12, Info!G12)</f>
        <v>1</v>
      </c>
      <c r="D12" s="21" t="str">
        <f t="shared" si="0"/>
        <v>unidade</v>
      </c>
      <c r="E12" s="19" t="str">
        <f>CONCATENATE(Info!A12," ", Info!D12," ", Info!G12, IF(Info!H12="1 par", " - Pingo", ""))</f>
        <v xml:space="preserve">H1  </v>
      </c>
    </row>
    <row r="13" spans="1:6" x14ac:dyDescent="0.25">
      <c r="A13" s="6" t="s">
        <v>17</v>
      </c>
      <c r="B13" s="9" t="s">
        <v>6</v>
      </c>
      <c r="C13" s="15">
        <f>COUNTA(Info!A13, Info!D13, Info!G13)</f>
        <v>1</v>
      </c>
      <c r="D13" s="21" t="str">
        <f t="shared" si="0"/>
        <v>unidade</v>
      </c>
      <c r="E13" s="19" t="str">
        <f>CONCATENATE(Info!A13," ", Info!D13," ", Info!G13, IF(Info!H13="1 par", " - Pingo", ""))</f>
        <v xml:space="preserve">H27  </v>
      </c>
    </row>
    <row r="14" spans="1:6" x14ac:dyDescent="0.25">
      <c r="A14" s="5" t="s">
        <v>18</v>
      </c>
      <c r="B14" s="9" t="s">
        <v>6</v>
      </c>
      <c r="C14" s="15">
        <f>COUNTA(Info!A14, Info!D14, Info!G14)</f>
        <v>1</v>
      </c>
      <c r="D14" s="21" t="str">
        <f t="shared" si="0"/>
        <v>unidade</v>
      </c>
      <c r="E14" s="19" t="str">
        <f>CONCATENATE(Info!A14," ", Info!D14," ", Info!G14, IF(Info!H14="1 par", " - Pingo", ""))</f>
        <v xml:space="preserve">H4  </v>
      </c>
    </row>
    <row r="15" spans="1:6" x14ac:dyDescent="0.25">
      <c r="A15" s="5" t="s">
        <v>19</v>
      </c>
      <c r="B15" s="9" t="s">
        <v>6</v>
      </c>
      <c r="C15" s="15">
        <f>COUNTA(Info!A15, Info!D15, Info!G15)</f>
        <v>1</v>
      </c>
      <c r="D15" s="21" t="str">
        <f t="shared" si="0"/>
        <v>unidade</v>
      </c>
      <c r="E15" s="19" t="str">
        <f>CONCATENATE(Info!A15," ", Info!D15," ", Info!G15, IF(Info!H15="1 par", " - Pingo", ""))</f>
        <v xml:space="preserve">H7  </v>
      </c>
    </row>
    <row r="16" spans="1:6" x14ac:dyDescent="0.25">
      <c r="A16" s="5" t="s">
        <v>20</v>
      </c>
      <c r="B16" s="9" t="s">
        <v>6</v>
      </c>
      <c r="C16" s="15">
        <f>COUNTA(Info!A16, Info!D16, Info!G16)</f>
        <v>1</v>
      </c>
      <c r="D16" s="21" t="str">
        <f t="shared" si="0"/>
        <v>unidade</v>
      </c>
      <c r="E16" s="19" t="str">
        <f>CONCATENATE(Info!A16," ", Info!D16," ", Info!G16, IF(Info!H16="1 par", " - Pingo", ""))</f>
        <v xml:space="preserve">HB4  </v>
      </c>
    </row>
    <row r="17" spans="1:5" x14ac:dyDescent="0.25">
      <c r="A17" s="3" t="s">
        <v>21</v>
      </c>
      <c r="B17" s="9" t="s">
        <v>6</v>
      </c>
      <c r="C17" s="15">
        <f>COUNTA(Info!A17, Info!D17, Info!G17)</f>
        <v>1</v>
      </c>
      <c r="D17" s="21" t="str">
        <f t="shared" si="0"/>
        <v>unidade</v>
      </c>
      <c r="E17" s="19" t="str">
        <f>CONCATENATE(Info!A17," ", Info!D17," ", Info!G17, IF(Info!H17="1 par", " - Pingo", ""))</f>
        <v xml:space="preserve">H1  </v>
      </c>
    </row>
    <row r="18" spans="1:5" x14ac:dyDescent="0.25">
      <c r="A18" s="3" t="s">
        <v>22</v>
      </c>
      <c r="B18" s="9" t="s">
        <v>6</v>
      </c>
      <c r="C18" s="15">
        <f>COUNTA(Info!A18, Info!D18, Info!G18)</f>
        <v>1</v>
      </c>
      <c r="D18" s="21" t="str">
        <f t="shared" si="0"/>
        <v>unidade</v>
      </c>
      <c r="E18" s="19" t="str">
        <f>CONCATENATE(Info!A18," ", Info!D18," ", Info!G18, IF(Info!H18="1 par", " - Pingo", ""))</f>
        <v xml:space="preserve">H11  </v>
      </c>
    </row>
    <row r="19" spans="1:5" x14ac:dyDescent="0.25">
      <c r="A19" s="3" t="s">
        <v>23</v>
      </c>
      <c r="B19" s="9" t="s">
        <v>6</v>
      </c>
      <c r="C19" s="15">
        <f>COUNTA(Info!A19, Info!D19, Info!G19)</f>
        <v>1</v>
      </c>
      <c r="D19" s="21" t="str">
        <f t="shared" si="0"/>
        <v>unidade</v>
      </c>
      <c r="E19" s="19" t="str">
        <f>CONCATENATE(Info!A19," ", Info!D19," ", Info!G19, IF(Info!H19="1 par", " - Pingo", ""))</f>
        <v xml:space="preserve">H11  </v>
      </c>
    </row>
    <row r="20" spans="1:5" x14ac:dyDescent="0.25">
      <c r="A20" s="3" t="s">
        <v>24</v>
      </c>
      <c r="B20" s="9" t="s">
        <v>6</v>
      </c>
      <c r="C20" s="15">
        <f>COUNTA(Info!A20, Info!D20, Info!G20)</f>
        <v>1</v>
      </c>
      <c r="D20" s="21" t="str">
        <f t="shared" si="0"/>
        <v>unidade</v>
      </c>
      <c r="E20" s="19" t="str">
        <f>CONCATENATE(Info!A20," ", Info!D20," ", Info!G20, IF(Info!H20="1 par", " - Pingo", ""))</f>
        <v xml:space="preserve">H11  </v>
      </c>
    </row>
    <row r="21" spans="1:5" x14ac:dyDescent="0.25">
      <c r="A21" s="5" t="s">
        <v>25</v>
      </c>
      <c r="B21" s="9" t="s">
        <v>6</v>
      </c>
      <c r="C21" s="15">
        <f>COUNTA(Info!A21, Info!D21, Info!G21)</f>
        <v>1</v>
      </c>
      <c r="D21" s="21" t="str">
        <f t="shared" si="0"/>
        <v>unidade</v>
      </c>
      <c r="E21" s="19" t="str">
        <f>CONCATENATE(Info!A21," ", Info!D21," ", Info!G21, IF(Info!H21="1 par", " - Pingo", ""))</f>
        <v xml:space="preserve">H11  </v>
      </c>
    </row>
    <row r="22" spans="1:5" x14ac:dyDescent="0.25">
      <c r="A22" s="3" t="s">
        <v>26</v>
      </c>
      <c r="B22" s="9" t="s">
        <v>6</v>
      </c>
      <c r="C22" s="15">
        <f>COUNTA(Info!A22, Info!D22, Info!G22)</f>
        <v>1</v>
      </c>
      <c r="D22" s="21" t="str">
        <f t="shared" si="0"/>
        <v>unidade</v>
      </c>
      <c r="E22" s="19" t="str">
        <f>CONCATENATE(Info!A22," ", Info!D22," ", Info!G22, IF(Info!H22="1 par", " - Pingo", ""))</f>
        <v xml:space="preserve">H11  </v>
      </c>
    </row>
    <row r="23" spans="1:5" x14ac:dyDescent="0.25">
      <c r="A23" s="5" t="s">
        <v>27</v>
      </c>
      <c r="B23" s="9" t="s">
        <v>6</v>
      </c>
      <c r="C23" s="15">
        <f>COUNTA(Info!A23, Info!D23, Info!G23)</f>
        <v>1</v>
      </c>
      <c r="D23" s="21" t="str">
        <f t="shared" si="0"/>
        <v>unidade</v>
      </c>
      <c r="E23" s="19" t="str">
        <f>CONCATENATE(Info!A23," ", Info!D23," ", Info!G23, IF(Info!H23="1 par", " - Pingo", ""))</f>
        <v xml:space="preserve">H11  </v>
      </c>
    </row>
    <row r="24" spans="1:5" x14ac:dyDescent="0.25">
      <c r="A24" s="5" t="s">
        <v>28</v>
      </c>
      <c r="B24" s="9" t="s">
        <v>6</v>
      </c>
      <c r="C24" s="15">
        <f>COUNTA(Info!A24, Info!D24, Info!G24)</f>
        <v>3</v>
      </c>
      <c r="D24" s="21" t="str">
        <f t="shared" si="0"/>
        <v>kit</v>
      </c>
      <c r="E24" s="19" t="s">
        <v>264</v>
      </c>
    </row>
    <row r="25" spans="1:5" x14ac:dyDescent="0.25">
      <c r="A25" s="5" t="s">
        <v>28</v>
      </c>
      <c r="B25" s="9" t="s">
        <v>6</v>
      </c>
      <c r="C25" s="15">
        <v>3</v>
      </c>
      <c r="D25" s="21" t="s">
        <v>282</v>
      </c>
      <c r="E25" s="19" t="s">
        <v>264</v>
      </c>
    </row>
    <row r="26" spans="1:5" x14ac:dyDescent="0.25">
      <c r="A26" s="5" t="s">
        <v>28</v>
      </c>
      <c r="B26" s="9" t="s">
        <v>6</v>
      </c>
      <c r="C26" s="15">
        <v>3</v>
      </c>
      <c r="D26" s="21" t="s">
        <v>281</v>
      </c>
      <c r="E26" s="19" t="s">
        <v>267</v>
      </c>
    </row>
    <row r="27" spans="1:5" x14ac:dyDescent="0.25">
      <c r="A27" s="5" t="s">
        <v>29</v>
      </c>
      <c r="B27" s="9" t="s">
        <v>6</v>
      </c>
      <c r="C27" s="15">
        <f>COUNTA(Info!A25, Info!D25, Info!G25)</f>
        <v>2</v>
      </c>
      <c r="D27" s="21" t="str">
        <f t="shared" si="0"/>
        <v>kit</v>
      </c>
      <c r="E27" s="19" t="s">
        <v>264</v>
      </c>
    </row>
    <row r="28" spans="1:5" x14ac:dyDescent="0.25">
      <c r="A28" s="5" t="s">
        <v>29</v>
      </c>
      <c r="B28" s="9" t="s">
        <v>6</v>
      </c>
      <c r="C28" s="15">
        <v>2</v>
      </c>
      <c r="D28" s="21" t="s">
        <v>281</v>
      </c>
      <c r="E28" s="19" t="s">
        <v>264</v>
      </c>
    </row>
    <row r="29" spans="1:5" x14ac:dyDescent="0.25">
      <c r="A29" s="5" t="s">
        <v>30</v>
      </c>
      <c r="B29" s="9" t="s">
        <v>6</v>
      </c>
      <c r="C29" s="15">
        <f>COUNTA(Info!A26, Info!D26, Info!G26)</f>
        <v>1</v>
      </c>
      <c r="D29" s="21" t="str">
        <f t="shared" si="0"/>
        <v>unidade</v>
      </c>
      <c r="E29" s="19" t="s">
        <v>264</v>
      </c>
    </row>
    <row r="30" spans="1:5" x14ac:dyDescent="0.25">
      <c r="A30" s="3" t="s">
        <v>31</v>
      </c>
      <c r="B30" s="9" t="s">
        <v>6</v>
      </c>
      <c r="C30" s="15">
        <f>COUNTA(Info!A27, Info!D27, Info!G27)</f>
        <v>1</v>
      </c>
      <c r="D30" s="21" t="str">
        <f t="shared" si="0"/>
        <v>unidade</v>
      </c>
      <c r="E30" s="19" t="s">
        <v>264</v>
      </c>
    </row>
    <row r="31" spans="1:5" x14ac:dyDescent="0.25">
      <c r="A31" s="3" t="s">
        <v>32</v>
      </c>
      <c r="B31" s="9" t="s">
        <v>6</v>
      </c>
      <c r="C31" s="15">
        <f>COUNTA(Info!A28, Info!D28, Info!G28)</f>
        <v>1</v>
      </c>
      <c r="D31" s="21" t="str">
        <f t="shared" si="0"/>
        <v>unidade</v>
      </c>
      <c r="E31" s="19" t="str">
        <f>CONCATENATE(Info!A28," ", Info!D28," ", Info!G28, IF(Info!H28="1 par", " - Pingo", ""))</f>
        <v xml:space="preserve">H16  </v>
      </c>
    </row>
    <row r="32" spans="1:5" x14ac:dyDescent="0.25">
      <c r="A32" s="5" t="s">
        <v>33</v>
      </c>
      <c r="B32" s="9" t="s">
        <v>6</v>
      </c>
      <c r="C32" s="15">
        <f>COUNTA(Info!A29, Info!D29, Info!G29)</f>
        <v>1</v>
      </c>
      <c r="D32" s="21" t="str">
        <f t="shared" si="0"/>
        <v>unidade</v>
      </c>
      <c r="E32" s="19" t="str">
        <f>CONCATENATE(Info!A29," ", Info!D29," ", Info!G29, IF(Info!H29="1 par", " - Pingo", ""))</f>
        <v xml:space="preserve">H1  </v>
      </c>
    </row>
    <row r="33" spans="1:5" x14ac:dyDescent="0.25">
      <c r="A33" s="3" t="s">
        <v>34</v>
      </c>
      <c r="B33" s="9" t="s">
        <v>6</v>
      </c>
      <c r="C33" s="15">
        <f>COUNTA(Info!A30, Info!D30, Info!G30)</f>
        <v>1</v>
      </c>
      <c r="D33" s="21" t="str">
        <f t="shared" si="0"/>
        <v>unidade</v>
      </c>
      <c r="E33" s="19" t="str">
        <f>CONCATENATE(Info!A30," ", Info!D30," ", Info!G30, IF(Info!H30="1 par", " - Pingo", ""))</f>
        <v xml:space="preserve">H1  </v>
      </c>
    </row>
    <row r="34" spans="1:5" x14ac:dyDescent="0.25">
      <c r="A34" s="3" t="s">
        <v>35</v>
      </c>
      <c r="B34" s="9" t="s">
        <v>6</v>
      </c>
      <c r="C34" s="15">
        <f>COUNTA(Info!A31, Info!D31, Info!G31)</f>
        <v>3</v>
      </c>
      <c r="D34" s="21" t="str">
        <f t="shared" si="0"/>
        <v>kit</v>
      </c>
      <c r="E34" s="19" t="s">
        <v>260</v>
      </c>
    </row>
    <row r="35" spans="1:5" x14ac:dyDescent="0.25">
      <c r="A35" s="3" t="s">
        <v>35</v>
      </c>
      <c r="B35" s="9" t="s">
        <v>6</v>
      </c>
      <c r="C35" s="15">
        <v>3</v>
      </c>
      <c r="D35" s="21" t="s">
        <v>282</v>
      </c>
      <c r="E35" s="19" t="s">
        <v>264</v>
      </c>
    </row>
    <row r="36" spans="1:5" x14ac:dyDescent="0.25">
      <c r="A36" s="3" t="s">
        <v>35</v>
      </c>
      <c r="B36" s="9" t="s">
        <v>6</v>
      </c>
      <c r="C36" s="15">
        <v>3</v>
      </c>
      <c r="D36" s="21" t="s">
        <v>281</v>
      </c>
      <c r="E36" s="19" t="s">
        <v>263</v>
      </c>
    </row>
    <row r="37" spans="1:5" x14ac:dyDescent="0.25">
      <c r="A37" s="5" t="s">
        <v>36</v>
      </c>
      <c r="B37" s="9" t="s">
        <v>6</v>
      </c>
      <c r="C37" s="15">
        <f>COUNTA(Info!A32, Info!D32, Info!G32)</f>
        <v>2</v>
      </c>
      <c r="D37" s="21" t="str">
        <f t="shared" si="0"/>
        <v>kit</v>
      </c>
      <c r="E37" s="19" t="s">
        <v>260</v>
      </c>
    </row>
    <row r="38" spans="1:5" x14ac:dyDescent="0.25">
      <c r="A38" s="5" t="s">
        <v>36</v>
      </c>
      <c r="B38" s="9" t="s">
        <v>6</v>
      </c>
      <c r="C38" s="15">
        <v>2</v>
      </c>
      <c r="D38" s="21" t="s">
        <v>281</v>
      </c>
      <c r="E38" s="19" t="s">
        <v>264</v>
      </c>
    </row>
    <row r="39" spans="1:5" x14ac:dyDescent="0.25">
      <c r="A39" s="5" t="s">
        <v>37</v>
      </c>
      <c r="B39" s="9" t="s">
        <v>6</v>
      </c>
      <c r="C39" s="15">
        <f>COUNTA(Info!A33, Info!D33, Info!G33)</f>
        <v>3</v>
      </c>
      <c r="D39" s="21" t="str">
        <f t="shared" si="0"/>
        <v>kit</v>
      </c>
      <c r="E39" s="19" t="s">
        <v>260</v>
      </c>
    </row>
    <row r="40" spans="1:5" x14ac:dyDescent="0.25">
      <c r="A40" s="5" t="s">
        <v>37</v>
      </c>
      <c r="B40" s="9" t="s">
        <v>6</v>
      </c>
      <c r="C40" s="15">
        <v>3</v>
      </c>
      <c r="D40" s="21" t="s">
        <v>282</v>
      </c>
      <c r="E40" s="19" t="s">
        <v>263</v>
      </c>
    </row>
    <row r="41" spans="1:5" x14ac:dyDescent="0.25">
      <c r="A41" s="5" t="s">
        <v>37</v>
      </c>
      <c r="B41" s="9" t="s">
        <v>6</v>
      </c>
      <c r="C41" s="15">
        <v>3</v>
      </c>
      <c r="D41" s="21" t="s">
        <v>281</v>
      </c>
      <c r="E41" s="19" t="s">
        <v>260</v>
      </c>
    </row>
    <row r="42" spans="1:5" x14ac:dyDescent="0.25">
      <c r="A42" s="5" t="s">
        <v>38</v>
      </c>
      <c r="B42" s="9" t="s">
        <v>6</v>
      </c>
      <c r="C42" s="15">
        <f>COUNTA(Info!A34, Info!D34, Info!G34)</f>
        <v>2</v>
      </c>
      <c r="D42" s="21" t="str">
        <f t="shared" si="0"/>
        <v>kit</v>
      </c>
      <c r="E42" s="19" t="s">
        <v>260</v>
      </c>
    </row>
    <row r="43" spans="1:5" x14ac:dyDescent="0.25">
      <c r="A43" s="5" t="s">
        <v>38</v>
      </c>
      <c r="B43" s="9" t="s">
        <v>6</v>
      </c>
      <c r="C43" s="15">
        <v>2</v>
      </c>
      <c r="D43" s="21" t="s">
        <v>281</v>
      </c>
      <c r="E43" s="19" t="s">
        <v>260</v>
      </c>
    </row>
    <row r="44" spans="1:5" x14ac:dyDescent="0.25">
      <c r="A44" s="3" t="s">
        <v>39</v>
      </c>
      <c r="B44" s="9" t="s">
        <v>6</v>
      </c>
      <c r="C44" s="15">
        <f>COUNTA(Info!A35, Info!D35, Info!G35)</f>
        <v>3</v>
      </c>
      <c r="D44" s="21" t="str">
        <f t="shared" si="0"/>
        <v>kit</v>
      </c>
      <c r="E44" s="19" t="s">
        <v>260</v>
      </c>
    </row>
    <row r="45" spans="1:5" x14ac:dyDescent="0.25">
      <c r="A45" s="3" t="s">
        <v>39</v>
      </c>
      <c r="B45" s="9" t="s">
        <v>6</v>
      </c>
      <c r="C45" s="15">
        <v>3</v>
      </c>
      <c r="D45" s="21" t="s">
        <v>282</v>
      </c>
      <c r="E45" s="19" t="s">
        <v>261</v>
      </c>
    </row>
    <row r="46" spans="1:5" x14ac:dyDescent="0.25">
      <c r="A46" s="3" t="s">
        <v>39</v>
      </c>
      <c r="B46" s="9" t="s">
        <v>6</v>
      </c>
      <c r="C46" s="15">
        <v>3</v>
      </c>
      <c r="D46" s="21" t="s">
        <v>281</v>
      </c>
      <c r="E46" s="19" t="s">
        <v>263</v>
      </c>
    </row>
    <row r="47" spans="1:5" x14ac:dyDescent="0.25">
      <c r="A47" s="5" t="s">
        <v>40</v>
      </c>
      <c r="B47" s="9" t="s">
        <v>6</v>
      </c>
      <c r="C47" s="15">
        <f>COUNTA(Info!A36, Info!D36, Info!G36)</f>
        <v>2</v>
      </c>
      <c r="D47" s="21" t="str">
        <f t="shared" si="0"/>
        <v>kit</v>
      </c>
      <c r="E47" s="19" t="s">
        <v>260</v>
      </c>
    </row>
    <row r="48" spans="1:5" x14ac:dyDescent="0.25">
      <c r="A48" s="5" t="s">
        <v>40</v>
      </c>
      <c r="B48" s="9" t="s">
        <v>6</v>
      </c>
      <c r="C48" s="15">
        <v>2</v>
      </c>
      <c r="D48" s="21" t="s">
        <v>281</v>
      </c>
      <c r="E48" s="19" t="s">
        <v>263</v>
      </c>
    </row>
    <row r="49" spans="1:5" x14ac:dyDescent="0.25">
      <c r="A49" s="3" t="s">
        <v>41</v>
      </c>
      <c r="B49" s="9" t="s">
        <v>6</v>
      </c>
      <c r="C49" s="15">
        <f>COUNTA(Info!A37, Info!D37, Info!G37)</f>
        <v>3</v>
      </c>
      <c r="D49" s="21" t="str">
        <f t="shared" si="0"/>
        <v>kit</v>
      </c>
      <c r="E49" s="19" t="s">
        <v>260</v>
      </c>
    </row>
    <row r="50" spans="1:5" x14ac:dyDescent="0.25">
      <c r="A50" s="3" t="s">
        <v>41</v>
      </c>
      <c r="B50" s="9" t="s">
        <v>6</v>
      </c>
      <c r="C50" s="15">
        <v>3</v>
      </c>
      <c r="D50" s="21" t="s">
        <v>282</v>
      </c>
      <c r="E50" s="19" t="s">
        <v>263</v>
      </c>
    </row>
    <row r="51" spans="1:5" x14ac:dyDescent="0.25">
      <c r="A51" s="3" t="s">
        <v>41</v>
      </c>
      <c r="B51" s="9" t="s">
        <v>6</v>
      </c>
      <c r="C51" s="15">
        <v>3</v>
      </c>
      <c r="D51" s="21" t="s">
        <v>281</v>
      </c>
      <c r="E51" s="19" t="s">
        <v>260</v>
      </c>
    </row>
    <row r="52" spans="1:5" x14ac:dyDescent="0.25">
      <c r="A52" s="5" t="s">
        <v>42</v>
      </c>
      <c r="B52" s="9" t="s">
        <v>6</v>
      </c>
      <c r="C52" s="15">
        <f>COUNTA(Info!A38, Info!D38, Info!G38)</f>
        <v>3</v>
      </c>
      <c r="D52" s="21" t="str">
        <f t="shared" si="0"/>
        <v>kit</v>
      </c>
      <c r="E52" s="19" t="s">
        <v>260</v>
      </c>
    </row>
    <row r="53" spans="1:5" x14ac:dyDescent="0.25">
      <c r="A53" s="5" t="s">
        <v>42</v>
      </c>
      <c r="B53" s="9" t="s">
        <v>6</v>
      </c>
      <c r="C53" s="15">
        <v>3</v>
      </c>
      <c r="D53" s="21" t="s">
        <v>282</v>
      </c>
      <c r="E53" s="19" t="s">
        <v>263</v>
      </c>
    </row>
    <row r="54" spans="1:5" x14ac:dyDescent="0.25">
      <c r="A54" s="5" t="s">
        <v>42</v>
      </c>
      <c r="B54" s="9" t="s">
        <v>6</v>
      </c>
      <c r="C54" s="15">
        <v>3</v>
      </c>
      <c r="D54" s="21" t="s">
        <v>281</v>
      </c>
      <c r="E54" s="19" t="s">
        <v>266</v>
      </c>
    </row>
    <row r="55" spans="1:5" x14ac:dyDescent="0.25">
      <c r="A55" s="5" t="s">
        <v>43</v>
      </c>
      <c r="B55" s="9" t="s">
        <v>6</v>
      </c>
      <c r="C55" s="15">
        <f>COUNTA(Info!A39, Info!D39, Info!G39)</f>
        <v>3</v>
      </c>
      <c r="D55" s="21" t="str">
        <f t="shared" si="0"/>
        <v>kit</v>
      </c>
      <c r="E55" s="19" t="s">
        <v>263</v>
      </c>
    </row>
    <row r="56" spans="1:5" x14ac:dyDescent="0.25">
      <c r="A56" s="5" t="s">
        <v>43</v>
      </c>
      <c r="B56" s="9" t="s">
        <v>6</v>
      </c>
      <c r="C56" s="15">
        <v>3</v>
      </c>
      <c r="D56" s="21" t="s">
        <v>282</v>
      </c>
      <c r="E56" s="19" t="s">
        <v>260</v>
      </c>
    </row>
    <row r="57" spans="1:5" x14ac:dyDescent="0.25">
      <c r="A57" s="5" t="s">
        <v>43</v>
      </c>
      <c r="B57" s="9" t="s">
        <v>6</v>
      </c>
      <c r="C57" s="15">
        <v>3</v>
      </c>
      <c r="D57" s="21" t="s">
        <v>281</v>
      </c>
      <c r="E57" s="19" t="s">
        <v>268</v>
      </c>
    </row>
    <row r="58" spans="1:5" x14ac:dyDescent="0.25">
      <c r="A58" s="3" t="s">
        <v>44</v>
      </c>
      <c r="B58" s="9" t="s">
        <v>6</v>
      </c>
      <c r="C58" s="15">
        <f>COUNTA(Info!A40, Info!D40, Info!G40)</f>
        <v>2</v>
      </c>
      <c r="D58" s="21" t="str">
        <f t="shared" si="0"/>
        <v>kit</v>
      </c>
      <c r="E58" s="19" t="s">
        <v>260</v>
      </c>
    </row>
    <row r="59" spans="1:5" x14ac:dyDescent="0.25">
      <c r="A59" s="3" t="s">
        <v>44</v>
      </c>
      <c r="B59" s="9" t="s">
        <v>6</v>
      </c>
      <c r="C59" s="15">
        <v>2</v>
      </c>
      <c r="D59" s="21" t="s">
        <v>281</v>
      </c>
      <c r="E59" s="19" t="s">
        <v>263</v>
      </c>
    </row>
    <row r="60" spans="1:5" x14ac:dyDescent="0.25">
      <c r="A60" s="5" t="s">
        <v>45</v>
      </c>
      <c r="B60" s="9" t="s">
        <v>6</v>
      </c>
      <c r="C60" s="15">
        <f>COUNTA(Info!A41, Info!D41, Info!G41)</f>
        <v>2</v>
      </c>
      <c r="D60" s="21" t="str">
        <f t="shared" si="0"/>
        <v>kit</v>
      </c>
      <c r="E60" s="19" t="s">
        <v>260</v>
      </c>
    </row>
    <row r="61" spans="1:5" x14ac:dyDescent="0.25">
      <c r="A61" s="5" t="s">
        <v>45</v>
      </c>
      <c r="B61" s="9" t="s">
        <v>6</v>
      </c>
      <c r="C61" s="15">
        <v>2</v>
      </c>
      <c r="D61" s="21" t="s">
        <v>281</v>
      </c>
      <c r="E61" s="19" t="s">
        <v>263</v>
      </c>
    </row>
    <row r="62" spans="1:5" x14ac:dyDescent="0.25">
      <c r="A62" s="5" t="s">
        <v>46</v>
      </c>
      <c r="B62" s="9" t="s">
        <v>6</v>
      </c>
      <c r="C62" s="15">
        <f>COUNTA(Info!A42, Info!D42, Info!G42)</f>
        <v>2</v>
      </c>
      <c r="D62" s="21" t="str">
        <f t="shared" si="0"/>
        <v>kit</v>
      </c>
      <c r="E62" s="19" t="s">
        <v>260</v>
      </c>
    </row>
    <row r="63" spans="1:5" x14ac:dyDescent="0.25">
      <c r="A63" s="5" t="s">
        <v>46</v>
      </c>
      <c r="B63" s="9" t="s">
        <v>6</v>
      </c>
      <c r="C63" s="15">
        <v>2</v>
      </c>
      <c r="D63" s="21" t="s">
        <v>281</v>
      </c>
      <c r="E63" s="19" t="s">
        <v>263</v>
      </c>
    </row>
    <row r="64" spans="1:5" x14ac:dyDescent="0.25">
      <c r="A64" s="3" t="s">
        <v>47</v>
      </c>
      <c r="B64" s="9" t="s">
        <v>6</v>
      </c>
      <c r="C64" s="15">
        <f>COUNTA(Info!A43, Info!D43, Info!G43)</f>
        <v>2</v>
      </c>
      <c r="D64" s="21" t="str">
        <f t="shared" si="0"/>
        <v>kit</v>
      </c>
      <c r="E64" s="19" t="s">
        <v>260</v>
      </c>
    </row>
    <row r="65" spans="1:5" x14ac:dyDescent="0.25">
      <c r="A65" s="3" t="s">
        <v>47</v>
      </c>
      <c r="B65" s="9" t="s">
        <v>6</v>
      </c>
      <c r="C65" s="15">
        <v>2</v>
      </c>
      <c r="D65" s="21" t="s">
        <v>281</v>
      </c>
      <c r="E65" s="19" t="s">
        <v>263</v>
      </c>
    </row>
    <row r="66" spans="1:5" x14ac:dyDescent="0.25">
      <c r="A66" s="5" t="s">
        <v>48</v>
      </c>
      <c r="B66" s="9" t="s">
        <v>6</v>
      </c>
      <c r="C66" s="15">
        <f>COUNTA(Info!A44, Info!D44, Info!G44)</f>
        <v>2</v>
      </c>
      <c r="D66" s="21" t="str">
        <f t="shared" si="0"/>
        <v>kit</v>
      </c>
      <c r="E66" s="19" t="s">
        <v>260</v>
      </c>
    </row>
    <row r="67" spans="1:5" x14ac:dyDescent="0.25">
      <c r="A67" s="5" t="s">
        <v>48</v>
      </c>
      <c r="B67" s="9" t="s">
        <v>6</v>
      </c>
      <c r="C67" s="15">
        <v>2</v>
      </c>
      <c r="D67" s="21" t="s">
        <v>281</v>
      </c>
      <c r="E67" s="19" t="s">
        <v>263</v>
      </c>
    </row>
    <row r="68" spans="1:5" x14ac:dyDescent="0.25">
      <c r="A68" s="5" t="s">
        <v>49</v>
      </c>
      <c r="B68" s="9" t="s">
        <v>6</v>
      </c>
      <c r="C68" s="15">
        <f>COUNTA(Info!A45, Info!D45, Info!G45)</f>
        <v>2</v>
      </c>
      <c r="D68" s="21" t="str">
        <f t="shared" si="0"/>
        <v>kit</v>
      </c>
      <c r="E68" s="19" t="s">
        <v>260</v>
      </c>
    </row>
    <row r="69" spans="1:5" x14ac:dyDescent="0.25">
      <c r="A69" s="5" t="s">
        <v>49</v>
      </c>
      <c r="B69" s="9" t="s">
        <v>6</v>
      </c>
      <c r="C69" s="15">
        <v>2</v>
      </c>
      <c r="D69" s="21" t="s">
        <v>281</v>
      </c>
      <c r="E69" s="19" t="s">
        <v>263</v>
      </c>
    </row>
    <row r="70" spans="1:5" x14ac:dyDescent="0.25">
      <c r="A70" s="5" t="s">
        <v>50</v>
      </c>
      <c r="B70" s="9" t="s">
        <v>6</v>
      </c>
      <c r="C70" s="15">
        <f>COUNTA(Info!A46, Info!D46, Info!G46)</f>
        <v>2</v>
      </c>
      <c r="D70" s="21" t="str">
        <f t="shared" si="0"/>
        <v>kit</v>
      </c>
      <c r="E70" s="19" t="s">
        <v>260</v>
      </c>
    </row>
    <row r="71" spans="1:5" x14ac:dyDescent="0.25">
      <c r="A71" s="5" t="s">
        <v>50</v>
      </c>
      <c r="B71" s="9" t="s">
        <v>6</v>
      </c>
      <c r="C71" s="15">
        <v>2</v>
      </c>
      <c r="D71" s="21" t="s">
        <v>281</v>
      </c>
      <c r="E71" s="19" t="s">
        <v>263</v>
      </c>
    </row>
    <row r="72" spans="1:5" x14ac:dyDescent="0.25">
      <c r="A72" s="5" t="s">
        <v>51</v>
      </c>
      <c r="B72" s="9" t="s">
        <v>6</v>
      </c>
      <c r="C72" s="15">
        <f>COUNTA(Info!A47, Info!D47, Info!G47)</f>
        <v>2</v>
      </c>
      <c r="D72" s="21" t="str">
        <f t="shared" si="0"/>
        <v>kit</v>
      </c>
      <c r="E72" s="19" t="s">
        <v>260</v>
      </c>
    </row>
    <row r="73" spans="1:5" x14ac:dyDescent="0.25">
      <c r="A73" s="5" t="s">
        <v>51</v>
      </c>
      <c r="B73" s="9" t="s">
        <v>6</v>
      </c>
      <c r="C73" s="15">
        <v>2</v>
      </c>
      <c r="D73" s="21" t="s">
        <v>281</v>
      </c>
      <c r="E73" s="19" t="s">
        <v>263</v>
      </c>
    </row>
    <row r="74" spans="1:5" x14ac:dyDescent="0.25">
      <c r="A74" s="3" t="s">
        <v>52</v>
      </c>
      <c r="B74" s="9" t="s">
        <v>6</v>
      </c>
      <c r="C74" s="15">
        <f>COUNTA(Info!A48, Info!D48, Info!G48)</f>
        <v>2</v>
      </c>
      <c r="D74" s="21" t="str">
        <f t="shared" si="0"/>
        <v>kit</v>
      </c>
      <c r="E74" s="19" t="s">
        <v>260</v>
      </c>
    </row>
    <row r="75" spans="1:5" x14ac:dyDescent="0.25">
      <c r="A75" s="3" t="s">
        <v>52</v>
      </c>
      <c r="B75" s="9" t="s">
        <v>6</v>
      </c>
      <c r="C75" s="15">
        <v>2</v>
      </c>
      <c r="D75" s="21" t="s">
        <v>281</v>
      </c>
      <c r="E75" s="19" t="s">
        <v>263</v>
      </c>
    </row>
    <row r="76" spans="1:5" x14ac:dyDescent="0.25">
      <c r="A76" s="5" t="s">
        <v>53</v>
      </c>
      <c r="B76" s="9" t="s">
        <v>6</v>
      </c>
      <c r="C76" s="15">
        <f>COUNTA(Info!A49, Info!D49, Info!G49)</f>
        <v>2</v>
      </c>
      <c r="D76" s="21" t="str">
        <f t="shared" si="0"/>
        <v>kit</v>
      </c>
      <c r="E76" s="19" t="s">
        <v>260</v>
      </c>
    </row>
    <row r="77" spans="1:5" x14ac:dyDescent="0.25">
      <c r="A77" s="5" t="s">
        <v>53</v>
      </c>
      <c r="B77" s="9" t="s">
        <v>6</v>
      </c>
      <c r="C77" s="15">
        <v>2</v>
      </c>
      <c r="D77" s="21" t="s">
        <v>281</v>
      </c>
      <c r="E77" s="19" t="s">
        <v>263</v>
      </c>
    </row>
    <row r="78" spans="1:5" x14ac:dyDescent="0.25">
      <c r="A78" s="3" t="s">
        <v>54</v>
      </c>
      <c r="B78" s="9" t="s">
        <v>6</v>
      </c>
      <c r="C78" s="15">
        <f>COUNTA(Info!A50, Info!D50, Info!G50)</f>
        <v>2</v>
      </c>
      <c r="D78" s="21" t="str">
        <f t="shared" si="0"/>
        <v>kit</v>
      </c>
      <c r="E78" s="19" t="s">
        <v>260</v>
      </c>
    </row>
    <row r="79" spans="1:5" x14ac:dyDescent="0.25">
      <c r="A79" s="3" t="s">
        <v>54</v>
      </c>
      <c r="B79" s="9" t="s">
        <v>6</v>
      </c>
      <c r="C79" s="15">
        <v>2</v>
      </c>
      <c r="D79" s="21" t="s">
        <v>281</v>
      </c>
      <c r="E79" s="19" t="s">
        <v>267</v>
      </c>
    </row>
    <row r="80" spans="1:5" x14ac:dyDescent="0.25">
      <c r="A80" s="5" t="s">
        <v>55</v>
      </c>
      <c r="B80" s="9" t="s">
        <v>6</v>
      </c>
      <c r="C80" s="15">
        <f>COUNTA(Info!A51, Info!D51, Info!G51)</f>
        <v>1</v>
      </c>
      <c r="D80" s="21" t="str">
        <f t="shared" si="0"/>
        <v>unidade</v>
      </c>
      <c r="E80" s="19" t="s">
        <v>260</v>
      </c>
    </row>
    <row r="81" spans="1:5" x14ac:dyDescent="0.25">
      <c r="A81" s="5" t="s">
        <v>56</v>
      </c>
      <c r="B81" s="9" t="s">
        <v>6</v>
      </c>
      <c r="C81" s="15">
        <f>COUNTA(Info!A52, Info!D52, Info!G52)</f>
        <v>1</v>
      </c>
      <c r="D81" s="21" t="str">
        <f t="shared" si="0"/>
        <v>unidade</v>
      </c>
      <c r="E81" s="19" t="s">
        <v>260</v>
      </c>
    </row>
    <row r="82" spans="1:5" x14ac:dyDescent="0.25">
      <c r="A82" s="3" t="s">
        <v>57</v>
      </c>
      <c r="B82" s="9" t="s">
        <v>6</v>
      </c>
      <c r="C82" s="15">
        <f>COUNTA(Info!A53, Info!D53, Info!G53)</f>
        <v>1</v>
      </c>
      <c r="D82" s="21" t="str">
        <f t="shared" si="0"/>
        <v>unidade</v>
      </c>
      <c r="E82" s="19" t="str">
        <f>CONCATENATE(Info!A53," ", Info!D53," ", Info!G53, IF(Info!H53="1 par", " - Pingo", ""))</f>
        <v xml:space="preserve">H27  </v>
      </c>
    </row>
    <row r="83" spans="1:5" x14ac:dyDescent="0.25">
      <c r="A83" s="3" t="s">
        <v>58</v>
      </c>
      <c r="B83" s="9" t="s">
        <v>6</v>
      </c>
      <c r="C83" s="15">
        <f>COUNTA(Info!A54, Info!D54, Info!G54)</f>
        <v>1</v>
      </c>
      <c r="D83" s="21" t="str">
        <f t="shared" si="0"/>
        <v>unidade</v>
      </c>
      <c r="E83" s="19" t="str">
        <f>CONCATENATE(Info!A54," ", Info!D54," ", Info!G54, IF(Info!H54="1 par", " - Pingo", ""))</f>
        <v xml:space="preserve">H3  </v>
      </c>
    </row>
    <row r="84" spans="1:5" x14ac:dyDescent="0.25">
      <c r="A84" s="5" t="s">
        <v>59</v>
      </c>
      <c r="B84" s="9" t="s">
        <v>6</v>
      </c>
      <c r="C84" s="15">
        <f>COUNTA(Info!A55, Info!D55, Info!G55)</f>
        <v>1</v>
      </c>
      <c r="D84" s="21" t="str">
        <f t="shared" si="0"/>
        <v>unidade</v>
      </c>
      <c r="E84" s="19" t="str">
        <f>CONCATENATE(Info!A55," ", Info!D55," ", Info!G55, IF(Info!H55="1 par", " - Pingo", ""))</f>
        <v xml:space="preserve">H3  </v>
      </c>
    </row>
    <row r="85" spans="1:5" x14ac:dyDescent="0.25">
      <c r="A85" s="3" t="s">
        <v>60</v>
      </c>
      <c r="B85" s="9" t="s">
        <v>6</v>
      </c>
      <c r="C85" s="15">
        <f>COUNTA(Info!A56, Info!D56, Info!G56)</f>
        <v>2</v>
      </c>
      <c r="D85" s="21" t="str">
        <f t="shared" si="0"/>
        <v>kit</v>
      </c>
      <c r="E85" s="19" t="s">
        <v>261</v>
      </c>
    </row>
    <row r="86" spans="1:5" x14ac:dyDescent="0.25">
      <c r="A86" s="3" t="s">
        <v>60</v>
      </c>
      <c r="B86" s="9" t="s">
        <v>6</v>
      </c>
      <c r="C86" s="15">
        <v>2</v>
      </c>
      <c r="D86" s="21" t="s">
        <v>281</v>
      </c>
      <c r="E86" s="19" t="s">
        <v>262</v>
      </c>
    </row>
    <row r="87" spans="1:5" x14ac:dyDescent="0.25">
      <c r="A87" s="5" t="s">
        <v>61</v>
      </c>
      <c r="B87" s="9" t="s">
        <v>6</v>
      </c>
      <c r="C87" s="15">
        <f>COUNTA(Info!A57, Info!D57, Info!G57)</f>
        <v>1</v>
      </c>
      <c r="D87" s="21" t="str">
        <f t="shared" si="0"/>
        <v>unidade</v>
      </c>
      <c r="E87" s="19" t="s">
        <v>261</v>
      </c>
    </row>
    <row r="88" spans="1:5" x14ac:dyDescent="0.25">
      <c r="A88" s="3" t="s">
        <v>62</v>
      </c>
      <c r="B88" s="9" t="s">
        <v>6</v>
      </c>
      <c r="C88" s="15">
        <f>COUNTA(Info!A58, Info!D58, Info!G58)</f>
        <v>1</v>
      </c>
      <c r="D88" s="21" t="str">
        <f t="shared" si="0"/>
        <v>unidade</v>
      </c>
      <c r="E88" s="19" t="str">
        <f>CONCATENATE(Info!A58," ", Info!D58," ", Info!G58, IF(Info!H58="1 par", " - Pingo", ""))</f>
        <v xml:space="preserve">H4  </v>
      </c>
    </row>
    <row r="89" spans="1:5" x14ac:dyDescent="0.25">
      <c r="A89" s="5" t="s">
        <v>63</v>
      </c>
      <c r="B89" s="9" t="s">
        <v>6</v>
      </c>
      <c r="C89" s="15">
        <f>COUNTA(Info!A59, Info!D59, Info!G59)</f>
        <v>1</v>
      </c>
      <c r="D89" s="21" t="str">
        <f t="shared" si="0"/>
        <v>unidade</v>
      </c>
      <c r="E89" s="19" t="str">
        <f>CONCATENATE(Info!A59," ", Info!D59," ", Info!G59, IF(Info!H59="1 par", " - Pingo", ""))</f>
        <v xml:space="preserve">H4  </v>
      </c>
    </row>
    <row r="90" spans="1:5" x14ac:dyDescent="0.25">
      <c r="A90" s="5" t="s">
        <v>64</v>
      </c>
      <c r="B90" s="9" t="s">
        <v>6</v>
      </c>
      <c r="C90" s="15">
        <f>COUNTA(Info!A60, Info!D60, Info!G60)</f>
        <v>1</v>
      </c>
      <c r="D90" s="21" t="str">
        <f t="shared" si="0"/>
        <v>unidade</v>
      </c>
      <c r="E90" s="19" t="str">
        <f>CONCATENATE(Info!A60," ", Info!D60," ", Info!G60, IF(Info!H60="1 par", " - Pingo", ""))</f>
        <v xml:space="preserve">H4  </v>
      </c>
    </row>
    <row r="91" spans="1:5" x14ac:dyDescent="0.25">
      <c r="A91" s="3" t="s">
        <v>65</v>
      </c>
      <c r="B91" s="9" t="s">
        <v>6</v>
      </c>
      <c r="C91" s="15">
        <f>COUNTA(Info!A61, Info!D61, Info!G61)</f>
        <v>1</v>
      </c>
      <c r="D91" s="21" t="str">
        <f t="shared" si="0"/>
        <v>unidade</v>
      </c>
      <c r="E91" s="19" t="str">
        <f>CONCATENATE(Info!A61," ", Info!D61," ", Info!G61, IF(Info!H61="1 par", " - Pingo", ""))</f>
        <v xml:space="preserve">H4  </v>
      </c>
    </row>
    <row r="92" spans="1:5" x14ac:dyDescent="0.25">
      <c r="A92" s="5" t="s">
        <v>66</v>
      </c>
      <c r="B92" s="9" t="s">
        <v>6</v>
      </c>
      <c r="C92" s="15">
        <f>COUNTA(Info!A62, Info!D62, Info!G62)</f>
        <v>1</v>
      </c>
      <c r="D92" s="21" t="str">
        <f t="shared" si="0"/>
        <v>unidade</v>
      </c>
      <c r="E92" s="19" t="str">
        <f>CONCATENATE(Info!A62," ", Info!D62," ", Info!G62, IF(Info!H62="1 par", " - Pingo", ""))</f>
        <v xml:space="preserve">H4  </v>
      </c>
    </row>
    <row r="93" spans="1:5" x14ac:dyDescent="0.25">
      <c r="A93" s="3" t="s">
        <v>67</v>
      </c>
      <c r="B93" s="9" t="s">
        <v>6</v>
      </c>
      <c r="C93" s="15">
        <f>COUNTA(Info!A63, Info!D63, Info!G63)</f>
        <v>1</v>
      </c>
      <c r="D93" s="21" t="str">
        <f t="shared" si="0"/>
        <v>unidade</v>
      </c>
      <c r="E93" s="19" t="str">
        <f>CONCATENATE(Info!A63," ", Info!D63," ", Info!G63, IF(Info!H63="1 par", " - Pingo", ""))</f>
        <v xml:space="preserve">H4  </v>
      </c>
    </row>
    <row r="94" spans="1:5" x14ac:dyDescent="0.25">
      <c r="A94" s="5" t="s">
        <v>68</v>
      </c>
      <c r="B94" s="9" t="s">
        <v>6</v>
      </c>
      <c r="C94" s="15">
        <f>COUNTA(Info!A64, Info!D64, Info!G64)</f>
        <v>1</v>
      </c>
      <c r="D94" s="21" t="str">
        <f t="shared" si="0"/>
        <v>unidade</v>
      </c>
      <c r="E94" s="19" t="str">
        <f>CONCATENATE(Info!A64," ", Info!D64," ", Info!G64, IF(Info!H64="1 par", " - Pingo", ""))</f>
        <v xml:space="preserve">H4  </v>
      </c>
    </row>
    <row r="95" spans="1:5" x14ac:dyDescent="0.25">
      <c r="A95" s="3" t="s">
        <v>69</v>
      </c>
      <c r="B95" s="9" t="s">
        <v>6</v>
      </c>
      <c r="C95" s="15">
        <f>COUNTA(Info!A65, Info!D65, Info!G65)</f>
        <v>2</v>
      </c>
      <c r="D95" s="21" t="str">
        <f t="shared" si="0"/>
        <v>kit</v>
      </c>
      <c r="E95" s="19" t="s">
        <v>262</v>
      </c>
    </row>
    <row r="96" spans="1:5" x14ac:dyDescent="0.25">
      <c r="A96" s="3" t="s">
        <v>69</v>
      </c>
      <c r="B96" s="9" t="s">
        <v>6</v>
      </c>
      <c r="C96" s="15">
        <v>2</v>
      </c>
      <c r="D96" s="21" t="s">
        <v>281</v>
      </c>
      <c r="E96" s="19" t="s">
        <v>264</v>
      </c>
    </row>
    <row r="97" spans="1:5" x14ac:dyDescent="0.25">
      <c r="A97" s="5" t="s">
        <v>70</v>
      </c>
      <c r="B97" s="9" t="s">
        <v>6</v>
      </c>
      <c r="C97" s="15">
        <f>COUNTA(Info!A66, Info!D66, Info!G66)</f>
        <v>2</v>
      </c>
      <c r="D97" s="21" t="str">
        <f t="shared" ref="D97:D182" si="1">IF(C97&gt;1,"kit","unidade")</f>
        <v>kit</v>
      </c>
      <c r="E97" s="19" t="s">
        <v>262</v>
      </c>
    </row>
    <row r="98" spans="1:5" x14ac:dyDescent="0.25">
      <c r="A98" s="5" t="s">
        <v>70</v>
      </c>
      <c r="B98" s="9" t="s">
        <v>6</v>
      </c>
      <c r="C98" s="15">
        <v>2</v>
      </c>
      <c r="D98" s="21" t="s">
        <v>281</v>
      </c>
      <c r="E98" s="19" t="s">
        <v>264</v>
      </c>
    </row>
    <row r="99" spans="1:5" x14ac:dyDescent="0.25">
      <c r="A99" s="5" t="s">
        <v>71</v>
      </c>
      <c r="B99" s="9" t="s">
        <v>6</v>
      </c>
      <c r="C99" s="15">
        <f>COUNTA(Info!A67, Info!D67, Info!G67)</f>
        <v>2</v>
      </c>
      <c r="D99" s="21" t="str">
        <f t="shared" si="1"/>
        <v>kit</v>
      </c>
      <c r="E99" s="19" t="s">
        <v>262</v>
      </c>
    </row>
    <row r="100" spans="1:5" x14ac:dyDescent="0.25">
      <c r="A100" s="5" t="s">
        <v>71</v>
      </c>
      <c r="B100" s="9" t="s">
        <v>6</v>
      </c>
      <c r="C100" s="15">
        <v>2</v>
      </c>
      <c r="D100" s="21" t="s">
        <v>281</v>
      </c>
      <c r="E100" s="19" t="s">
        <v>264</v>
      </c>
    </row>
    <row r="101" spans="1:5" x14ac:dyDescent="0.25">
      <c r="A101" s="5" t="s">
        <v>72</v>
      </c>
      <c r="B101" s="9" t="s">
        <v>6</v>
      </c>
      <c r="C101" s="15">
        <f>COUNTA(Info!A68, Info!D68, Info!G68)</f>
        <v>2</v>
      </c>
      <c r="D101" s="21" t="str">
        <f t="shared" si="1"/>
        <v>kit</v>
      </c>
      <c r="E101" s="19" t="s">
        <v>262</v>
      </c>
    </row>
    <row r="102" spans="1:5" x14ac:dyDescent="0.25">
      <c r="A102" s="5" t="s">
        <v>72</v>
      </c>
      <c r="B102" s="9" t="s">
        <v>6</v>
      </c>
      <c r="C102" s="15">
        <v>2</v>
      </c>
      <c r="D102" s="21" t="s">
        <v>281</v>
      </c>
      <c r="E102" s="19" t="s">
        <v>283</v>
      </c>
    </row>
    <row r="103" spans="1:5" x14ac:dyDescent="0.25">
      <c r="A103" s="3" t="s">
        <v>73</v>
      </c>
      <c r="B103" s="9" t="s">
        <v>6</v>
      </c>
      <c r="C103" s="15">
        <f>COUNTA(Info!A69, Info!D69, Info!G69)</f>
        <v>2</v>
      </c>
      <c r="D103" s="21" t="str">
        <f t="shared" si="1"/>
        <v>kit</v>
      </c>
      <c r="E103" s="19" t="s">
        <v>262</v>
      </c>
    </row>
    <row r="104" spans="1:5" x14ac:dyDescent="0.25">
      <c r="A104" s="3" t="s">
        <v>73</v>
      </c>
      <c r="B104" s="9" t="s">
        <v>6</v>
      </c>
      <c r="C104" s="15">
        <v>2</v>
      </c>
      <c r="D104" s="21" t="s">
        <v>281</v>
      </c>
      <c r="E104" s="19" t="s">
        <v>260</v>
      </c>
    </row>
    <row r="105" spans="1:5" x14ac:dyDescent="0.25">
      <c r="A105" s="3" t="s">
        <v>74</v>
      </c>
      <c r="B105" s="9" t="s">
        <v>6</v>
      </c>
      <c r="C105" s="15">
        <f>COUNTA(Info!A70, Info!D70, Info!G70)</f>
        <v>2</v>
      </c>
      <c r="D105" s="21" t="str">
        <f t="shared" si="1"/>
        <v>kit</v>
      </c>
      <c r="E105" s="19" t="s">
        <v>262</v>
      </c>
    </row>
    <row r="106" spans="1:5" x14ac:dyDescent="0.25">
      <c r="A106" s="3" t="s">
        <v>74</v>
      </c>
      <c r="B106" s="9" t="s">
        <v>6</v>
      </c>
      <c r="C106" s="15">
        <v>2</v>
      </c>
      <c r="D106" s="21" t="s">
        <v>281</v>
      </c>
      <c r="E106" s="19" t="s">
        <v>266</v>
      </c>
    </row>
    <row r="107" spans="1:5" x14ac:dyDescent="0.25">
      <c r="A107" s="3" t="s">
        <v>75</v>
      </c>
      <c r="B107" s="9" t="s">
        <v>6</v>
      </c>
      <c r="C107" s="15">
        <f>COUNTA(Info!A71, Info!D71, Info!G71)</f>
        <v>2</v>
      </c>
      <c r="D107" s="21" t="str">
        <f t="shared" si="1"/>
        <v>kit</v>
      </c>
      <c r="E107" s="19" t="s">
        <v>262</v>
      </c>
    </row>
    <row r="108" spans="1:5" x14ac:dyDescent="0.25">
      <c r="A108" s="3" t="s">
        <v>75</v>
      </c>
      <c r="B108" s="9" t="s">
        <v>6</v>
      </c>
      <c r="C108" s="15">
        <v>2</v>
      </c>
      <c r="D108" s="21" t="s">
        <v>281</v>
      </c>
      <c r="E108" s="19" t="s">
        <v>268</v>
      </c>
    </row>
    <row r="109" spans="1:5" x14ac:dyDescent="0.25">
      <c r="A109" s="5" t="s">
        <v>76</v>
      </c>
      <c r="B109" s="9" t="s">
        <v>6</v>
      </c>
      <c r="C109" s="15">
        <f>COUNTA(Info!A72, Info!D72, Info!G72)</f>
        <v>1</v>
      </c>
      <c r="D109" s="21" t="str">
        <f t="shared" si="1"/>
        <v>unidade</v>
      </c>
      <c r="E109" s="19" t="s">
        <v>262</v>
      </c>
    </row>
    <row r="110" spans="1:5" x14ac:dyDescent="0.25">
      <c r="A110" s="5" t="s">
        <v>77</v>
      </c>
      <c r="B110" s="9" t="s">
        <v>6</v>
      </c>
      <c r="C110" s="15">
        <f>COUNTA(Info!A73, Info!D73, Info!G73)</f>
        <v>1</v>
      </c>
      <c r="D110" s="21" t="str">
        <f t="shared" si="1"/>
        <v>unidade</v>
      </c>
      <c r="E110" s="19" t="s">
        <v>262</v>
      </c>
    </row>
    <row r="111" spans="1:5" x14ac:dyDescent="0.25">
      <c r="A111" s="3" t="s">
        <v>78</v>
      </c>
      <c r="B111" s="9" t="s">
        <v>79</v>
      </c>
      <c r="C111" s="15">
        <f>COUNTA(Info!A74, Info!D74, Info!G74)</f>
        <v>1</v>
      </c>
      <c r="D111" s="21" t="str">
        <f t="shared" si="1"/>
        <v>unidade</v>
      </c>
      <c r="E111" s="19" t="str">
        <f>CONCATENATE(Info!A74," ", Info!D74," ", Info!G74, IF(Info!H74="1 par", " - Pingo", ""))</f>
        <v xml:space="preserve">S14M  </v>
      </c>
    </row>
    <row r="112" spans="1:5" x14ac:dyDescent="0.25">
      <c r="A112" s="5" t="s">
        <v>80</v>
      </c>
      <c r="B112" s="9" t="s">
        <v>79</v>
      </c>
      <c r="C112" s="15">
        <f>COUNTA(Info!A75, Info!D75, Info!G75)</f>
        <v>1</v>
      </c>
      <c r="D112" s="21" t="str">
        <f t="shared" si="1"/>
        <v>unidade</v>
      </c>
      <c r="E112" s="19" t="str">
        <f>CONCATENATE(Info!A75," ", Info!D75," ", Info!G75, IF(Info!H75="1 par", " - Pingo", ""))</f>
        <v xml:space="preserve">S14M  </v>
      </c>
    </row>
    <row r="113" spans="1:5" x14ac:dyDescent="0.25">
      <c r="A113" s="3" t="s">
        <v>81</v>
      </c>
      <c r="B113" s="9" t="s">
        <v>79</v>
      </c>
      <c r="C113" s="15">
        <f>COUNTA(Info!A76, Info!D76, Info!G76)</f>
        <v>1</v>
      </c>
      <c r="D113" s="21" t="str">
        <f t="shared" si="1"/>
        <v>unidade</v>
      </c>
      <c r="E113" s="19" t="str">
        <f>CONCATENATE(Info!A76," ", Info!D76," ", Info!G76, IF(Info!H76="1 par", " - Pingo", ""))</f>
        <v xml:space="preserve">S14M  </v>
      </c>
    </row>
    <row r="114" spans="1:5" x14ac:dyDescent="0.25">
      <c r="A114" s="3" t="s">
        <v>82</v>
      </c>
      <c r="B114" s="9" t="s">
        <v>79</v>
      </c>
      <c r="C114" s="15">
        <f>COUNTA(Info!A77, Info!D77, Info!G77)</f>
        <v>1</v>
      </c>
      <c r="D114" s="21" t="str">
        <f t="shared" si="1"/>
        <v>unidade</v>
      </c>
      <c r="E114" s="19" t="str">
        <f>CONCATENATE(Info!A77," ", Info!D77," ", Info!G77, IF(Info!H77="1 par", " - Pingo", ""))</f>
        <v xml:space="preserve">S14M  </v>
      </c>
    </row>
    <row r="115" spans="1:5" x14ac:dyDescent="0.25">
      <c r="A115" s="5" t="s">
        <v>83</v>
      </c>
      <c r="B115" s="9" t="s">
        <v>79</v>
      </c>
      <c r="C115" s="15">
        <f>COUNTA(Info!A78, Info!D78, Info!G78)</f>
        <v>1</v>
      </c>
      <c r="D115" s="21" t="str">
        <f t="shared" si="1"/>
        <v>unidade</v>
      </c>
      <c r="E115" s="19" t="str">
        <f>CONCATENATE(Info!A78," ", Info!D78," ", Info!G78, IF(Info!H78="1 par", " - Pingo", ""))</f>
        <v xml:space="preserve">S14M  </v>
      </c>
    </row>
    <row r="116" spans="1:5" x14ac:dyDescent="0.25">
      <c r="A116" s="3" t="s">
        <v>84</v>
      </c>
      <c r="B116" s="9" t="s">
        <v>79</v>
      </c>
      <c r="C116" s="15">
        <f>COUNTA(Info!A79, Info!D79, Info!G79)</f>
        <v>1</v>
      </c>
      <c r="D116" s="21" t="str">
        <f t="shared" si="1"/>
        <v>unidade</v>
      </c>
      <c r="E116" s="19" t="str">
        <f>CONCATENATE(Info!A79," ", Info!D79," ", Info!G79, IF(Info!H79="1 par", " - Pingo", ""))</f>
        <v xml:space="preserve">S14M  </v>
      </c>
    </row>
    <row r="117" spans="1:5" x14ac:dyDescent="0.25">
      <c r="A117" s="5" t="s">
        <v>85</v>
      </c>
      <c r="B117" s="9" t="s">
        <v>79</v>
      </c>
      <c r="C117" s="15">
        <f>COUNTA(Info!A80, Info!D80, Info!G80)</f>
        <v>1</v>
      </c>
      <c r="D117" s="21" t="str">
        <f t="shared" si="1"/>
        <v>unidade</v>
      </c>
      <c r="E117" s="19" t="str">
        <f>CONCATENATE(Info!A80," ", Info!D80," ", Info!G80, IF(Info!H80="1 par", " - Pingo", ""))</f>
        <v xml:space="preserve">S14M  </v>
      </c>
    </row>
    <row r="118" spans="1:5" x14ac:dyDescent="0.25">
      <c r="A118" s="3" t="s">
        <v>86</v>
      </c>
      <c r="B118" s="9" t="s">
        <v>6</v>
      </c>
      <c r="C118" s="15">
        <f>COUNTA(Info!A81, Info!D81, Info!G81)</f>
        <v>1</v>
      </c>
      <c r="D118" s="21" t="str">
        <f t="shared" si="1"/>
        <v>unidade</v>
      </c>
      <c r="E118" s="19" t="str">
        <f>CONCATENATE(Info!A81," ", Info!D81," ", Info!G81, IF(Info!H81="1 par", " - Pingo", ""))</f>
        <v xml:space="preserve">H4  </v>
      </c>
    </row>
    <row r="119" spans="1:5" x14ac:dyDescent="0.25">
      <c r="A119" s="3" t="s">
        <v>87</v>
      </c>
      <c r="B119" s="9" t="s">
        <v>6</v>
      </c>
      <c r="C119" s="15">
        <f>COUNTA(Info!A82, Info!D82, Info!G82)</f>
        <v>1</v>
      </c>
      <c r="D119" s="21" t="str">
        <f t="shared" si="1"/>
        <v>unidade</v>
      </c>
      <c r="E119" s="19" t="str">
        <f>CONCATENATE(Info!A82," ", Info!D82," ", Info!G82, IF(Info!H82="1 par", " - Pingo", ""))</f>
        <v xml:space="preserve">H7  </v>
      </c>
    </row>
    <row r="120" spans="1:5" x14ac:dyDescent="0.25">
      <c r="A120" s="4" t="s">
        <v>88</v>
      </c>
      <c r="B120" s="9" t="s">
        <v>6</v>
      </c>
      <c r="C120" s="15">
        <f>COUNTA(Info!A83, Info!D83, Info!G83)</f>
        <v>1</v>
      </c>
      <c r="D120" s="21" t="str">
        <f t="shared" si="1"/>
        <v>unidade</v>
      </c>
      <c r="E120" s="19" t="str">
        <f>CONCATENATE(Info!A83," ", Info!D83," ", Info!G83, IF(Info!H83="1 par", " - Pingo", ""))</f>
        <v xml:space="preserve">H7  </v>
      </c>
    </row>
    <row r="121" spans="1:5" x14ac:dyDescent="0.25">
      <c r="A121" s="5" t="s">
        <v>89</v>
      </c>
      <c r="B121" s="9" t="s">
        <v>6</v>
      </c>
      <c r="C121" s="15">
        <f>COUNTA(Info!A84, Info!D84, Info!G84)</f>
        <v>1</v>
      </c>
      <c r="D121" s="21" t="str">
        <f t="shared" si="1"/>
        <v>unidade</v>
      </c>
      <c r="E121" s="19" t="str">
        <f>CONCATENATE(Info!A84," ", Info!D84," ", Info!G84, IF(Info!H84="1 par", " - Pingo", ""))</f>
        <v xml:space="preserve">H7  </v>
      </c>
    </row>
    <row r="122" spans="1:5" x14ac:dyDescent="0.25">
      <c r="A122" s="6" t="s">
        <v>90</v>
      </c>
      <c r="B122" s="9" t="s">
        <v>6</v>
      </c>
      <c r="C122" s="15">
        <f>COUNTA(Info!A85, Info!D85, Info!G85)</f>
        <v>1</v>
      </c>
      <c r="D122" s="21" t="str">
        <f t="shared" si="1"/>
        <v>unidade</v>
      </c>
      <c r="E122" s="19" t="str">
        <f>CONCATENATE(Info!A85," ", Info!D85," ", Info!G85, IF(Info!H85="1 par", " - Pingo", ""))</f>
        <v xml:space="preserve">H7  </v>
      </c>
    </row>
    <row r="123" spans="1:5" x14ac:dyDescent="0.25">
      <c r="A123" s="5" t="s">
        <v>91</v>
      </c>
      <c r="B123" s="9" t="s">
        <v>6</v>
      </c>
      <c r="C123" s="15">
        <f>COUNTA(Info!A86, Info!D86, Info!G86)</f>
        <v>2</v>
      </c>
      <c r="D123" s="21" t="str">
        <f t="shared" si="1"/>
        <v>kit</v>
      </c>
      <c r="E123" s="19" t="s">
        <v>263</v>
      </c>
    </row>
    <row r="124" spans="1:5" x14ac:dyDescent="0.25">
      <c r="A124" s="5" t="s">
        <v>91</v>
      </c>
      <c r="B124" s="9" t="s">
        <v>6</v>
      </c>
      <c r="C124" s="15">
        <v>2</v>
      </c>
      <c r="D124" s="21" t="s">
        <v>281</v>
      </c>
      <c r="E124" s="19" t="s">
        <v>264</v>
      </c>
    </row>
    <row r="125" spans="1:5" x14ac:dyDescent="0.25">
      <c r="A125" s="5" t="s">
        <v>92</v>
      </c>
      <c r="B125" s="9" t="s">
        <v>6</v>
      </c>
      <c r="C125" s="15">
        <f>COUNTA(Info!A87, Info!D87, Info!G87)</f>
        <v>2</v>
      </c>
      <c r="D125" s="21" t="str">
        <f t="shared" si="1"/>
        <v>kit</v>
      </c>
      <c r="E125" s="19" t="s">
        <v>263</v>
      </c>
    </row>
    <row r="126" spans="1:5" x14ac:dyDescent="0.25">
      <c r="A126" s="5" t="s">
        <v>92</v>
      </c>
      <c r="B126" s="9" t="s">
        <v>6</v>
      </c>
      <c r="C126" s="15">
        <v>2</v>
      </c>
      <c r="D126" s="21" t="s">
        <v>281</v>
      </c>
      <c r="E126" s="19" t="s">
        <v>264</v>
      </c>
    </row>
    <row r="127" spans="1:5" x14ac:dyDescent="0.25">
      <c r="A127" s="3" t="s">
        <v>93</v>
      </c>
      <c r="B127" s="9" t="s">
        <v>6</v>
      </c>
      <c r="C127" s="15">
        <f>COUNTA(Info!A88, Info!D88, Info!G88)</f>
        <v>3</v>
      </c>
      <c r="D127" s="21" t="str">
        <f t="shared" si="1"/>
        <v>kit</v>
      </c>
      <c r="E127" s="19" t="s">
        <v>263</v>
      </c>
    </row>
    <row r="128" spans="1:5" x14ac:dyDescent="0.25">
      <c r="A128" s="3" t="s">
        <v>93</v>
      </c>
      <c r="B128" s="9" t="s">
        <v>6</v>
      </c>
      <c r="C128" s="15">
        <v>3</v>
      </c>
      <c r="D128" s="21" t="s">
        <v>282</v>
      </c>
      <c r="E128" s="19" t="s">
        <v>264</v>
      </c>
    </row>
    <row r="129" spans="1:5" x14ac:dyDescent="0.25">
      <c r="A129" s="3" t="s">
        <v>93</v>
      </c>
      <c r="B129" s="9" t="s">
        <v>6</v>
      </c>
      <c r="C129" s="15">
        <v>3</v>
      </c>
      <c r="D129" s="21" t="s">
        <v>281</v>
      </c>
      <c r="E129" s="19" t="s">
        <v>263</v>
      </c>
    </row>
    <row r="130" spans="1:5" x14ac:dyDescent="0.25">
      <c r="A130" s="5" t="s">
        <v>94</v>
      </c>
      <c r="B130" s="9" t="s">
        <v>6</v>
      </c>
      <c r="C130" s="15">
        <f>COUNTA(Info!A89, Info!D89, Info!G89)</f>
        <v>3</v>
      </c>
      <c r="D130" s="21" t="str">
        <f t="shared" si="1"/>
        <v>kit</v>
      </c>
      <c r="E130" s="19" t="s">
        <v>263</v>
      </c>
    </row>
    <row r="131" spans="1:5" x14ac:dyDescent="0.25">
      <c r="A131" s="5" t="s">
        <v>94</v>
      </c>
      <c r="B131" s="9" t="s">
        <v>6</v>
      </c>
      <c r="C131" s="15">
        <v>3</v>
      </c>
      <c r="D131" s="21" t="s">
        <v>282</v>
      </c>
      <c r="E131" s="19" t="s">
        <v>266</v>
      </c>
    </row>
    <row r="132" spans="1:5" x14ac:dyDescent="0.25">
      <c r="A132" s="5" t="s">
        <v>94</v>
      </c>
      <c r="B132" s="9" t="s">
        <v>6</v>
      </c>
      <c r="C132" s="15">
        <v>3</v>
      </c>
      <c r="D132" s="21" t="s">
        <v>281</v>
      </c>
      <c r="E132" s="19" t="s">
        <v>263</v>
      </c>
    </row>
    <row r="133" spans="1:5" x14ac:dyDescent="0.25">
      <c r="A133" s="5" t="s">
        <v>95</v>
      </c>
      <c r="B133" s="9" t="s">
        <v>6</v>
      </c>
      <c r="C133" s="15">
        <f>COUNTA(Info!A90, Info!D90, Info!G90)</f>
        <v>3</v>
      </c>
      <c r="D133" s="21" t="str">
        <f t="shared" si="1"/>
        <v>kit</v>
      </c>
      <c r="E133" s="19" t="s">
        <v>263</v>
      </c>
    </row>
    <row r="134" spans="1:5" x14ac:dyDescent="0.25">
      <c r="A134" s="5" t="s">
        <v>95</v>
      </c>
      <c r="B134" s="9" t="s">
        <v>6</v>
      </c>
      <c r="C134" s="15">
        <v>3</v>
      </c>
      <c r="D134" s="21" t="s">
        <v>282</v>
      </c>
      <c r="E134" s="19" t="s">
        <v>266</v>
      </c>
    </row>
    <row r="135" spans="1:5" x14ac:dyDescent="0.25">
      <c r="A135" s="5" t="s">
        <v>95</v>
      </c>
      <c r="B135" s="9" t="s">
        <v>6</v>
      </c>
      <c r="C135" s="15">
        <v>3</v>
      </c>
      <c r="D135" s="21" t="s">
        <v>281</v>
      </c>
      <c r="E135" s="19" t="s">
        <v>263</v>
      </c>
    </row>
    <row r="136" spans="1:5" x14ac:dyDescent="0.25">
      <c r="A136" s="3" t="s">
        <v>96</v>
      </c>
      <c r="B136" s="9" t="s">
        <v>6</v>
      </c>
      <c r="C136" s="15">
        <f>COUNTA(Info!A91, Info!D91, Info!G91)</f>
        <v>2</v>
      </c>
      <c r="D136" s="21" t="str">
        <f t="shared" si="1"/>
        <v>kit</v>
      </c>
      <c r="E136" s="19" t="s">
        <v>263</v>
      </c>
    </row>
    <row r="137" spans="1:5" x14ac:dyDescent="0.25">
      <c r="A137" s="3" t="s">
        <v>96</v>
      </c>
      <c r="B137" s="9" t="s">
        <v>6</v>
      </c>
      <c r="C137" s="15">
        <v>2</v>
      </c>
      <c r="D137" s="21" t="s">
        <v>281</v>
      </c>
      <c r="E137" s="19" t="s">
        <v>263</v>
      </c>
    </row>
    <row r="138" spans="1:5" x14ac:dyDescent="0.25">
      <c r="A138" s="3" t="s">
        <v>97</v>
      </c>
      <c r="B138" s="9" t="s">
        <v>6</v>
      </c>
      <c r="C138" s="15">
        <f>COUNTA(Info!A92, Info!D92, Info!G92)</f>
        <v>2</v>
      </c>
      <c r="D138" s="21" t="str">
        <f t="shared" si="1"/>
        <v>kit</v>
      </c>
      <c r="E138" s="19" t="s">
        <v>263</v>
      </c>
    </row>
    <row r="139" spans="1:5" x14ac:dyDescent="0.25">
      <c r="A139" s="3" t="s">
        <v>97</v>
      </c>
      <c r="B139" s="9" t="s">
        <v>6</v>
      </c>
      <c r="C139" s="15">
        <v>2</v>
      </c>
      <c r="D139" s="21" t="s">
        <v>281</v>
      </c>
      <c r="E139" s="19" t="s">
        <v>268</v>
      </c>
    </row>
    <row r="140" spans="1:5" x14ac:dyDescent="0.25">
      <c r="A140" s="5" t="s">
        <v>98</v>
      </c>
      <c r="B140" s="9" t="s">
        <v>6</v>
      </c>
      <c r="C140" s="15">
        <f>COUNTA(Info!A93, Info!D93, Info!G93)</f>
        <v>1</v>
      </c>
      <c r="D140" s="21" t="str">
        <f t="shared" si="1"/>
        <v>unidade</v>
      </c>
      <c r="E140" s="19" t="s">
        <v>263</v>
      </c>
    </row>
    <row r="141" spans="1:5" x14ac:dyDescent="0.25">
      <c r="A141" s="5" t="s">
        <v>99</v>
      </c>
      <c r="B141" s="9" t="s">
        <v>6</v>
      </c>
      <c r="C141" s="15">
        <f>COUNTA(Info!A94, Info!D94, Info!G94)</f>
        <v>1</v>
      </c>
      <c r="D141" s="21" t="str">
        <f t="shared" si="1"/>
        <v>unidade</v>
      </c>
      <c r="E141" s="19" t="s">
        <v>263</v>
      </c>
    </row>
    <row r="142" spans="1:5" x14ac:dyDescent="0.25">
      <c r="A142" s="5" t="s">
        <v>100</v>
      </c>
      <c r="B142" s="9" t="s">
        <v>6</v>
      </c>
      <c r="C142" s="15">
        <f>COUNTA(Info!A95, Info!D95, Info!G95)</f>
        <v>1</v>
      </c>
      <c r="D142" s="21" t="str">
        <f t="shared" si="1"/>
        <v>unidade</v>
      </c>
      <c r="E142" s="19" t="str">
        <f>CONCATENATE(Info!A95," ", Info!D95," ", Info!G95, IF(Info!H95="1 par", " - Pingo", ""))</f>
        <v xml:space="preserve">HB3  </v>
      </c>
    </row>
    <row r="143" spans="1:5" x14ac:dyDescent="0.25">
      <c r="A143" s="5" t="s">
        <v>101</v>
      </c>
      <c r="B143" s="9" t="s">
        <v>6</v>
      </c>
      <c r="C143" s="15">
        <f>COUNTA(Info!A96, Info!D96, Info!G96)</f>
        <v>1</v>
      </c>
      <c r="D143" s="21" t="str">
        <f t="shared" si="1"/>
        <v>unidade</v>
      </c>
      <c r="E143" s="19" t="str">
        <f>CONCATENATE(Info!A96," ", Info!D96," ", Info!G96, IF(Info!H96="1 par", " - Pingo", ""))</f>
        <v xml:space="preserve">HB3  </v>
      </c>
    </row>
    <row r="144" spans="1:5" x14ac:dyDescent="0.25">
      <c r="A144" s="3" t="s">
        <v>102</v>
      </c>
      <c r="B144" s="9" t="s">
        <v>6</v>
      </c>
      <c r="C144" s="15">
        <f>COUNTA(Info!A97, Info!D97, Info!G97)</f>
        <v>3</v>
      </c>
      <c r="D144" s="21" t="str">
        <f t="shared" si="1"/>
        <v>kit</v>
      </c>
      <c r="E144" s="19" t="s">
        <v>267</v>
      </c>
    </row>
    <row r="145" spans="1:5" x14ac:dyDescent="0.25">
      <c r="A145" s="3" t="s">
        <v>102</v>
      </c>
      <c r="B145" s="9" t="s">
        <v>6</v>
      </c>
      <c r="C145" s="15">
        <v>3</v>
      </c>
      <c r="D145" s="21" t="s">
        <v>282</v>
      </c>
      <c r="E145" s="19" t="s">
        <v>267</v>
      </c>
    </row>
    <row r="146" spans="1:5" x14ac:dyDescent="0.25">
      <c r="A146" s="3" t="s">
        <v>102</v>
      </c>
      <c r="B146" s="9" t="s">
        <v>6</v>
      </c>
      <c r="C146" s="15">
        <v>3</v>
      </c>
      <c r="D146" s="21" t="s">
        <v>281</v>
      </c>
      <c r="E146" s="19" t="s">
        <v>264</v>
      </c>
    </row>
    <row r="147" spans="1:5" x14ac:dyDescent="0.25">
      <c r="A147" s="5" t="s">
        <v>103</v>
      </c>
      <c r="B147" s="9" t="s">
        <v>6</v>
      </c>
      <c r="C147" s="15">
        <f>COUNTA(Info!A98, Info!D98, Info!G98)</f>
        <v>3</v>
      </c>
      <c r="D147" s="21" t="str">
        <f t="shared" si="1"/>
        <v>kit</v>
      </c>
      <c r="E147" s="19" t="s">
        <v>267</v>
      </c>
    </row>
    <row r="148" spans="1:5" x14ac:dyDescent="0.25">
      <c r="A148" s="5" t="s">
        <v>103</v>
      </c>
      <c r="B148" s="9" t="s">
        <v>6</v>
      </c>
      <c r="C148" s="15">
        <v>3</v>
      </c>
      <c r="D148" s="21" t="s">
        <v>282</v>
      </c>
      <c r="E148" s="19" t="s">
        <v>268</v>
      </c>
    </row>
    <row r="149" spans="1:5" x14ac:dyDescent="0.25">
      <c r="A149" s="5" t="s">
        <v>103</v>
      </c>
      <c r="B149" s="9" t="s">
        <v>6</v>
      </c>
      <c r="C149" s="15">
        <v>3</v>
      </c>
      <c r="D149" s="21" t="s">
        <v>281</v>
      </c>
      <c r="E149" s="19" t="s">
        <v>267</v>
      </c>
    </row>
    <row r="150" spans="1:5" x14ac:dyDescent="0.25">
      <c r="A150" s="5" t="s">
        <v>104</v>
      </c>
      <c r="B150" s="9" t="s">
        <v>6</v>
      </c>
      <c r="C150" s="15">
        <f>COUNTA(Info!A99, Info!D99, Info!G99)</f>
        <v>2</v>
      </c>
      <c r="D150" s="21" t="str">
        <f t="shared" si="1"/>
        <v>kit</v>
      </c>
      <c r="E150" s="19" t="s">
        <v>267</v>
      </c>
    </row>
    <row r="151" spans="1:5" x14ac:dyDescent="0.25">
      <c r="A151" s="5" t="s">
        <v>104</v>
      </c>
      <c r="B151" s="9" t="s">
        <v>6</v>
      </c>
      <c r="C151" s="15">
        <v>2</v>
      </c>
      <c r="D151" s="21" t="s">
        <v>281</v>
      </c>
      <c r="E151" s="19" t="s">
        <v>267</v>
      </c>
    </row>
    <row r="152" spans="1:5" x14ac:dyDescent="0.25">
      <c r="A152" s="5" t="s">
        <v>105</v>
      </c>
      <c r="B152" s="9" t="s">
        <v>6</v>
      </c>
      <c r="C152" s="15">
        <f>COUNTA(Info!A100, Info!D100, Info!G100)</f>
        <v>2</v>
      </c>
      <c r="D152" s="21" t="str">
        <f t="shared" si="1"/>
        <v>kit</v>
      </c>
      <c r="E152" s="19" t="s">
        <v>267</v>
      </c>
    </row>
    <row r="153" spans="1:5" x14ac:dyDescent="0.25">
      <c r="A153" s="5" t="s">
        <v>105</v>
      </c>
      <c r="B153" s="9" t="s">
        <v>6</v>
      </c>
      <c r="C153" s="15">
        <v>2</v>
      </c>
      <c r="D153" s="21" t="s">
        <v>281</v>
      </c>
      <c r="E153" s="19" t="s">
        <v>268</v>
      </c>
    </row>
    <row r="154" spans="1:5" x14ac:dyDescent="0.25">
      <c r="A154" s="3" t="s">
        <v>106</v>
      </c>
      <c r="B154" s="9" t="s">
        <v>6</v>
      </c>
      <c r="C154" s="15">
        <f>COUNTA(Info!A101, Info!D101, Info!G101)</f>
        <v>1</v>
      </c>
      <c r="D154" s="21" t="str">
        <f t="shared" si="1"/>
        <v>unidade</v>
      </c>
      <c r="E154" s="19" t="str">
        <f>CONCATENATE(Info!A101," ", Info!D101," ", Info!G101, IF(Info!H101="1 par", " - Pingo", ""))</f>
        <v xml:space="preserve">HB4  </v>
      </c>
    </row>
    <row r="155" spans="1:5" x14ac:dyDescent="0.25">
      <c r="A155" s="5" t="s">
        <v>107</v>
      </c>
      <c r="B155" s="9" t="s">
        <v>6</v>
      </c>
      <c r="C155" s="15">
        <f>COUNTA(Info!A102, Info!D102, Info!G102)</f>
        <v>1</v>
      </c>
      <c r="D155" s="21" t="str">
        <f t="shared" si="1"/>
        <v>unidade</v>
      </c>
      <c r="E155" s="19" t="str">
        <f>CONCATENATE(Info!A102," ", Info!D102," ", Info!G102, IF(Info!H102="1 par", " - Pingo", ""))</f>
        <v xml:space="preserve">HB4  </v>
      </c>
    </row>
    <row r="156" spans="1:5" x14ac:dyDescent="0.25">
      <c r="A156" s="5" t="s">
        <v>108</v>
      </c>
      <c r="B156" s="9" t="s">
        <v>6</v>
      </c>
      <c r="C156" s="15">
        <f>COUNTA(Info!A103, Info!D103, Info!G103)</f>
        <v>1</v>
      </c>
      <c r="D156" s="21" t="str">
        <f t="shared" si="1"/>
        <v>unidade</v>
      </c>
      <c r="E156" s="19" t="str">
        <f>CONCATENATE(Info!A103," ", Info!D103," ", Info!G103, IF(Info!H103="1 par", " - Pingo", ""))</f>
        <v xml:space="preserve">HB4  </v>
      </c>
    </row>
    <row r="157" spans="1:5" x14ac:dyDescent="0.25">
      <c r="A157" s="5" t="s">
        <v>109</v>
      </c>
      <c r="B157" s="9" t="s">
        <v>6</v>
      </c>
      <c r="C157" s="15">
        <f>COUNTA(Info!A104, Info!D104, Info!G104)</f>
        <v>1</v>
      </c>
      <c r="D157" s="21" t="str">
        <f t="shared" si="1"/>
        <v>unidade</v>
      </c>
      <c r="E157" s="19" t="s">
        <v>268</v>
      </c>
    </row>
    <row r="158" spans="1:5" x14ac:dyDescent="0.25">
      <c r="A158" s="5" t="s">
        <v>110</v>
      </c>
      <c r="B158" s="9" t="s">
        <v>111</v>
      </c>
      <c r="C158" s="15">
        <f>COUNTA(Info!A105, Info!D105, Info!G105)</f>
        <v>1</v>
      </c>
      <c r="D158" s="21" t="str">
        <f t="shared" si="1"/>
        <v>unidade</v>
      </c>
      <c r="E158" s="19" t="str">
        <f>CONCATENATE(Info!A105," ", Info!D105," ", Info!G105, IF(Info!H105="1 par", " - Pingo", ""))</f>
        <v xml:space="preserve">H11  </v>
      </c>
    </row>
    <row r="159" spans="1:5" x14ac:dyDescent="0.25">
      <c r="A159" s="6" t="s">
        <v>112</v>
      </c>
      <c r="B159" s="9" t="s">
        <v>111</v>
      </c>
      <c r="C159" s="15">
        <f>COUNTA(Info!A106, Info!D106, Info!G106)</f>
        <v>1</v>
      </c>
      <c r="D159" s="21" t="str">
        <f t="shared" si="1"/>
        <v>unidade</v>
      </c>
      <c r="E159" s="19" t="str">
        <f>CONCATENATE(Info!A106," ", Info!D106," ", Info!G106, IF(Info!H106="1 par", " - Pingo", ""))</f>
        <v xml:space="preserve">H13  </v>
      </c>
    </row>
    <row r="160" spans="1:5" x14ac:dyDescent="0.25">
      <c r="A160" s="6" t="s">
        <v>113</v>
      </c>
      <c r="B160" s="9" t="s">
        <v>111</v>
      </c>
      <c r="C160" s="15">
        <f>COUNTA(Info!A107, Info!D107, Info!G107)</f>
        <v>1</v>
      </c>
      <c r="D160" s="21" t="str">
        <f t="shared" si="1"/>
        <v>unidade</v>
      </c>
      <c r="E160" s="19" t="str">
        <f>CONCATENATE(Info!A107," ", Info!D107," ", Info!G107, IF(Info!H107="1 par", " - Pingo", ""))</f>
        <v xml:space="preserve">H15  </v>
      </c>
    </row>
    <row r="161" spans="1:5" x14ac:dyDescent="0.25">
      <c r="A161" s="5" t="s">
        <v>114</v>
      </c>
      <c r="B161" s="9" t="s">
        <v>111</v>
      </c>
      <c r="C161" s="15">
        <f>COUNTA(Info!A108, Info!D108, Info!G108)</f>
        <v>1</v>
      </c>
      <c r="D161" s="21" t="str">
        <f t="shared" si="1"/>
        <v>unidade</v>
      </c>
      <c r="E161" s="19" t="str">
        <f>CONCATENATE(Info!A108," ", Info!D108," ", Info!G108, IF(Info!H108="1 par", " - Pingo", ""))</f>
        <v xml:space="preserve">H16  </v>
      </c>
    </row>
    <row r="162" spans="1:5" x14ac:dyDescent="0.25">
      <c r="A162" s="5" t="s">
        <v>115</v>
      </c>
      <c r="B162" s="9" t="s">
        <v>111</v>
      </c>
      <c r="C162" s="15">
        <f>COUNTA(Info!A109, Info!D109, Info!G109)</f>
        <v>1</v>
      </c>
      <c r="D162" s="21" t="str">
        <f t="shared" si="1"/>
        <v>unidade</v>
      </c>
      <c r="E162" s="19" t="str">
        <f>CONCATENATE(Info!A109," ", Info!D109," ", Info!G109, IF(Info!H109="1 par", " - Pingo", ""))</f>
        <v xml:space="preserve">H1  </v>
      </c>
    </row>
    <row r="163" spans="1:5" x14ac:dyDescent="0.25">
      <c r="A163" s="6" t="s">
        <v>116</v>
      </c>
      <c r="B163" s="9" t="s">
        <v>117</v>
      </c>
      <c r="C163" s="15">
        <f>COUNTA(Info!A110, Info!D110, Info!G110)</f>
        <v>1</v>
      </c>
      <c r="D163" s="21" t="str">
        <f t="shared" si="1"/>
        <v>unidade</v>
      </c>
      <c r="E163" s="19" t="str">
        <f>CONCATENATE(Info!A110," ", Info!D110," ", Info!G110, IF(Info!H110="1 par", " - Pingo", ""))</f>
        <v xml:space="preserve">H27  </v>
      </c>
    </row>
    <row r="164" spans="1:5" x14ac:dyDescent="0.25">
      <c r="A164" s="6" t="s">
        <v>118</v>
      </c>
      <c r="B164" s="9" t="s">
        <v>111</v>
      </c>
      <c r="C164" s="15">
        <f>COUNTA(Info!A111, Info!D111, Info!G111)</f>
        <v>1</v>
      </c>
      <c r="D164" s="21" t="str">
        <f t="shared" si="1"/>
        <v>unidade</v>
      </c>
      <c r="E164" s="19" t="str">
        <f>CONCATENATE(Info!A111," ", Info!D111," ", Info!G111, IF(Info!H111="1 par", " - Pingo", ""))</f>
        <v xml:space="preserve">H3  </v>
      </c>
    </row>
    <row r="165" spans="1:5" x14ac:dyDescent="0.25">
      <c r="A165" s="5" t="s">
        <v>119</v>
      </c>
      <c r="B165" s="9" t="s">
        <v>111</v>
      </c>
      <c r="C165" s="15">
        <f>COUNTA(Info!A112, Info!D112, Info!G112)</f>
        <v>1</v>
      </c>
      <c r="D165" s="21" t="str">
        <f t="shared" si="1"/>
        <v>unidade</v>
      </c>
      <c r="E165" s="19" t="str">
        <f>CONCATENATE(Info!A112," ", Info!D112," ", Info!G112, IF(Info!H112="1 par", " - Pingo", ""))</f>
        <v xml:space="preserve">H4  </v>
      </c>
    </row>
    <row r="166" spans="1:5" x14ac:dyDescent="0.25">
      <c r="A166" s="6" t="s">
        <v>120</v>
      </c>
      <c r="B166" s="9" t="s">
        <v>111</v>
      </c>
      <c r="C166" s="15">
        <f>COUNTA(Info!A113, Info!D113, Info!G113)</f>
        <v>1</v>
      </c>
      <c r="D166" s="21" t="str">
        <f t="shared" si="1"/>
        <v>unidade</v>
      </c>
      <c r="E166" s="19" t="str">
        <f>CONCATENATE(Info!A113," ", Info!D113," ", Info!G113, IF(Info!H113="1 par", " - Pingo", ""))</f>
        <v xml:space="preserve">H7  </v>
      </c>
    </row>
    <row r="167" spans="1:5" x14ac:dyDescent="0.25">
      <c r="A167" s="6" t="s">
        <v>121</v>
      </c>
      <c r="B167" s="9" t="s">
        <v>111</v>
      </c>
      <c r="C167" s="15">
        <f>COUNTA(Info!A114, Info!D114, Info!G114)</f>
        <v>1</v>
      </c>
      <c r="D167" s="21" t="str">
        <f t="shared" si="1"/>
        <v>unidade</v>
      </c>
      <c r="E167" s="19" t="str">
        <f>CONCATENATE(Info!A114," ", Info!D114," ", Info!G114, IF(Info!H114="1 par", " - Pingo", ""))</f>
        <v xml:space="preserve">HB3/HB4  </v>
      </c>
    </row>
    <row r="168" spans="1:5" x14ac:dyDescent="0.25">
      <c r="A168" s="5" t="s">
        <v>122</v>
      </c>
      <c r="B168" s="9" t="s">
        <v>117</v>
      </c>
      <c r="C168" s="15">
        <f>COUNTA(Info!A115, Info!D115, Info!G115)</f>
        <v>1</v>
      </c>
      <c r="D168" s="21" t="str">
        <f t="shared" si="1"/>
        <v>unidade</v>
      </c>
      <c r="E168" s="19" t="str">
        <f>CONCATENATE(Info!A115," ", Info!D115," ", Info!G115, IF(Info!H115="1 par", " - Pingo", ""))</f>
        <v xml:space="preserve">9012  </v>
      </c>
    </row>
    <row r="169" spans="1:5" x14ac:dyDescent="0.25">
      <c r="A169" s="5" t="s">
        <v>123</v>
      </c>
      <c r="B169" s="9" t="s">
        <v>117</v>
      </c>
      <c r="C169" s="15">
        <f>COUNTA(Info!A116, Info!D116, Info!G116)</f>
        <v>1</v>
      </c>
      <c r="D169" s="21" t="str">
        <f t="shared" si="1"/>
        <v>unidade</v>
      </c>
      <c r="E169" s="19" t="str">
        <f>CONCATENATE(Info!A116," ", Info!D116," ", Info!G116, IF(Info!H116="1 par", " - Pingo", ""))</f>
        <v xml:space="preserve">H1  </v>
      </c>
    </row>
    <row r="170" spans="1:5" x14ac:dyDescent="0.25">
      <c r="A170" s="5" t="s">
        <v>124</v>
      </c>
      <c r="B170" s="9" t="s">
        <v>117</v>
      </c>
      <c r="C170" s="15">
        <f>COUNTA(Info!A117, Info!D117, Info!G117)</f>
        <v>1</v>
      </c>
      <c r="D170" s="21" t="str">
        <f t="shared" si="1"/>
        <v>unidade</v>
      </c>
      <c r="E170" s="19" t="str">
        <f>CONCATENATE(Info!A117," ", Info!D117," ", Info!G117, IF(Info!H117="1 par", " - Pingo", ""))</f>
        <v xml:space="preserve">H16  </v>
      </c>
    </row>
    <row r="171" spans="1:5" x14ac:dyDescent="0.25">
      <c r="A171" s="5" t="s">
        <v>125</v>
      </c>
      <c r="B171" s="9" t="s">
        <v>117</v>
      </c>
      <c r="C171" s="15">
        <f>COUNTA(Info!A118, Info!D118, Info!G118)</f>
        <v>1</v>
      </c>
      <c r="D171" s="21" t="str">
        <f t="shared" si="1"/>
        <v>unidade</v>
      </c>
      <c r="E171" s="19" t="str">
        <f>CONCATENATE(Info!A118," ", Info!D118," ", Info!G118, IF(Info!H118="1 par", " - Pingo", ""))</f>
        <v xml:space="preserve">H3  </v>
      </c>
    </row>
    <row r="172" spans="1:5" x14ac:dyDescent="0.25">
      <c r="A172" s="5" t="s">
        <v>126</v>
      </c>
      <c r="B172" s="9" t="s">
        <v>117</v>
      </c>
      <c r="C172" s="15">
        <f>COUNTA(Info!A119, Info!D119, Info!G119)</f>
        <v>1</v>
      </c>
      <c r="D172" s="21" t="str">
        <f t="shared" si="1"/>
        <v>unidade</v>
      </c>
      <c r="E172" s="19" t="str">
        <f>CONCATENATE(Info!A119," ", Info!D119," ", Info!G119, IF(Info!H119="1 par", " - Pingo", ""))</f>
        <v xml:space="preserve">H4  </v>
      </c>
    </row>
    <row r="173" spans="1:5" x14ac:dyDescent="0.25">
      <c r="A173" s="5" t="s">
        <v>127</v>
      </c>
      <c r="B173" s="9" t="s">
        <v>117</v>
      </c>
      <c r="C173" s="15">
        <f>COUNTA(Info!A120, Info!D120, Info!G120)</f>
        <v>1</v>
      </c>
      <c r="D173" s="21" t="str">
        <f t="shared" si="1"/>
        <v>unidade</v>
      </c>
      <c r="E173" s="19" t="str">
        <f>CONCATENATE(Info!A120," ", Info!D120," ", Info!G120, IF(Info!H120="1 par", " - Pingo", ""))</f>
        <v xml:space="preserve">HB3  </v>
      </c>
    </row>
    <row r="174" spans="1:5" x14ac:dyDescent="0.25">
      <c r="A174" s="5" t="s">
        <v>128</v>
      </c>
      <c r="B174" s="9" t="s">
        <v>129</v>
      </c>
      <c r="C174" s="15">
        <f>COUNTA(Info!A121, Info!D121, Info!G121)</f>
        <v>1</v>
      </c>
      <c r="D174" s="21" t="str">
        <f t="shared" si="1"/>
        <v>unidade</v>
      </c>
      <c r="E174" s="19" t="s">
        <v>261</v>
      </c>
    </row>
    <row r="175" spans="1:5" x14ac:dyDescent="0.25">
      <c r="A175" s="3" t="s">
        <v>130</v>
      </c>
      <c r="B175" s="9" t="s">
        <v>131</v>
      </c>
      <c r="C175" s="15">
        <f>COUNTA(Info!A122, Info!D122, Info!G122)</f>
        <v>1</v>
      </c>
      <c r="D175" s="21" t="str">
        <f t="shared" si="1"/>
        <v>unidade</v>
      </c>
      <c r="E175" s="19" t="s">
        <v>264</v>
      </c>
    </row>
    <row r="176" spans="1:5" x14ac:dyDescent="0.25">
      <c r="A176" s="3" t="s">
        <v>132</v>
      </c>
      <c r="B176" s="9" t="s">
        <v>131</v>
      </c>
      <c r="C176" s="15">
        <f>COUNTA(Info!A123, Info!D123, Info!G123)</f>
        <v>1</v>
      </c>
      <c r="D176" s="21" t="str">
        <f t="shared" si="1"/>
        <v>unidade</v>
      </c>
      <c r="E176" s="19" t="s">
        <v>264</v>
      </c>
    </row>
    <row r="177" spans="1:5" x14ac:dyDescent="0.25">
      <c r="A177" s="5" t="s">
        <v>133</v>
      </c>
      <c r="B177" s="9" t="s">
        <v>131</v>
      </c>
      <c r="C177" s="15">
        <f>COUNTA(Info!A124, Info!D124, Info!G124)</f>
        <v>1</v>
      </c>
      <c r="D177" s="21" t="str">
        <f t="shared" si="1"/>
        <v>unidade</v>
      </c>
      <c r="E177" s="19" t="s">
        <v>261</v>
      </c>
    </row>
    <row r="178" spans="1:5" x14ac:dyDescent="0.25">
      <c r="A178" s="5" t="s">
        <v>134</v>
      </c>
      <c r="B178" s="9" t="s">
        <v>135</v>
      </c>
      <c r="C178" s="15">
        <f>COUNTA(Info!A125, Info!D125, Info!G125)</f>
        <v>1</v>
      </c>
      <c r="D178" s="21" t="str">
        <f t="shared" si="1"/>
        <v>unidade</v>
      </c>
      <c r="E178" s="19" t="str">
        <f>CONCATENATE(Info!A125," ", Info!D125," ", Info!G125, IF(Info!H125="1 par", " - Pingo", ""))</f>
        <v xml:space="preserve">SP02+  </v>
      </c>
    </row>
    <row r="179" spans="1:5" x14ac:dyDescent="0.25">
      <c r="A179" s="5" t="s">
        <v>136</v>
      </c>
      <c r="B179" s="9" t="s">
        <v>137</v>
      </c>
      <c r="C179" s="15">
        <f>COUNTA(Info!A126, Info!D126, Info!G126)</f>
        <v>1</v>
      </c>
      <c r="D179" s="21" t="str">
        <f t="shared" si="1"/>
        <v>unidade</v>
      </c>
      <c r="E179" s="19" t="str">
        <f>CONCATENATE(Info!A126," ", Info!D126," ", Info!G126, IF(Info!H126="1 par", " - Pingo", ""))</f>
        <v xml:space="preserve">H11  </v>
      </c>
    </row>
    <row r="180" spans="1:5" x14ac:dyDescent="0.25">
      <c r="A180" s="3" t="s">
        <v>138</v>
      </c>
      <c r="B180" s="9" t="s">
        <v>137</v>
      </c>
      <c r="C180" s="15">
        <f>COUNTA(Info!A127, Info!D127, Info!G127)</f>
        <v>1</v>
      </c>
      <c r="D180" s="21" t="str">
        <f t="shared" si="1"/>
        <v>unidade</v>
      </c>
      <c r="E180" s="19" t="str">
        <f>CONCATENATE(Info!A127," ", Info!D127," ", Info!G127, IF(Info!H127="1 par", " - Pingo", ""))</f>
        <v xml:space="preserve">H11  </v>
      </c>
    </row>
    <row r="181" spans="1:5" x14ac:dyDescent="0.25">
      <c r="A181" s="5" t="s">
        <v>139</v>
      </c>
      <c r="B181" s="9" t="s">
        <v>137</v>
      </c>
      <c r="C181" s="15">
        <f>COUNTA(Info!A128, Info!D128, Info!G128)</f>
        <v>1</v>
      </c>
      <c r="D181" s="21" t="str">
        <f t="shared" si="1"/>
        <v>unidade</v>
      </c>
      <c r="E181" s="19" t="str">
        <f>CONCATENATE(Info!A128," ", Info!D128," ", Info!G128, IF(Info!H128="1 par", " - Pingo", ""))</f>
        <v xml:space="preserve">H11  </v>
      </c>
    </row>
    <row r="182" spans="1:5" x14ac:dyDescent="0.25">
      <c r="A182" s="5" t="s">
        <v>140</v>
      </c>
      <c r="B182" s="9" t="s">
        <v>137</v>
      </c>
      <c r="C182" s="15">
        <f>COUNTA(Info!A129, Info!D129, Info!G129)</f>
        <v>1</v>
      </c>
      <c r="D182" s="21" t="str">
        <f t="shared" si="1"/>
        <v>unidade</v>
      </c>
      <c r="E182" s="19" t="str">
        <f>CONCATENATE(Info!A129," ", Info!D129," ", Info!G129, IF(Info!H129="1 par", " - Pingo", ""))</f>
        <v xml:space="preserve">H11  </v>
      </c>
    </row>
    <row r="183" spans="1:5" x14ac:dyDescent="0.25">
      <c r="A183" s="5" t="s">
        <v>141</v>
      </c>
      <c r="B183" s="9" t="s">
        <v>137</v>
      </c>
      <c r="C183" s="15">
        <f>COUNTA(Info!A130, Info!D130, Info!G130)</f>
        <v>1</v>
      </c>
      <c r="D183" s="21" t="str">
        <f t="shared" ref="D183:D267" si="2">IF(C183&gt;1,"kit","unidade")</f>
        <v>unidade</v>
      </c>
      <c r="E183" s="19" t="str">
        <f>CONCATENATE(Info!A130," ", Info!D130," ", Info!G130, IF(Info!H130="1 par", " - Pingo", ""))</f>
        <v xml:space="preserve">H13  </v>
      </c>
    </row>
    <row r="184" spans="1:5" x14ac:dyDescent="0.25">
      <c r="A184" s="6" t="s">
        <v>142</v>
      </c>
      <c r="B184" s="9" t="s">
        <v>137</v>
      </c>
      <c r="C184" s="15">
        <f>COUNTA(Info!A131, Info!D131, Info!G131)</f>
        <v>1</v>
      </c>
      <c r="D184" s="21" t="str">
        <f t="shared" si="2"/>
        <v>unidade</v>
      </c>
      <c r="E184" s="19" t="str">
        <f>CONCATENATE(Info!A131," ", Info!D131," ", Info!G131, IF(Info!H131="1 par", " - Pingo", ""))</f>
        <v xml:space="preserve">H16  </v>
      </c>
    </row>
    <row r="185" spans="1:5" x14ac:dyDescent="0.25">
      <c r="A185" s="5" t="s">
        <v>143</v>
      </c>
      <c r="B185" s="9" t="s">
        <v>137</v>
      </c>
      <c r="C185" s="15">
        <f>COUNTA(Info!A132, Info!D132, Info!G132)</f>
        <v>3</v>
      </c>
      <c r="D185" s="21" t="str">
        <f t="shared" si="2"/>
        <v>kit</v>
      </c>
      <c r="E185" s="19" t="s">
        <v>260</v>
      </c>
    </row>
    <row r="186" spans="1:5" x14ac:dyDescent="0.25">
      <c r="A186" s="5" t="s">
        <v>143</v>
      </c>
      <c r="B186" s="9" t="s">
        <v>137</v>
      </c>
      <c r="C186" s="15">
        <v>3</v>
      </c>
      <c r="D186" s="21" t="s">
        <v>282</v>
      </c>
      <c r="E186" s="19" t="s">
        <v>284</v>
      </c>
    </row>
    <row r="187" spans="1:5" x14ac:dyDescent="0.25">
      <c r="A187" s="5" t="s">
        <v>143</v>
      </c>
      <c r="B187" s="9" t="s">
        <v>137</v>
      </c>
      <c r="C187" s="15">
        <v>3</v>
      </c>
      <c r="D187" s="21" t="s">
        <v>281</v>
      </c>
      <c r="E187" s="19" t="s">
        <v>263</v>
      </c>
    </row>
    <row r="188" spans="1:5" x14ac:dyDescent="0.25">
      <c r="A188" s="5" t="s">
        <v>144</v>
      </c>
      <c r="B188" s="9" t="s">
        <v>137</v>
      </c>
      <c r="C188" s="15">
        <f>COUNTA(Info!A133, Info!D133, Info!G133)</f>
        <v>3</v>
      </c>
      <c r="D188" s="21" t="str">
        <f t="shared" si="2"/>
        <v>kit</v>
      </c>
      <c r="E188" s="19" t="s">
        <v>260</v>
      </c>
    </row>
    <row r="189" spans="1:5" x14ac:dyDescent="0.25">
      <c r="A189" s="5" t="s">
        <v>144</v>
      </c>
      <c r="B189" s="9" t="s">
        <v>137</v>
      </c>
      <c r="C189" s="15">
        <v>3</v>
      </c>
      <c r="D189" s="21" t="s">
        <v>282</v>
      </c>
      <c r="E189" s="19" t="s">
        <v>263</v>
      </c>
    </row>
    <row r="190" spans="1:5" x14ac:dyDescent="0.25">
      <c r="A190" s="5" t="s">
        <v>144</v>
      </c>
      <c r="B190" s="9" t="s">
        <v>137</v>
      </c>
      <c r="C190" s="15">
        <v>3</v>
      </c>
      <c r="D190" s="21" t="s">
        <v>281</v>
      </c>
      <c r="E190" s="19" t="s">
        <v>268</v>
      </c>
    </row>
    <row r="191" spans="1:5" x14ac:dyDescent="0.25">
      <c r="A191" s="3" t="s">
        <v>145</v>
      </c>
      <c r="B191" s="9" t="s">
        <v>137</v>
      </c>
      <c r="C191" s="15">
        <f>COUNTA(Info!A134, Info!D134, Info!G134)</f>
        <v>3</v>
      </c>
      <c r="D191" s="21" t="str">
        <f t="shared" si="2"/>
        <v>kit</v>
      </c>
      <c r="E191" s="19" t="s">
        <v>260</v>
      </c>
    </row>
    <row r="192" spans="1:5" x14ac:dyDescent="0.25">
      <c r="A192" s="3" t="s">
        <v>145</v>
      </c>
      <c r="B192" s="9" t="s">
        <v>137</v>
      </c>
      <c r="C192" s="15">
        <v>3</v>
      </c>
      <c r="D192" s="21" t="s">
        <v>282</v>
      </c>
      <c r="E192" s="19" t="s">
        <v>263</v>
      </c>
    </row>
    <row r="193" spans="1:5" x14ac:dyDescent="0.25">
      <c r="A193" s="3" t="s">
        <v>145</v>
      </c>
      <c r="B193" s="9" t="s">
        <v>137</v>
      </c>
      <c r="C193" s="15">
        <v>3</v>
      </c>
      <c r="D193" s="21" t="s">
        <v>281</v>
      </c>
      <c r="E193" s="19" t="s">
        <v>268</v>
      </c>
    </row>
    <row r="194" spans="1:5" x14ac:dyDescent="0.25">
      <c r="A194" s="3" t="s">
        <v>146</v>
      </c>
      <c r="B194" s="9" t="s">
        <v>137</v>
      </c>
      <c r="C194" s="15">
        <f>COUNTA(Info!A135, Info!D135, Info!G135)</f>
        <v>2</v>
      </c>
      <c r="D194" s="21" t="str">
        <f t="shared" si="2"/>
        <v>kit</v>
      </c>
      <c r="E194" s="19" t="s">
        <v>260</v>
      </c>
    </row>
    <row r="195" spans="1:5" x14ac:dyDescent="0.25">
      <c r="A195" s="3" t="s">
        <v>146</v>
      </c>
      <c r="B195" s="9" t="s">
        <v>137</v>
      </c>
      <c r="C195" s="15">
        <v>2</v>
      </c>
      <c r="D195" s="21" t="s">
        <v>281</v>
      </c>
      <c r="E195" s="19" t="s">
        <v>263</v>
      </c>
    </row>
    <row r="196" spans="1:5" x14ac:dyDescent="0.25">
      <c r="A196" s="5" t="s">
        <v>147</v>
      </c>
      <c r="B196" s="9" t="s">
        <v>137</v>
      </c>
      <c r="C196" s="15">
        <f>COUNTA(Info!A136, Info!D136, Info!G136)</f>
        <v>1</v>
      </c>
      <c r="D196" s="21" t="str">
        <f t="shared" si="2"/>
        <v>unidade</v>
      </c>
      <c r="E196" s="19" t="str">
        <f>CONCATENATE(Info!A136," ", Info!D136," ", Info!G136, IF(Info!H136="1 par", " - Pingo", ""))</f>
        <v xml:space="preserve">H27  </v>
      </c>
    </row>
    <row r="197" spans="1:5" x14ac:dyDescent="0.25">
      <c r="A197" s="5" t="s">
        <v>148</v>
      </c>
      <c r="B197" s="9" t="s">
        <v>137</v>
      </c>
      <c r="C197" s="15">
        <f>COUNTA(Info!A137, Info!D137, Info!G137)</f>
        <v>1</v>
      </c>
      <c r="D197" s="21" t="str">
        <f t="shared" si="2"/>
        <v>unidade</v>
      </c>
      <c r="E197" s="19" t="str">
        <f>CONCATENATE(Info!A137," ", Info!D137," ", Info!G137, IF(Info!H137="1 par", " - Pingo", ""))</f>
        <v xml:space="preserve">H27  </v>
      </c>
    </row>
    <row r="198" spans="1:5" x14ac:dyDescent="0.25">
      <c r="A198" s="5" t="s">
        <v>149</v>
      </c>
      <c r="B198" s="9" t="s">
        <v>137</v>
      </c>
      <c r="C198" s="15">
        <f>COUNTA(Info!A138, Info!D138, Info!G138)</f>
        <v>1</v>
      </c>
      <c r="D198" s="21" t="str">
        <f t="shared" si="2"/>
        <v>unidade</v>
      </c>
      <c r="E198" s="19" t="str">
        <f>CONCATENATE(Info!A138," ", Info!D138," ", Info!G138, IF(Info!H138="1 par", " - Pingo", ""))</f>
        <v xml:space="preserve">H4  </v>
      </c>
    </row>
    <row r="199" spans="1:5" x14ac:dyDescent="0.25">
      <c r="A199" s="5" t="s">
        <v>150</v>
      </c>
      <c r="B199" s="9" t="s">
        <v>137</v>
      </c>
      <c r="C199" s="15">
        <f>COUNTA(Info!A139, Info!D139, Info!G139)</f>
        <v>1</v>
      </c>
      <c r="D199" s="21" t="str">
        <f t="shared" si="2"/>
        <v>unidade</v>
      </c>
      <c r="E199" s="19" t="str">
        <f>CONCATENATE(Info!A139," ", Info!D139," ", Info!G139, IF(Info!H139="1 par", " - Pingo", ""))</f>
        <v xml:space="preserve">H4  </v>
      </c>
    </row>
    <row r="200" spans="1:5" x14ac:dyDescent="0.25">
      <c r="A200" s="3" t="s">
        <v>151</v>
      </c>
      <c r="B200" s="9" t="s">
        <v>137</v>
      </c>
      <c r="C200" s="15">
        <f>COUNTA(Info!A140, Info!D140, Info!G140)</f>
        <v>1</v>
      </c>
      <c r="D200" s="21" t="str">
        <f t="shared" si="2"/>
        <v>unidade</v>
      </c>
      <c r="E200" s="19" t="str">
        <f>CONCATENATE(Info!A140," ", Info!D140," ", Info!G140, IF(Info!H140="1 par", " - Pingo", ""))</f>
        <v xml:space="preserve">H4  </v>
      </c>
    </row>
    <row r="201" spans="1:5" x14ac:dyDescent="0.25">
      <c r="A201" s="3" t="s">
        <v>152</v>
      </c>
      <c r="B201" s="9" t="s">
        <v>137</v>
      </c>
      <c r="C201" s="15">
        <f>COUNTA(Info!A141, Info!D141, Info!G141)</f>
        <v>2</v>
      </c>
      <c r="D201" s="21" t="str">
        <f t="shared" si="2"/>
        <v>kit</v>
      </c>
      <c r="E201" s="19" t="s">
        <v>262</v>
      </c>
    </row>
    <row r="202" spans="1:5" x14ac:dyDescent="0.25">
      <c r="A202" s="3" t="s">
        <v>152</v>
      </c>
      <c r="B202" s="9" t="s">
        <v>137</v>
      </c>
      <c r="C202" s="15">
        <v>2</v>
      </c>
      <c r="D202" s="21" t="s">
        <v>281</v>
      </c>
      <c r="E202" s="19" t="s">
        <v>264</v>
      </c>
    </row>
    <row r="203" spans="1:5" x14ac:dyDescent="0.25">
      <c r="A203" s="5" t="s">
        <v>153</v>
      </c>
      <c r="B203" s="9" t="s">
        <v>137</v>
      </c>
      <c r="C203" s="15">
        <f>COUNTA(Info!A142, Info!D142, Info!G142)</f>
        <v>2</v>
      </c>
      <c r="D203" s="21" t="str">
        <f t="shared" si="2"/>
        <v>kit</v>
      </c>
      <c r="E203" s="19" t="s">
        <v>262</v>
      </c>
    </row>
    <row r="204" spans="1:5" x14ac:dyDescent="0.25">
      <c r="A204" s="5" t="s">
        <v>153</v>
      </c>
      <c r="B204" s="9" t="s">
        <v>137</v>
      </c>
      <c r="C204" s="15">
        <v>2</v>
      </c>
      <c r="D204" s="21" t="s">
        <v>281</v>
      </c>
      <c r="E204" s="19" t="s">
        <v>264</v>
      </c>
    </row>
    <row r="205" spans="1:5" x14ac:dyDescent="0.25">
      <c r="A205" s="5" t="s">
        <v>154</v>
      </c>
      <c r="B205" s="9" t="s">
        <v>137</v>
      </c>
      <c r="C205" s="15">
        <f>COUNTA(Info!A143, Info!D143, Info!G143)</f>
        <v>2</v>
      </c>
      <c r="D205" s="21" t="str">
        <f t="shared" si="2"/>
        <v>kit</v>
      </c>
      <c r="E205" s="19" t="s">
        <v>262</v>
      </c>
    </row>
    <row r="206" spans="1:5" x14ac:dyDescent="0.25">
      <c r="A206" s="5" t="s">
        <v>154</v>
      </c>
      <c r="B206" s="9" t="s">
        <v>137</v>
      </c>
      <c r="C206" s="15">
        <v>2</v>
      </c>
      <c r="D206" s="21" t="s">
        <v>281</v>
      </c>
      <c r="E206" s="19" t="s">
        <v>264</v>
      </c>
    </row>
    <row r="207" spans="1:5" x14ac:dyDescent="0.25">
      <c r="A207" s="5" t="s">
        <v>155</v>
      </c>
      <c r="B207" s="9" t="s">
        <v>137</v>
      </c>
      <c r="C207" s="15">
        <f>COUNTA(Info!A144, Info!D144, Info!G144)</f>
        <v>2</v>
      </c>
      <c r="D207" s="21" t="str">
        <f t="shared" si="2"/>
        <v>kit</v>
      </c>
      <c r="E207" s="19" t="s">
        <v>265</v>
      </c>
    </row>
    <row r="208" spans="1:5" x14ac:dyDescent="0.25">
      <c r="A208" s="5" t="s">
        <v>155</v>
      </c>
      <c r="B208" s="9" t="s">
        <v>137</v>
      </c>
      <c r="C208" s="15">
        <v>2</v>
      </c>
      <c r="D208" s="21" t="s">
        <v>281</v>
      </c>
      <c r="E208" s="19" t="s">
        <v>265</v>
      </c>
    </row>
    <row r="209" spans="1:5" x14ac:dyDescent="0.25">
      <c r="A209" s="3" t="s">
        <v>156</v>
      </c>
      <c r="B209" s="9" t="s">
        <v>137</v>
      </c>
      <c r="C209" s="15">
        <f>COUNTA(Info!A145, Info!D145, Info!G145)</f>
        <v>1</v>
      </c>
      <c r="D209" s="21" t="str">
        <f t="shared" si="2"/>
        <v>unidade</v>
      </c>
      <c r="E209" s="19" t="str">
        <f>CONCATENATE(Info!A145," ", Info!D145," ", Info!G145, IF(Info!H145="1 par", " - Pingo", ""))</f>
        <v xml:space="preserve">H4  </v>
      </c>
    </row>
    <row r="210" spans="1:5" x14ac:dyDescent="0.25">
      <c r="A210" s="5" t="s">
        <v>157</v>
      </c>
      <c r="B210" s="9" t="s">
        <v>137</v>
      </c>
      <c r="C210" s="15">
        <f>COUNTA(Info!A146, Info!D146, Info!G146)</f>
        <v>1</v>
      </c>
      <c r="D210" s="21" t="str">
        <f t="shared" si="2"/>
        <v>unidade</v>
      </c>
      <c r="E210" s="19" t="str">
        <f>CONCATENATE(Info!A146," ", Info!D146," ", Info!G146, IF(Info!H146="1 par", " - Pingo", ""))</f>
        <v xml:space="preserve">H4  </v>
      </c>
    </row>
    <row r="211" spans="1:5" x14ac:dyDescent="0.25">
      <c r="A211" s="5" t="s">
        <v>158</v>
      </c>
      <c r="B211" s="9" t="s">
        <v>137</v>
      </c>
      <c r="C211" s="15">
        <f>COUNTA(Info!A147, Info!D147, Info!G147)</f>
        <v>1</v>
      </c>
      <c r="D211" s="21" t="str">
        <f t="shared" si="2"/>
        <v>unidade</v>
      </c>
      <c r="E211" s="19" t="str">
        <f>CONCATENATE(Info!A147," ", Info!D147," ", Info!G147, IF(Info!H147="1 par", " - Pingo", ""))</f>
        <v xml:space="preserve">H7  </v>
      </c>
    </row>
    <row r="212" spans="1:5" x14ac:dyDescent="0.25">
      <c r="A212" s="5" t="s">
        <v>159</v>
      </c>
      <c r="B212" s="9" t="s">
        <v>137</v>
      </c>
      <c r="C212" s="15">
        <f>COUNTA(Info!A148, Info!D148, Info!G148)</f>
        <v>3</v>
      </c>
      <c r="D212" s="21" t="str">
        <f t="shared" si="2"/>
        <v>kit</v>
      </c>
      <c r="E212" s="19" t="s">
        <v>263</v>
      </c>
    </row>
    <row r="213" spans="1:5" x14ac:dyDescent="0.25">
      <c r="A213" s="5" t="s">
        <v>159</v>
      </c>
      <c r="B213" s="9" t="s">
        <v>137</v>
      </c>
      <c r="C213" s="15">
        <v>3</v>
      </c>
      <c r="D213" s="21" t="s">
        <v>282</v>
      </c>
      <c r="E213" s="19" t="s">
        <v>264</v>
      </c>
    </row>
    <row r="214" spans="1:5" x14ac:dyDescent="0.25">
      <c r="A214" s="5" t="s">
        <v>159</v>
      </c>
      <c r="B214" s="9" t="s">
        <v>137</v>
      </c>
      <c r="C214" s="15">
        <v>3</v>
      </c>
      <c r="D214" s="21" t="s">
        <v>281</v>
      </c>
      <c r="E214" s="19" t="s">
        <v>264</v>
      </c>
    </row>
    <row r="215" spans="1:5" x14ac:dyDescent="0.25">
      <c r="A215" s="3" t="s">
        <v>160</v>
      </c>
      <c r="B215" s="9" t="s">
        <v>137</v>
      </c>
      <c r="C215" s="15">
        <f>COUNTA(Info!A149, Info!D149, Info!G149)</f>
        <v>2</v>
      </c>
      <c r="D215" s="21" t="str">
        <f t="shared" si="2"/>
        <v>kit</v>
      </c>
      <c r="E215" s="19" t="s">
        <v>263</v>
      </c>
    </row>
    <row r="216" spans="1:5" x14ac:dyDescent="0.25">
      <c r="A216" s="3" t="s">
        <v>160</v>
      </c>
      <c r="B216" s="9" t="s">
        <v>137</v>
      </c>
      <c r="C216" s="15">
        <v>2</v>
      </c>
      <c r="D216" s="21" t="s">
        <v>281</v>
      </c>
      <c r="E216" s="19" t="s">
        <v>264</v>
      </c>
    </row>
    <row r="217" spans="1:5" x14ac:dyDescent="0.25">
      <c r="A217" s="5" t="s">
        <v>161</v>
      </c>
      <c r="B217" s="9" t="s">
        <v>137</v>
      </c>
      <c r="C217" s="15">
        <f>COUNTA(Info!A150, Info!D150, Info!G150)</f>
        <v>1</v>
      </c>
      <c r="D217" s="21" t="str">
        <f t="shared" si="2"/>
        <v>unidade</v>
      </c>
      <c r="E217" s="19" t="str">
        <f>CONCATENATE(Info!A150," ", Info!D150," ", Info!G150, IF(Info!H150="1 par", " - Pingo", ""))</f>
        <v xml:space="preserve">H7  </v>
      </c>
    </row>
    <row r="218" spans="1:5" x14ac:dyDescent="0.25">
      <c r="A218" s="5" t="s">
        <v>162</v>
      </c>
      <c r="B218" s="9" t="s">
        <v>137</v>
      </c>
      <c r="C218" s="15">
        <f>COUNTA(Info!A151, Info!D151, Info!G151)</f>
        <v>2</v>
      </c>
      <c r="D218" s="21" t="str">
        <f t="shared" si="2"/>
        <v>kit</v>
      </c>
      <c r="E218" s="19" t="s">
        <v>267</v>
      </c>
    </row>
    <row r="219" spans="1:5" x14ac:dyDescent="0.25">
      <c r="A219" s="5" t="s">
        <v>162</v>
      </c>
      <c r="B219" s="9" t="s">
        <v>137</v>
      </c>
      <c r="C219" s="15">
        <v>2</v>
      </c>
      <c r="D219" s="21" t="s">
        <v>281</v>
      </c>
      <c r="E219" s="19" t="s">
        <v>268</v>
      </c>
    </row>
    <row r="220" spans="1:5" x14ac:dyDescent="0.25">
      <c r="A220" s="5" t="s">
        <v>163</v>
      </c>
      <c r="B220" s="9" t="s">
        <v>137</v>
      </c>
      <c r="C220" s="15">
        <f>COUNTA(Info!A152, Info!D152, Info!G152)</f>
        <v>1</v>
      </c>
      <c r="D220" s="21" t="str">
        <f t="shared" si="2"/>
        <v>unidade</v>
      </c>
      <c r="E220" s="19" t="str">
        <f>CONCATENATE(Info!A152," ", Info!D152," ", Info!G152, IF(Info!H152="1 par", " - Pingo", ""))</f>
        <v xml:space="preserve">HB4  </v>
      </c>
    </row>
    <row r="221" spans="1:5" x14ac:dyDescent="0.25">
      <c r="A221" s="6" t="s">
        <v>164</v>
      </c>
      <c r="B221" s="9" t="s">
        <v>137</v>
      </c>
      <c r="C221" s="15">
        <f>COUNTA(Info!A153, Info!D153, Info!G153)</f>
        <v>1</v>
      </c>
      <c r="D221" s="21" t="str">
        <f t="shared" si="2"/>
        <v>unidade</v>
      </c>
      <c r="E221" s="19" t="str">
        <f>CONCATENATE(Info!A153," ", Info!D153," ", Info!G153, IF(Info!H153="1 par", " - Pingo", ""))</f>
        <v xml:space="preserve">HB4  </v>
      </c>
    </row>
    <row r="222" spans="1:5" x14ac:dyDescent="0.25">
      <c r="A222" s="5" t="s">
        <v>165</v>
      </c>
      <c r="B222" s="9" t="s">
        <v>137</v>
      </c>
      <c r="C222" s="15">
        <f>COUNTA(Info!A154, Info!D154, Info!G154)</f>
        <v>1</v>
      </c>
      <c r="D222" s="21" t="str">
        <f t="shared" si="2"/>
        <v>unidade</v>
      </c>
      <c r="E222" s="19" t="str">
        <f>CONCATENATE(Info!A154," ", Info!D154," ", Info!G154, IF(Info!H154="1 par", " - Pingo", ""))</f>
        <v xml:space="preserve">H3  </v>
      </c>
    </row>
    <row r="223" spans="1:5" x14ac:dyDescent="0.25">
      <c r="A223" s="5" t="s">
        <v>166</v>
      </c>
      <c r="B223" s="9" t="s">
        <v>111</v>
      </c>
      <c r="C223" s="15">
        <f>COUNTA(Info!A155, Info!D155, Info!G155)</f>
        <v>1</v>
      </c>
      <c r="D223" s="21" t="str">
        <f t="shared" si="2"/>
        <v>unidade</v>
      </c>
      <c r="E223" s="19" t="str">
        <f>CONCATENATE(Info!A155," ", Info!D155," ", Info!G155, IF(Info!H155="1 par", " - Pingo", ""))</f>
        <v xml:space="preserve">H4  </v>
      </c>
    </row>
    <row r="224" spans="1:5" x14ac:dyDescent="0.25">
      <c r="A224" s="5" t="s">
        <v>167</v>
      </c>
      <c r="B224" s="9" t="s">
        <v>117</v>
      </c>
      <c r="C224" s="15">
        <f>COUNTA(Info!A156, Info!D156, Info!G156)</f>
        <v>1</v>
      </c>
      <c r="D224" s="21" t="str">
        <f t="shared" si="2"/>
        <v>unidade</v>
      </c>
      <c r="E224" s="19" t="str">
        <f>CONCATENATE(Info!A156," ", Info!D156," ", Info!G156, IF(Info!H156="1 par", " - Pingo", ""))</f>
        <v xml:space="preserve">H4  </v>
      </c>
    </row>
    <row r="225" spans="1:5" x14ac:dyDescent="0.25">
      <c r="A225" s="5" t="s">
        <v>168</v>
      </c>
      <c r="B225" s="9" t="s">
        <v>135</v>
      </c>
      <c r="C225" s="15">
        <f>COUNTA(Info!A157, Info!D157, Info!G157)</f>
        <v>1</v>
      </c>
      <c r="D225" s="21" t="str">
        <f t="shared" si="2"/>
        <v>unidade</v>
      </c>
      <c r="E225" s="19" t="str">
        <f>CONCATENATE(Info!A157," ", Info!D157," ", Info!G157, IF(Info!H157="1 par", " - Pingo", ""))</f>
        <v xml:space="preserve">SP04+  </v>
      </c>
    </row>
    <row r="226" spans="1:5" x14ac:dyDescent="0.25">
      <c r="A226" s="5" t="s">
        <v>169</v>
      </c>
      <c r="B226" s="9" t="s">
        <v>135</v>
      </c>
      <c r="C226" s="15">
        <f>COUNTA(Info!A158, Info!D158, Info!G158)</f>
        <v>1</v>
      </c>
      <c r="D226" s="21" t="str">
        <f t="shared" si="2"/>
        <v>unidade</v>
      </c>
      <c r="E226" s="19" t="str">
        <f>CONCATENATE(Info!A158," ", Info!D158," ", Info!G158, IF(Info!H158="1 par", " - Pingo", ""))</f>
        <v xml:space="preserve">SP09+  </v>
      </c>
    </row>
    <row r="227" spans="1:5" x14ac:dyDescent="0.25">
      <c r="A227" s="5" t="s">
        <v>170</v>
      </c>
      <c r="B227" s="9" t="s">
        <v>135</v>
      </c>
      <c r="C227" s="15">
        <f>COUNTA(Info!A159, Info!D159, Info!G159)</f>
        <v>1</v>
      </c>
      <c r="D227" s="21" t="str">
        <f t="shared" si="2"/>
        <v>unidade</v>
      </c>
      <c r="E227" s="19" t="str">
        <f>CONCATENATE(Info!A159," ", Info!D159," ", Info!G159, IF(Info!H159="1 par", " - Pingo", ""))</f>
        <v xml:space="preserve">SP10+  </v>
      </c>
    </row>
    <row r="228" spans="1:5" x14ac:dyDescent="0.25">
      <c r="A228" s="5" t="s">
        <v>171</v>
      </c>
      <c r="B228" s="9" t="s">
        <v>135</v>
      </c>
      <c r="C228" s="15">
        <f>COUNTA(Info!A160, Info!D160, Info!G160)</f>
        <v>1</v>
      </c>
      <c r="D228" s="21" t="str">
        <f t="shared" si="2"/>
        <v>unidade</v>
      </c>
      <c r="E228" s="19" t="str">
        <f>CONCATENATE(Info!A160," ", Info!D160," ", Info!G160, IF(Info!H160="1 par", " - Pingo", ""))</f>
        <v xml:space="preserve">SP13+  </v>
      </c>
    </row>
    <row r="229" spans="1:5" x14ac:dyDescent="0.25">
      <c r="A229" s="5" t="s">
        <v>172</v>
      </c>
      <c r="B229" s="9" t="s">
        <v>135</v>
      </c>
      <c r="C229" s="15">
        <f>COUNTA(Info!A161, Info!D161, Info!G161)</f>
        <v>1</v>
      </c>
      <c r="D229" s="21" t="str">
        <f t="shared" si="2"/>
        <v>unidade</v>
      </c>
      <c r="E229" s="19" t="str">
        <f>CONCATENATE(Info!A161," ", Info!D161," ", Info!G161, IF(Info!H161="1 par", " - Pingo", ""))</f>
        <v xml:space="preserve">SP18+  </v>
      </c>
    </row>
    <row r="230" spans="1:5" x14ac:dyDescent="0.25">
      <c r="A230" s="7" t="s">
        <v>173</v>
      </c>
      <c r="B230" s="10" t="s">
        <v>135</v>
      </c>
      <c r="C230" s="15">
        <f>COUNTA(Info!A162, Info!D162, Info!G162)</f>
        <v>1</v>
      </c>
      <c r="D230" s="21" t="str">
        <f t="shared" si="2"/>
        <v>unidade</v>
      </c>
      <c r="E230" s="19" t="str">
        <f>CONCATENATE(Info!A162," ", Info!D162," ", Info!G162, IF(Info!H162="1 par", " - Pingo", ""))</f>
        <v xml:space="preserve">SP18+  </v>
      </c>
    </row>
    <row r="231" spans="1:5" x14ac:dyDescent="0.25">
      <c r="A231" s="5" t="s">
        <v>174</v>
      </c>
      <c r="B231" s="9" t="s">
        <v>135</v>
      </c>
      <c r="C231" s="15">
        <f>COUNTA(Info!A163, Info!D163, Info!G163)</f>
        <v>1</v>
      </c>
      <c r="D231" s="21" t="str">
        <f t="shared" si="2"/>
        <v>unidade</v>
      </c>
      <c r="E231" s="19" t="str">
        <f>CONCATENATE(Info!A163," ", Info!D163," ", Info!G163, IF(Info!H163="1 par", " - Pingo", ""))</f>
        <v xml:space="preserve">SP02+  </v>
      </c>
    </row>
    <row r="232" spans="1:5" x14ac:dyDescent="0.25">
      <c r="A232" s="12" t="s">
        <v>175</v>
      </c>
      <c r="B232" s="9" t="s">
        <v>135</v>
      </c>
      <c r="C232" s="15">
        <f>COUNTA(Info!A164, Info!D164, Info!G164)</f>
        <v>1</v>
      </c>
      <c r="D232" s="21" t="str">
        <f t="shared" si="2"/>
        <v>unidade</v>
      </c>
      <c r="E232" s="19" t="str">
        <f>CONCATENATE(Info!A164," ", Info!D164," ", Info!G164, IF(Info!H164="1 par", " - Pingo", ""))</f>
        <v xml:space="preserve">SP23+  </v>
      </c>
    </row>
    <row r="233" spans="1:5" x14ac:dyDescent="0.25">
      <c r="A233" s="5" t="s">
        <v>176</v>
      </c>
      <c r="B233" s="9" t="s">
        <v>135</v>
      </c>
      <c r="C233" s="15">
        <f>COUNTA(Info!A165, Info!D165, Info!G165)</f>
        <v>1</v>
      </c>
      <c r="D233" s="21" t="str">
        <f t="shared" si="2"/>
        <v>unidade</v>
      </c>
      <c r="E233" s="19" t="str">
        <f>CONCATENATE(Info!A165," ", Info!D165," ", Info!G165, IF(Info!H165="1 par", " - Pingo", ""))</f>
        <v xml:space="preserve">SP24+  </v>
      </c>
    </row>
    <row r="234" spans="1:5" x14ac:dyDescent="0.25">
      <c r="A234" s="12" t="s">
        <v>177</v>
      </c>
      <c r="B234" s="9" t="s">
        <v>135</v>
      </c>
      <c r="C234" s="15">
        <f>COUNTA(Info!A166, Info!D166, Info!G166)</f>
        <v>1</v>
      </c>
      <c r="D234" s="21" t="str">
        <f t="shared" si="2"/>
        <v>unidade</v>
      </c>
      <c r="E234" s="19" t="str">
        <f>CONCATENATE(Info!A166," ", Info!D166," ", Info!G166, IF(Info!H166="1 par", " - Pingo", ""))</f>
        <v xml:space="preserve">SP33+  </v>
      </c>
    </row>
    <row r="235" spans="1:5" x14ac:dyDescent="0.25">
      <c r="A235" s="5" t="s">
        <v>178</v>
      </c>
      <c r="B235" s="9" t="s">
        <v>179</v>
      </c>
      <c r="C235" s="15">
        <f>COUNTA(Info!A167, Info!D167, Info!G167)</f>
        <v>1</v>
      </c>
      <c r="D235" s="21" t="str">
        <f t="shared" si="2"/>
        <v>unidade</v>
      </c>
      <c r="E235" s="19" t="str">
        <f>CONCATENATE(Info!A167," ", Info!D167," ", Info!G167, IF(Info!H167="1 par", " - Pingo", ""))</f>
        <v xml:space="preserve">H1  </v>
      </c>
    </row>
    <row r="236" spans="1:5" x14ac:dyDescent="0.25">
      <c r="A236" s="13" t="s">
        <v>180</v>
      </c>
      <c r="B236" s="10" t="s">
        <v>179</v>
      </c>
      <c r="C236" s="15">
        <f>COUNTA(Info!A168, Info!D168, Info!G168)</f>
        <v>1</v>
      </c>
      <c r="D236" s="21" t="str">
        <f t="shared" si="2"/>
        <v>unidade</v>
      </c>
      <c r="E236" s="19" t="s">
        <v>260</v>
      </c>
    </row>
    <row r="237" spans="1:5" x14ac:dyDescent="0.25">
      <c r="A237" s="6" t="s">
        <v>181</v>
      </c>
      <c r="B237" s="9" t="s">
        <v>179</v>
      </c>
      <c r="C237" s="15">
        <f>COUNTA(Info!A169, Info!D169, Info!G169)</f>
        <v>1</v>
      </c>
      <c r="D237" s="21" t="str">
        <f t="shared" si="2"/>
        <v>unidade</v>
      </c>
      <c r="E237" s="19" t="str">
        <f>CONCATENATE(Info!A169," ", Info!D169," ", Info!G169, IF(Info!H169="1 par", " - Pingo", ""))</f>
        <v xml:space="preserve">H3  </v>
      </c>
    </row>
    <row r="238" spans="1:5" x14ac:dyDescent="0.25">
      <c r="A238" s="4" t="s">
        <v>182</v>
      </c>
      <c r="B238" s="9" t="s">
        <v>179</v>
      </c>
      <c r="C238" s="15">
        <f>COUNTA(Info!A170, Info!D170, Info!G170)</f>
        <v>1</v>
      </c>
      <c r="D238" s="21" t="str">
        <f t="shared" si="2"/>
        <v>unidade</v>
      </c>
      <c r="E238" s="19" t="s">
        <v>261</v>
      </c>
    </row>
    <row r="239" spans="1:5" x14ac:dyDescent="0.25">
      <c r="A239" s="5" t="s">
        <v>183</v>
      </c>
      <c r="B239" s="9" t="s">
        <v>179</v>
      </c>
      <c r="C239" s="15">
        <f>COUNTA(Info!A171, Info!D171, Info!G171)</f>
        <v>1</v>
      </c>
      <c r="D239" s="21" t="str">
        <f t="shared" si="2"/>
        <v>unidade</v>
      </c>
      <c r="E239" s="19" t="str">
        <f>CONCATENATE(Info!A171," ", Info!D171," ", Info!G171, IF(Info!H171="1 par", " - Pingo", ""))</f>
        <v xml:space="preserve">H4  </v>
      </c>
    </row>
    <row r="240" spans="1:5" x14ac:dyDescent="0.25">
      <c r="A240" s="4" t="s">
        <v>184</v>
      </c>
      <c r="B240" s="9" t="s">
        <v>179</v>
      </c>
      <c r="C240" s="15">
        <f>COUNTA(Info!A172, Info!D172, Info!G172)</f>
        <v>1</v>
      </c>
      <c r="D240" s="21" t="str">
        <f t="shared" si="2"/>
        <v>unidade</v>
      </c>
      <c r="E240" s="19" t="s">
        <v>262</v>
      </c>
    </row>
    <row r="241" spans="1:5" x14ac:dyDescent="0.25">
      <c r="A241" s="7" t="s">
        <v>185</v>
      </c>
      <c r="B241" s="10" t="s">
        <v>179</v>
      </c>
      <c r="C241" s="15">
        <f>COUNTA(Info!A173, Info!D173, Info!G173)</f>
        <v>1</v>
      </c>
      <c r="D241" s="21" t="str">
        <f t="shared" si="2"/>
        <v>unidade</v>
      </c>
      <c r="E241" s="19" t="str">
        <f>CONCATENATE(Info!A173," ", Info!D173," ", Info!G173, IF(Info!H173="1 par", " - Pingo", ""))</f>
        <v xml:space="preserve">H7  </v>
      </c>
    </row>
    <row r="242" spans="1:5" x14ac:dyDescent="0.25">
      <c r="A242" s="4" t="s">
        <v>186</v>
      </c>
      <c r="B242" s="9" t="s">
        <v>179</v>
      </c>
      <c r="C242" s="15">
        <f>COUNTA(Info!A174, Info!D174, Info!G174)</f>
        <v>1</v>
      </c>
      <c r="D242" s="21" t="str">
        <f t="shared" si="2"/>
        <v>unidade</v>
      </c>
      <c r="E242" s="19" t="s">
        <v>263</v>
      </c>
    </row>
    <row r="243" spans="1:5" x14ac:dyDescent="0.25">
      <c r="A243" s="5" t="s">
        <v>187</v>
      </c>
      <c r="B243" s="9" t="s">
        <v>179</v>
      </c>
      <c r="C243" s="15">
        <f>COUNTA(Info!A175, Info!D175, Info!G175)</f>
        <v>1</v>
      </c>
      <c r="D243" s="21" t="str">
        <f t="shared" si="2"/>
        <v>unidade</v>
      </c>
      <c r="E243" s="19" t="str">
        <f>CONCATENATE(Info!A175," ", Info!D175," ", Info!G175, IF(Info!H175="1 par", " - Pingo", ""))</f>
        <v xml:space="preserve">H11  </v>
      </c>
    </row>
    <row r="244" spans="1:5" x14ac:dyDescent="0.25">
      <c r="A244" s="4" t="s">
        <v>188</v>
      </c>
      <c r="B244" s="9" t="s">
        <v>179</v>
      </c>
      <c r="C244" s="15">
        <f>COUNTA(Info!A176, Info!D176, Info!G176)</f>
        <v>1</v>
      </c>
      <c r="D244" s="21" t="str">
        <f t="shared" si="2"/>
        <v>unidade</v>
      </c>
      <c r="E244" s="19" t="s">
        <v>264</v>
      </c>
    </row>
    <row r="245" spans="1:5" x14ac:dyDescent="0.25">
      <c r="A245" s="4" t="s">
        <v>189</v>
      </c>
      <c r="B245" s="9" t="s">
        <v>179</v>
      </c>
      <c r="C245" s="15">
        <f>COUNTA(Info!A177, Info!D177, Info!G177)</f>
        <v>1</v>
      </c>
      <c r="D245" s="21" t="str">
        <f t="shared" si="2"/>
        <v>unidade</v>
      </c>
      <c r="E245" s="19" t="s">
        <v>265</v>
      </c>
    </row>
    <row r="246" spans="1:5" x14ac:dyDescent="0.25">
      <c r="A246" s="5" t="s">
        <v>190</v>
      </c>
      <c r="B246" s="9" t="s">
        <v>179</v>
      </c>
      <c r="C246" s="15">
        <f>COUNTA(Info!A178, Info!D178, Info!G178)</f>
        <v>1</v>
      </c>
      <c r="D246" s="21" t="str">
        <f t="shared" si="2"/>
        <v>unidade</v>
      </c>
      <c r="E246" s="19" t="str">
        <f>CONCATENATE(Info!A178," ", Info!D178," ", Info!G178, IF(Info!H178="1 par", " - Pingo", ""))</f>
        <v xml:space="preserve">H27  </v>
      </c>
    </row>
    <row r="247" spans="1:5" x14ac:dyDescent="0.25">
      <c r="A247" s="3" t="s">
        <v>191</v>
      </c>
      <c r="B247" s="9" t="s">
        <v>179</v>
      </c>
      <c r="C247" s="15">
        <f>COUNTA(Info!A179, Info!D179, Info!G179)</f>
        <v>1</v>
      </c>
      <c r="D247" s="21" t="str">
        <f t="shared" si="2"/>
        <v>unidade</v>
      </c>
      <c r="E247" s="19" t="s">
        <v>266</v>
      </c>
    </row>
    <row r="248" spans="1:5" x14ac:dyDescent="0.25">
      <c r="A248" s="4" t="s">
        <v>192</v>
      </c>
      <c r="B248" s="9" t="s">
        <v>179</v>
      </c>
      <c r="C248" s="15">
        <f>COUNTA(Info!A180, Info!D180, Info!G180)</f>
        <v>1</v>
      </c>
      <c r="D248" s="21" t="str">
        <f t="shared" si="2"/>
        <v>unidade</v>
      </c>
      <c r="E248" s="19" t="s">
        <v>267</v>
      </c>
    </row>
    <row r="249" spans="1:5" x14ac:dyDescent="0.25">
      <c r="A249" s="5" t="s">
        <v>193</v>
      </c>
      <c r="B249" s="9" t="s">
        <v>179</v>
      </c>
      <c r="C249" s="15">
        <f>COUNTA(Info!A181, Info!D181, Info!G181)</f>
        <v>1</v>
      </c>
      <c r="D249" s="21" t="str">
        <f t="shared" si="2"/>
        <v>unidade</v>
      </c>
      <c r="E249" s="19" t="str">
        <f>CONCATENATE(Info!A181," ", Info!D181," ", Info!G181, IF(Info!H181="1 par", " - Pingo", ""))</f>
        <v xml:space="preserve">HB4  </v>
      </c>
    </row>
    <row r="250" spans="1:5" x14ac:dyDescent="0.25">
      <c r="A250" s="4" t="s">
        <v>194</v>
      </c>
      <c r="B250" s="9" t="s">
        <v>179</v>
      </c>
      <c r="C250" s="15">
        <f>COUNTA(Info!A182, Info!D182, Info!G182)</f>
        <v>1</v>
      </c>
      <c r="D250" s="21" t="str">
        <f t="shared" si="2"/>
        <v>unidade</v>
      </c>
      <c r="E250" s="19" t="s">
        <v>268</v>
      </c>
    </row>
    <row r="251" spans="1:5" x14ac:dyDescent="0.25">
      <c r="A251" s="3" t="s">
        <v>195</v>
      </c>
      <c r="B251" s="9" t="s">
        <v>179</v>
      </c>
      <c r="C251" s="15">
        <f>COUNTA(Info!A183, Info!D183, Info!G183)</f>
        <v>3</v>
      </c>
      <c r="D251" s="21" t="str">
        <f t="shared" si="2"/>
        <v>kit</v>
      </c>
      <c r="E251" s="19" t="s">
        <v>260</v>
      </c>
    </row>
    <row r="252" spans="1:5" x14ac:dyDescent="0.25">
      <c r="A252" s="3" t="s">
        <v>195</v>
      </c>
      <c r="B252" s="9" t="s">
        <v>179</v>
      </c>
      <c r="C252" s="15">
        <v>3</v>
      </c>
      <c r="D252" s="21" t="s">
        <v>282</v>
      </c>
      <c r="E252" s="19" t="s">
        <v>264</v>
      </c>
    </row>
    <row r="253" spans="1:5" x14ac:dyDescent="0.25">
      <c r="A253" s="3" t="s">
        <v>195</v>
      </c>
      <c r="B253" s="9" t="s">
        <v>179</v>
      </c>
      <c r="C253" s="15">
        <v>3</v>
      </c>
      <c r="D253" s="21" t="s">
        <v>281</v>
      </c>
      <c r="E253" s="19" t="s">
        <v>260</v>
      </c>
    </row>
    <row r="254" spans="1:5" x14ac:dyDescent="0.25">
      <c r="A254" s="5" t="s">
        <v>196</v>
      </c>
      <c r="B254" s="9" t="s">
        <v>179</v>
      </c>
      <c r="C254" s="15">
        <f>COUNTA(Info!A184, Info!D184, Info!G184)</f>
        <v>1</v>
      </c>
      <c r="D254" s="21" t="str">
        <f t="shared" si="2"/>
        <v>unidade</v>
      </c>
      <c r="E254" s="19" t="str">
        <f>CONCATENATE(Info!A184," ", Info!D184," ", Info!G184, IF(Info!H184="1 par", " - Pingo", ""))</f>
        <v xml:space="preserve">H1  </v>
      </c>
    </row>
    <row r="255" spans="1:5" x14ac:dyDescent="0.25">
      <c r="A255" s="3" t="s">
        <v>197</v>
      </c>
      <c r="B255" s="9" t="s">
        <v>179</v>
      </c>
      <c r="C255" s="15">
        <f>COUNTA(Info!A185, Info!D185, Info!G185)</f>
        <v>1</v>
      </c>
      <c r="D255" s="21" t="str">
        <f t="shared" si="2"/>
        <v>unidade</v>
      </c>
      <c r="E255" s="19" t="str">
        <f>CONCATENATE(Info!A185," ", Info!D185," ", Info!G185, IF(Info!H185="1 par", " - Pingo", ""))</f>
        <v xml:space="preserve">H11  </v>
      </c>
    </row>
    <row r="256" spans="1:5" x14ac:dyDescent="0.25">
      <c r="A256" s="5" t="s">
        <v>198</v>
      </c>
      <c r="B256" s="9" t="s">
        <v>179</v>
      </c>
      <c r="C256" s="15">
        <f>COUNTA(Info!A186, Info!D186, Info!G186)</f>
        <v>1</v>
      </c>
      <c r="D256" s="21" t="str">
        <f t="shared" si="2"/>
        <v>unidade</v>
      </c>
      <c r="E256" s="19" t="str">
        <f>CONCATENATE(Info!A186," ", Info!D186," ", Info!G186, IF(Info!H186="1 par", " - Pingo", ""))</f>
        <v xml:space="preserve">H11  </v>
      </c>
    </row>
    <row r="257" spans="1:5" x14ac:dyDescent="0.25">
      <c r="A257" s="5" t="s">
        <v>199</v>
      </c>
      <c r="B257" s="9" t="s">
        <v>179</v>
      </c>
      <c r="C257" s="15">
        <f>COUNTA(Info!A187, Info!D187, Info!G187)</f>
        <v>1</v>
      </c>
      <c r="D257" s="21" t="str">
        <f t="shared" si="2"/>
        <v>unidade</v>
      </c>
      <c r="E257" s="19" t="str">
        <f>CONCATENATE(Info!A187," ", Info!D187," ", Info!G187, IF(Info!H187="1 par", " - Pingo", ""))</f>
        <v xml:space="preserve">H11  </v>
      </c>
    </row>
    <row r="258" spans="1:5" x14ac:dyDescent="0.25">
      <c r="A258" s="3" t="s">
        <v>200</v>
      </c>
      <c r="B258" s="9" t="s">
        <v>179</v>
      </c>
      <c r="C258" s="15">
        <f>COUNTA(Info!A188, Info!D188, Info!G188)</f>
        <v>1</v>
      </c>
      <c r="D258" s="21" t="str">
        <f t="shared" si="2"/>
        <v>unidade</v>
      </c>
      <c r="E258" s="19" t="str">
        <f>CONCATENATE(Info!A188," ", Info!D188," ", Info!G188, IF(Info!H188="1 par", " - Pingo", ""))</f>
        <v xml:space="preserve">H11  </v>
      </c>
    </row>
    <row r="259" spans="1:5" x14ac:dyDescent="0.25">
      <c r="A259" s="3" t="s">
        <v>201</v>
      </c>
      <c r="B259" s="9" t="s">
        <v>179</v>
      </c>
      <c r="C259" s="15">
        <f>COUNTA(Info!A189, Info!D189, Info!G189)</f>
        <v>1</v>
      </c>
      <c r="D259" s="21" t="str">
        <f t="shared" si="2"/>
        <v>unidade</v>
      </c>
      <c r="E259" s="19" t="str">
        <f>CONCATENATE(Info!A189," ", Info!D189," ", Info!G189, IF(Info!H189="1 par", " - Pingo", ""))</f>
        <v xml:space="preserve">H11  </v>
      </c>
    </row>
    <row r="260" spans="1:5" x14ac:dyDescent="0.25">
      <c r="A260" s="3" t="s">
        <v>202</v>
      </c>
      <c r="B260" s="9" t="s">
        <v>179</v>
      </c>
      <c r="C260" s="15">
        <f>COUNTA(Info!A190, Info!D190, Info!G190)</f>
        <v>3</v>
      </c>
      <c r="D260" s="21" t="str">
        <f t="shared" si="2"/>
        <v>kit</v>
      </c>
      <c r="E260" s="19" t="s">
        <v>264</v>
      </c>
    </row>
    <row r="261" spans="1:5" x14ac:dyDescent="0.25">
      <c r="A261" s="3" t="s">
        <v>202</v>
      </c>
      <c r="B261" s="9" t="s">
        <v>179</v>
      </c>
      <c r="C261" s="15">
        <v>3</v>
      </c>
      <c r="D261" s="21" t="s">
        <v>282</v>
      </c>
      <c r="E261" s="19" t="s">
        <v>264</v>
      </c>
    </row>
    <row r="262" spans="1:5" x14ac:dyDescent="0.25">
      <c r="A262" s="3" t="s">
        <v>202</v>
      </c>
      <c r="B262" s="9" t="s">
        <v>179</v>
      </c>
      <c r="C262" s="15">
        <v>3</v>
      </c>
      <c r="D262" s="21" t="s">
        <v>281</v>
      </c>
      <c r="E262" s="19" t="s">
        <v>264</v>
      </c>
    </row>
    <row r="263" spans="1:5" x14ac:dyDescent="0.25">
      <c r="A263" s="3" t="s">
        <v>203</v>
      </c>
      <c r="B263" s="9" t="s">
        <v>179</v>
      </c>
      <c r="C263" s="15">
        <f>COUNTA(Info!A191, Info!D191, Info!G191)</f>
        <v>2</v>
      </c>
      <c r="D263" s="21" t="str">
        <f t="shared" si="2"/>
        <v>kit</v>
      </c>
      <c r="E263" s="19" t="s">
        <v>264</v>
      </c>
    </row>
    <row r="264" spans="1:5" x14ac:dyDescent="0.25">
      <c r="A264" s="3" t="s">
        <v>203</v>
      </c>
      <c r="B264" s="9" t="s">
        <v>179</v>
      </c>
      <c r="C264" s="15">
        <v>2</v>
      </c>
      <c r="D264" s="21" t="s">
        <v>281</v>
      </c>
      <c r="E264" s="19" t="s">
        <v>264</v>
      </c>
    </row>
    <row r="265" spans="1:5" x14ac:dyDescent="0.25">
      <c r="A265" s="5" t="s">
        <v>204</v>
      </c>
      <c r="B265" s="9" t="s">
        <v>179</v>
      </c>
      <c r="C265" s="15">
        <f>COUNTA(Info!A192, Info!D192, Info!G192)</f>
        <v>2</v>
      </c>
      <c r="D265" s="21" t="str">
        <f t="shared" si="2"/>
        <v>kit</v>
      </c>
      <c r="E265" s="19" t="s">
        <v>264</v>
      </c>
    </row>
    <row r="266" spans="1:5" x14ac:dyDescent="0.25">
      <c r="A266" s="5" t="s">
        <v>204</v>
      </c>
      <c r="B266" s="9" t="s">
        <v>179</v>
      </c>
      <c r="C266" s="15">
        <v>2</v>
      </c>
      <c r="D266" s="21" t="s">
        <v>281</v>
      </c>
      <c r="E266" s="19" t="s">
        <v>263</v>
      </c>
    </row>
    <row r="267" spans="1:5" x14ac:dyDescent="0.25">
      <c r="A267" s="3" t="s">
        <v>205</v>
      </c>
      <c r="B267" s="9" t="s">
        <v>179</v>
      </c>
      <c r="C267" s="15">
        <f>COUNTA(Info!A193, Info!D193, Info!G193)</f>
        <v>3</v>
      </c>
      <c r="D267" s="21" t="str">
        <f t="shared" si="2"/>
        <v>kit</v>
      </c>
      <c r="E267" s="19" t="s">
        <v>264</v>
      </c>
    </row>
    <row r="268" spans="1:5" x14ac:dyDescent="0.25">
      <c r="A268" s="3" t="s">
        <v>205</v>
      </c>
      <c r="B268" s="9" t="s">
        <v>179</v>
      </c>
      <c r="C268" s="15">
        <v>3</v>
      </c>
      <c r="D268" s="21" t="s">
        <v>282</v>
      </c>
      <c r="E268" s="19" t="s">
        <v>267</v>
      </c>
    </row>
    <row r="269" spans="1:5" x14ac:dyDescent="0.25">
      <c r="A269" s="3" t="s">
        <v>205</v>
      </c>
      <c r="B269" s="9" t="s">
        <v>179</v>
      </c>
      <c r="C269" s="15">
        <v>3</v>
      </c>
      <c r="D269" s="21" t="s">
        <v>281</v>
      </c>
      <c r="E269" s="19" t="s">
        <v>268</v>
      </c>
    </row>
    <row r="270" spans="1:5" x14ac:dyDescent="0.25">
      <c r="A270" s="5" t="s">
        <v>206</v>
      </c>
      <c r="B270" s="9" t="s">
        <v>179</v>
      </c>
      <c r="C270" s="15">
        <f>COUNTA(Info!A194, Info!D194, Info!G194)</f>
        <v>2</v>
      </c>
      <c r="D270" s="21" t="str">
        <f t="shared" ref="D270:D351" si="3">IF(C270&gt;1,"kit","unidade")</f>
        <v>kit</v>
      </c>
      <c r="E270" s="19" t="s">
        <v>264</v>
      </c>
    </row>
    <row r="271" spans="1:5" x14ac:dyDescent="0.25">
      <c r="A271" s="5" t="s">
        <v>206</v>
      </c>
      <c r="B271" s="9" t="s">
        <v>179</v>
      </c>
      <c r="C271" s="15">
        <v>2</v>
      </c>
      <c r="D271" s="21" t="s">
        <v>281</v>
      </c>
      <c r="E271" s="19" t="s">
        <v>267</v>
      </c>
    </row>
    <row r="272" spans="1:5" x14ac:dyDescent="0.25">
      <c r="A272" s="5" t="s">
        <v>207</v>
      </c>
      <c r="B272" s="9" t="s">
        <v>179</v>
      </c>
      <c r="C272" s="15">
        <f>COUNTA(Info!A195, Info!D195, Info!G195)</f>
        <v>1</v>
      </c>
      <c r="D272" s="21" t="str">
        <f t="shared" si="3"/>
        <v>unidade</v>
      </c>
      <c r="E272" s="19" t="str">
        <f>CONCATENATE(Info!A195," ", Info!D195," ", Info!G195, IF(Info!H195="1 par", " - Pingo", ""))</f>
        <v xml:space="preserve">H11  </v>
      </c>
    </row>
    <row r="273" spans="1:5" x14ac:dyDescent="0.25">
      <c r="A273" s="5" t="s">
        <v>208</v>
      </c>
      <c r="B273" s="9" t="s">
        <v>179</v>
      </c>
      <c r="C273" s="15">
        <f>COUNTA(Info!A196, Info!D196, Info!G196)</f>
        <v>1</v>
      </c>
      <c r="D273" s="21" t="str">
        <f t="shared" si="3"/>
        <v>unidade</v>
      </c>
      <c r="E273" s="19" t="s">
        <v>264</v>
      </c>
    </row>
    <row r="274" spans="1:5" x14ac:dyDescent="0.25">
      <c r="A274" s="5" t="s">
        <v>209</v>
      </c>
      <c r="B274" s="9" t="s">
        <v>179</v>
      </c>
      <c r="C274" s="15">
        <f>COUNTA(Info!A197, Info!D197, Info!G197)</f>
        <v>1</v>
      </c>
      <c r="D274" s="21" t="str">
        <f t="shared" si="3"/>
        <v>unidade</v>
      </c>
      <c r="E274" s="19" t="str">
        <f>CONCATENATE(Info!A197," ", Info!D197," ", Info!G197, IF(Info!H197="1 par", " - Pingo", ""))</f>
        <v xml:space="preserve">H16  </v>
      </c>
    </row>
    <row r="275" spans="1:5" x14ac:dyDescent="0.25">
      <c r="A275" s="5" t="s">
        <v>210</v>
      </c>
      <c r="B275" s="9" t="s">
        <v>179</v>
      </c>
      <c r="C275" s="15">
        <f>COUNTA(Info!A198, Info!D198, Info!G198)</f>
        <v>1</v>
      </c>
      <c r="D275" s="21" t="str">
        <f t="shared" si="3"/>
        <v>unidade</v>
      </c>
      <c r="E275" s="19" t="str">
        <f>CONCATENATE(Info!A198," ", Info!D198," ", Info!G198, IF(Info!H198="1 par", " - Pingo", ""))</f>
        <v xml:space="preserve">H1  </v>
      </c>
    </row>
    <row r="276" spans="1:5" x14ac:dyDescent="0.25">
      <c r="A276" s="5" t="s">
        <v>211</v>
      </c>
      <c r="B276" s="9" t="s">
        <v>179</v>
      </c>
      <c r="C276" s="15">
        <f>COUNTA(Info!A199, Info!D199, Info!G199)</f>
        <v>1</v>
      </c>
      <c r="D276" s="21" t="str">
        <f t="shared" si="3"/>
        <v>unidade</v>
      </c>
      <c r="E276" s="19" t="str">
        <f>CONCATENATE(Info!A199," ", Info!D199," ", Info!G199, IF(Info!H199="1 par", " - Pingo", ""))</f>
        <v xml:space="preserve">H1  </v>
      </c>
    </row>
    <row r="277" spans="1:5" x14ac:dyDescent="0.25">
      <c r="A277" s="5" t="s">
        <v>212</v>
      </c>
      <c r="B277" s="9" t="s">
        <v>179</v>
      </c>
      <c r="C277" s="15">
        <f>COUNTA(Info!A200, Info!D200, Info!G200)</f>
        <v>2</v>
      </c>
      <c r="D277" s="21" t="str">
        <f t="shared" si="3"/>
        <v>kit</v>
      </c>
      <c r="E277" s="19" t="s">
        <v>260</v>
      </c>
    </row>
    <row r="278" spans="1:5" x14ac:dyDescent="0.25">
      <c r="A278" s="5" t="s">
        <v>212</v>
      </c>
      <c r="B278" s="9" t="s">
        <v>179</v>
      </c>
      <c r="C278" s="15">
        <v>2</v>
      </c>
      <c r="D278" s="21" t="s">
        <v>281</v>
      </c>
      <c r="E278" s="19" t="s">
        <v>264</v>
      </c>
    </row>
    <row r="279" spans="1:5" x14ac:dyDescent="0.25">
      <c r="A279" s="5" t="s">
        <v>213</v>
      </c>
      <c r="B279" s="9" t="s">
        <v>179</v>
      </c>
      <c r="C279" s="15">
        <f>COUNTA(Info!A201, Info!D201, Info!G201)</f>
        <v>3</v>
      </c>
      <c r="D279" s="21" t="str">
        <f t="shared" si="3"/>
        <v>kit</v>
      </c>
      <c r="E279" s="19" t="s">
        <v>260</v>
      </c>
    </row>
    <row r="280" spans="1:5" x14ac:dyDescent="0.25">
      <c r="A280" s="5" t="s">
        <v>213</v>
      </c>
      <c r="B280" s="9" t="s">
        <v>179</v>
      </c>
      <c r="C280" s="15">
        <v>3</v>
      </c>
      <c r="D280" s="21" t="s">
        <v>282</v>
      </c>
      <c r="E280" s="19" t="s">
        <v>261</v>
      </c>
    </row>
    <row r="281" spans="1:5" x14ac:dyDescent="0.25">
      <c r="A281" s="5" t="s">
        <v>213</v>
      </c>
      <c r="B281" s="9" t="s">
        <v>179</v>
      </c>
      <c r="C281" s="15">
        <v>3</v>
      </c>
      <c r="D281" s="21" t="s">
        <v>281</v>
      </c>
      <c r="E281" s="19" t="s">
        <v>263</v>
      </c>
    </row>
    <row r="282" spans="1:5" x14ac:dyDescent="0.25">
      <c r="A282" s="3" t="s">
        <v>214</v>
      </c>
      <c r="B282" s="9" t="s">
        <v>179</v>
      </c>
      <c r="C282" s="15">
        <f>COUNTA(Info!A202, Info!D202, Info!G202)</f>
        <v>3</v>
      </c>
      <c r="D282" s="21" t="str">
        <f t="shared" si="3"/>
        <v>kit</v>
      </c>
      <c r="E282" s="19" t="s">
        <v>260</v>
      </c>
    </row>
    <row r="283" spans="1:5" x14ac:dyDescent="0.25">
      <c r="A283" s="3" t="s">
        <v>214</v>
      </c>
      <c r="B283" s="9" t="s">
        <v>179</v>
      </c>
      <c r="C283" s="15">
        <v>3</v>
      </c>
      <c r="D283" s="21" t="s">
        <v>282</v>
      </c>
      <c r="E283" s="19" t="s">
        <v>263</v>
      </c>
    </row>
    <row r="284" spans="1:5" x14ac:dyDescent="0.25">
      <c r="A284" s="3" t="s">
        <v>214</v>
      </c>
      <c r="B284" s="9" t="s">
        <v>179</v>
      </c>
      <c r="C284" s="15">
        <v>3</v>
      </c>
      <c r="D284" s="21" t="s">
        <v>281</v>
      </c>
      <c r="E284" s="19" t="s">
        <v>264</v>
      </c>
    </row>
    <row r="285" spans="1:5" x14ac:dyDescent="0.25">
      <c r="A285" s="3" t="s">
        <v>215</v>
      </c>
      <c r="B285" s="9" t="s">
        <v>179</v>
      </c>
      <c r="C285" s="15">
        <f>COUNTA(Info!A203, Info!D203, Info!G203)</f>
        <v>3</v>
      </c>
      <c r="D285" s="21" t="str">
        <f t="shared" si="3"/>
        <v>kit</v>
      </c>
      <c r="E285" s="19" t="s">
        <v>260</v>
      </c>
    </row>
    <row r="286" spans="1:5" x14ac:dyDescent="0.25">
      <c r="A286" s="3" t="s">
        <v>215</v>
      </c>
      <c r="B286" s="9" t="s">
        <v>179</v>
      </c>
      <c r="C286" s="15">
        <v>3</v>
      </c>
      <c r="D286" s="21" t="s">
        <v>282</v>
      </c>
      <c r="E286" s="19" t="s">
        <v>263</v>
      </c>
    </row>
    <row r="287" spans="1:5" x14ac:dyDescent="0.25">
      <c r="A287" s="3" t="s">
        <v>215</v>
      </c>
      <c r="B287" s="9" t="s">
        <v>179</v>
      </c>
      <c r="C287" s="15">
        <v>3</v>
      </c>
      <c r="D287" s="21" t="s">
        <v>281</v>
      </c>
      <c r="E287" s="19" t="s">
        <v>264</v>
      </c>
    </row>
    <row r="288" spans="1:5" x14ac:dyDescent="0.25">
      <c r="A288" s="5" t="s">
        <v>216</v>
      </c>
      <c r="B288" s="9" t="s">
        <v>179</v>
      </c>
      <c r="C288" s="15">
        <f>COUNTA(Info!A204, Info!D204, Info!G204)</f>
        <v>3</v>
      </c>
      <c r="D288" s="21" t="str">
        <f t="shared" si="3"/>
        <v>kit</v>
      </c>
      <c r="E288" s="19" t="s">
        <v>260</v>
      </c>
    </row>
    <row r="289" spans="1:5" x14ac:dyDescent="0.25">
      <c r="A289" s="5" t="s">
        <v>216</v>
      </c>
      <c r="B289" s="9" t="s">
        <v>179</v>
      </c>
      <c r="C289" s="15">
        <v>3</v>
      </c>
      <c r="D289" s="21" t="s">
        <v>282</v>
      </c>
      <c r="E289" s="19" t="s">
        <v>263</v>
      </c>
    </row>
    <row r="290" spans="1:5" x14ac:dyDescent="0.25">
      <c r="A290" s="5" t="s">
        <v>216</v>
      </c>
      <c r="B290" s="9" t="s">
        <v>179</v>
      </c>
      <c r="C290" s="15">
        <v>3</v>
      </c>
      <c r="D290" s="21" t="s">
        <v>281</v>
      </c>
      <c r="E290" s="19" t="s">
        <v>260</v>
      </c>
    </row>
    <row r="291" spans="1:5" x14ac:dyDescent="0.25">
      <c r="A291" s="3" t="s">
        <v>217</v>
      </c>
      <c r="B291" s="9" t="s">
        <v>179</v>
      </c>
      <c r="C291" s="15">
        <f>COUNTA(Info!A205, Info!D205, Info!G205)</f>
        <v>3</v>
      </c>
      <c r="D291" s="21" t="str">
        <f t="shared" si="3"/>
        <v>kit</v>
      </c>
      <c r="E291" s="19" t="s">
        <v>260</v>
      </c>
    </row>
    <row r="292" spans="1:5" x14ac:dyDescent="0.25">
      <c r="A292" s="3" t="s">
        <v>217</v>
      </c>
      <c r="B292" s="9" t="s">
        <v>179</v>
      </c>
      <c r="C292" s="15">
        <v>3</v>
      </c>
      <c r="D292" s="21" t="s">
        <v>282</v>
      </c>
      <c r="E292" s="19" t="s">
        <v>263</v>
      </c>
    </row>
    <row r="293" spans="1:5" x14ac:dyDescent="0.25">
      <c r="A293" s="3" t="s">
        <v>217</v>
      </c>
      <c r="B293" s="9" t="s">
        <v>179</v>
      </c>
      <c r="C293" s="15">
        <v>3</v>
      </c>
      <c r="D293" s="21" t="s">
        <v>281</v>
      </c>
      <c r="E293" s="19" t="s">
        <v>268</v>
      </c>
    </row>
    <row r="294" spans="1:5" x14ac:dyDescent="0.25">
      <c r="A294" s="5" t="s">
        <v>218</v>
      </c>
      <c r="B294" s="9" t="s">
        <v>179</v>
      </c>
      <c r="C294" s="15">
        <f>COUNTA(Info!A206, Info!D206, Info!G206)</f>
        <v>2</v>
      </c>
      <c r="D294" s="21" t="str">
        <f t="shared" si="3"/>
        <v>kit</v>
      </c>
      <c r="E294" s="19" t="s">
        <v>260</v>
      </c>
    </row>
    <row r="295" spans="1:5" x14ac:dyDescent="0.25">
      <c r="A295" s="5" t="s">
        <v>218</v>
      </c>
      <c r="B295" s="9" t="s">
        <v>179</v>
      </c>
      <c r="C295" s="15">
        <v>2</v>
      </c>
      <c r="D295" s="21" t="s">
        <v>281</v>
      </c>
      <c r="E295" s="19" t="s">
        <v>263</v>
      </c>
    </row>
    <row r="296" spans="1:5" x14ac:dyDescent="0.25">
      <c r="A296" s="5" t="s">
        <v>219</v>
      </c>
      <c r="B296" s="9" t="s">
        <v>179</v>
      </c>
      <c r="C296" s="15">
        <f>COUNTA(Info!A207, Info!D207, Info!G207)</f>
        <v>2</v>
      </c>
      <c r="D296" s="21" t="str">
        <f t="shared" si="3"/>
        <v>kit</v>
      </c>
      <c r="E296" s="19" t="s">
        <v>260</v>
      </c>
    </row>
    <row r="297" spans="1:5" x14ac:dyDescent="0.25">
      <c r="A297" s="5" t="s">
        <v>219</v>
      </c>
      <c r="B297" s="9" t="s">
        <v>179</v>
      </c>
      <c r="C297" s="15">
        <v>2</v>
      </c>
      <c r="D297" s="21" t="s">
        <v>281</v>
      </c>
      <c r="E297" s="19" t="s">
        <v>263</v>
      </c>
    </row>
    <row r="298" spans="1:5" x14ac:dyDescent="0.25">
      <c r="A298" s="5" t="s">
        <v>220</v>
      </c>
      <c r="B298" s="9" t="s">
        <v>179</v>
      </c>
      <c r="C298" s="15">
        <f>COUNTA(Info!A208, Info!D208, Info!G208)</f>
        <v>2</v>
      </c>
      <c r="D298" s="21" t="str">
        <f t="shared" si="3"/>
        <v>kit</v>
      </c>
      <c r="E298" s="19" t="s">
        <v>260</v>
      </c>
    </row>
    <row r="299" spans="1:5" x14ac:dyDescent="0.25">
      <c r="A299" s="5" t="s">
        <v>220</v>
      </c>
      <c r="B299" s="9" t="s">
        <v>179</v>
      </c>
      <c r="C299" s="15">
        <v>2</v>
      </c>
      <c r="D299" s="21" t="s">
        <v>281</v>
      </c>
      <c r="E299" s="19" t="s">
        <v>263</v>
      </c>
    </row>
    <row r="300" spans="1:5" x14ac:dyDescent="0.25">
      <c r="A300" s="5" t="s">
        <v>221</v>
      </c>
      <c r="B300" s="9" t="s">
        <v>179</v>
      </c>
      <c r="C300" s="15">
        <f>COUNTA(Info!A209, Info!D209, Info!G209)</f>
        <v>1</v>
      </c>
      <c r="D300" s="21" t="str">
        <f t="shared" si="3"/>
        <v>unidade</v>
      </c>
      <c r="E300" s="19" t="str">
        <f>CONCATENATE(Info!A209," ", Info!D209," ", Info!G209, IF(Info!H209="1 par", " - Pingo", ""))</f>
        <v xml:space="preserve">H1  </v>
      </c>
    </row>
    <row r="301" spans="1:5" x14ac:dyDescent="0.25">
      <c r="A301" s="3" t="s">
        <v>222</v>
      </c>
      <c r="B301" s="9" t="s">
        <v>179</v>
      </c>
      <c r="C301" s="15">
        <f>COUNTA(Info!A210, Info!D210, Info!G210)</f>
        <v>1</v>
      </c>
      <c r="D301" s="21" t="str">
        <f t="shared" si="3"/>
        <v>unidade</v>
      </c>
      <c r="E301" s="19" t="str">
        <f>CONCATENATE(Info!A210," ", Info!D210," ", Info!G210, IF(Info!H210="1 par", " - Pingo", ""))</f>
        <v xml:space="preserve">H27  </v>
      </c>
    </row>
    <row r="302" spans="1:5" x14ac:dyDescent="0.25">
      <c r="A302" s="5" t="s">
        <v>223</v>
      </c>
      <c r="B302" s="9" t="s">
        <v>179</v>
      </c>
      <c r="C302" s="15">
        <f>COUNTA(Info!A211, Info!D211, Info!G211)</f>
        <v>1</v>
      </c>
      <c r="D302" s="21" t="str">
        <f t="shared" si="3"/>
        <v>unidade</v>
      </c>
      <c r="E302" s="19" t="str">
        <f>CONCATENATE(Info!A211," ", Info!D211," ", Info!G211, IF(Info!H211="1 par", " - Pingo", ""))</f>
        <v xml:space="preserve">H3  </v>
      </c>
    </row>
    <row r="303" spans="1:5" x14ac:dyDescent="0.25">
      <c r="A303" s="3" t="s">
        <v>224</v>
      </c>
      <c r="B303" s="9" t="s">
        <v>179</v>
      </c>
      <c r="C303" s="15">
        <f>COUNTA(Info!A212, Info!D212, Info!G212)</f>
        <v>1</v>
      </c>
      <c r="D303" s="21" t="str">
        <f t="shared" si="3"/>
        <v>unidade</v>
      </c>
      <c r="E303" s="19" t="str">
        <f>CONCATENATE(Info!A212," ", Info!D212," ", Info!G212, IF(Info!H212="1 par", " - Pingo", ""))</f>
        <v xml:space="preserve">H4  </v>
      </c>
    </row>
    <row r="304" spans="1:5" x14ac:dyDescent="0.25">
      <c r="A304" s="3" t="s">
        <v>225</v>
      </c>
      <c r="B304" s="9" t="s">
        <v>179</v>
      </c>
      <c r="C304" s="15">
        <f>COUNTA(Info!A213, Info!D213, Info!G213)</f>
        <v>1</v>
      </c>
      <c r="D304" s="21" t="str">
        <f t="shared" si="3"/>
        <v>unidade</v>
      </c>
      <c r="E304" s="19" t="str">
        <f>CONCATENATE(Info!A213," ", Info!D213," ", Info!G213, IF(Info!H213="1 par", " - Pingo", ""))</f>
        <v xml:space="preserve">HB4  </v>
      </c>
    </row>
    <row r="305" spans="1:5" x14ac:dyDescent="0.25">
      <c r="A305" s="5" t="s">
        <v>226</v>
      </c>
      <c r="B305" s="9" t="s">
        <v>179</v>
      </c>
      <c r="C305" s="15">
        <f>COUNTA(Info!A214, Info!D214, Info!G214)</f>
        <v>1</v>
      </c>
      <c r="D305" s="21" t="str">
        <f t="shared" si="3"/>
        <v>unidade</v>
      </c>
      <c r="E305" s="19" t="str">
        <f>CONCATENATE(Info!A214," ", Info!D214," ", Info!G214, IF(Info!H214="1 par", " - Pingo", ""))</f>
        <v xml:space="preserve">H4  </v>
      </c>
    </row>
    <row r="306" spans="1:5" x14ac:dyDescent="0.25">
      <c r="A306" s="5" t="s">
        <v>227</v>
      </c>
      <c r="B306" s="9" t="s">
        <v>179</v>
      </c>
      <c r="C306" s="15">
        <f>COUNTA(Info!A215, Info!D215, Info!G215)</f>
        <v>1</v>
      </c>
      <c r="D306" s="21" t="str">
        <f t="shared" si="3"/>
        <v>unidade</v>
      </c>
      <c r="E306" s="19" t="str">
        <f>CONCATENATE(Info!A215," ", Info!D215," ", Info!G215, IF(Info!H215="1 par", " - Pingo", ""))</f>
        <v xml:space="preserve">H4  </v>
      </c>
    </row>
    <row r="307" spans="1:5" x14ac:dyDescent="0.25">
      <c r="A307" s="3" t="s">
        <v>228</v>
      </c>
      <c r="B307" s="9" t="s">
        <v>179</v>
      </c>
      <c r="C307" s="15">
        <f>COUNTA(Info!A216, Info!D216, Info!G216)</f>
        <v>1</v>
      </c>
      <c r="D307" s="21" t="str">
        <f t="shared" si="3"/>
        <v>unidade</v>
      </c>
      <c r="E307" s="19" t="str">
        <f>CONCATENATE(Info!A216," ", Info!D216," ", Info!G216, IF(Info!H216="1 par", " - Pingo", ""))</f>
        <v xml:space="preserve">H4  </v>
      </c>
    </row>
    <row r="308" spans="1:5" x14ac:dyDescent="0.25">
      <c r="A308" s="3" t="s">
        <v>229</v>
      </c>
      <c r="B308" s="9" t="s">
        <v>179</v>
      </c>
      <c r="C308" s="15">
        <f>COUNTA(Info!A217, Info!D217, Info!G217)</f>
        <v>1</v>
      </c>
      <c r="D308" s="21" t="str">
        <f t="shared" si="3"/>
        <v>unidade</v>
      </c>
      <c r="E308" s="19" t="str">
        <f>CONCATENATE(Info!A217," ", Info!D217," ", Info!G217, IF(Info!H217="1 par", " - Pingo", ""))</f>
        <v xml:space="preserve">H4  </v>
      </c>
    </row>
    <row r="309" spans="1:5" x14ac:dyDescent="0.25">
      <c r="A309" s="3" t="s">
        <v>230</v>
      </c>
      <c r="B309" s="9" t="s">
        <v>179</v>
      </c>
      <c r="C309" s="15">
        <f>COUNTA(Info!A218, Info!D218, Info!G218)</f>
        <v>1</v>
      </c>
      <c r="D309" s="21" t="str">
        <f t="shared" si="3"/>
        <v>unidade</v>
      </c>
      <c r="E309" s="19" t="str">
        <f>CONCATENATE(Info!A218," ", Info!D218," ", Info!G218, IF(Info!H218="1 par", " - Pingo", ""))</f>
        <v xml:space="preserve">H4  </v>
      </c>
    </row>
    <row r="310" spans="1:5" x14ac:dyDescent="0.25">
      <c r="A310" s="5" t="s">
        <v>231</v>
      </c>
      <c r="B310" s="9" t="s">
        <v>179</v>
      </c>
      <c r="C310" s="15">
        <f>COUNTA(Info!A219, Info!D219, Info!G219)</f>
        <v>1</v>
      </c>
      <c r="D310" s="21" t="str">
        <f t="shared" si="3"/>
        <v>unidade</v>
      </c>
      <c r="E310" s="19" t="str">
        <f>CONCATENATE(Info!A219," ", Info!D219," ", Info!G219, IF(Info!H219="1 par", " - Pingo", ""))</f>
        <v xml:space="preserve">H4  </v>
      </c>
    </row>
    <row r="311" spans="1:5" x14ac:dyDescent="0.25">
      <c r="A311" s="5" t="s">
        <v>232</v>
      </c>
      <c r="B311" s="9" t="s">
        <v>179</v>
      </c>
      <c r="C311" s="15">
        <f>COUNTA(Info!A220, Info!D220, Info!G220)</f>
        <v>1</v>
      </c>
      <c r="D311" s="21" t="str">
        <f t="shared" si="3"/>
        <v>unidade</v>
      </c>
      <c r="E311" s="19" t="str">
        <f>CONCATENATE(Info!A220," ", Info!D220," ", Info!G220, IF(Info!H220="1 par", " - Pingo", ""))</f>
        <v xml:space="preserve">H4  </v>
      </c>
    </row>
    <row r="312" spans="1:5" x14ac:dyDescent="0.25">
      <c r="A312" s="5" t="s">
        <v>233</v>
      </c>
      <c r="B312" s="9" t="s">
        <v>179</v>
      </c>
      <c r="C312" s="15">
        <f>COUNTA(Info!A221, Info!D221, Info!G221)</f>
        <v>1</v>
      </c>
      <c r="D312" s="21" t="str">
        <f t="shared" si="3"/>
        <v>unidade</v>
      </c>
      <c r="E312" s="19" t="str">
        <f>CONCATENATE(Info!A221," ", Info!D221," ", Info!G221, IF(Info!H221="1 par", " - Pingo", ""))</f>
        <v xml:space="preserve">H4  </v>
      </c>
    </row>
    <row r="313" spans="1:5" x14ac:dyDescent="0.25">
      <c r="A313" s="3" t="s">
        <v>234</v>
      </c>
      <c r="B313" s="9" t="s">
        <v>179</v>
      </c>
      <c r="C313" s="15">
        <f>COUNTA(Info!A222, Info!D222, Info!G222)</f>
        <v>2</v>
      </c>
      <c r="D313" s="21" t="str">
        <f t="shared" si="3"/>
        <v>kit</v>
      </c>
      <c r="E313" s="19" t="s">
        <v>262</v>
      </c>
    </row>
    <row r="314" spans="1:5" x14ac:dyDescent="0.25">
      <c r="A314" s="3" t="s">
        <v>234</v>
      </c>
      <c r="B314" s="9" t="s">
        <v>179</v>
      </c>
      <c r="C314" s="15">
        <v>2</v>
      </c>
      <c r="D314" s="21" t="s">
        <v>281</v>
      </c>
      <c r="E314" s="19" t="s">
        <v>264</v>
      </c>
    </row>
    <row r="315" spans="1:5" x14ac:dyDescent="0.25">
      <c r="A315" s="5" t="s">
        <v>235</v>
      </c>
      <c r="B315" s="9" t="s">
        <v>179</v>
      </c>
      <c r="C315" s="15">
        <f>COUNTA(Info!A223, Info!D223, Info!G223)</f>
        <v>2</v>
      </c>
      <c r="D315" s="21" t="str">
        <f t="shared" si="3"/>
        <v>kit</v>
      </c>
      <c r="E315" s="19" t="s">
        <v>262</v>
      </c>
    </row>
    <row r="316" spans="1:5" x14ac:dyDescent="0.25">
      <c r="A316" s="5" t="s">
        <v>235</v>
      </c>
      <c r="B316" s="9" t="s">
        <v>179</v>
      </c>
      <c r="C316" s="15">
        <v>2</v>
      </c>
      <c r="D316" s="21" t="s">
        <v>281</v>
      </c>
      <c r="E316" s="19" t="s">
        <v>264</v>
      </c>
    </row>
    <row r="317" spans="1:5" x14ac:dyDescent="0.25">
      <c r="A317" s="5" t="s">
        <v>236</v>
      </c>
      <c r="B317" s="9" t="s">
        <v>179</v>
      </c>
      <c r="C317" s="15">
        <f>COUNTA(Info!A224, Info!D224, Info!G224)</f>
        <v>2</v>
      </c>
      <c r="D317" s="21" t="str">
        <f t="shared" si="3"/>
        <v>kit</v>
      </c>
      <c r="E317" s="19" t="s">
        <v>262</v>
      </c>
    </row>
    <row r="318" spans="1:5" x14ac:dyDescent="0.25">
      <c r="A318" s="5" t="s">
        <v>236</v>
      </c>
      <c r="B318" s="9" t="s">
        <v>179</v>
      </c>
      <c r="C318" s="15">
        <v>2</v>
      </c>
      <c r="D318" s="21" t="s">
        <v>281</v>
      </c>
      <c r="E318" s="19" t="s">
        <v>268</v>
      </c>
    </row>
    <row r="319" spans="1:5" x14ac:dyDescent="0.25">
      <c r="A319" s="3" t="s">
        <v>237</v>
      </c>
      <c r="B319" s="9" t="s">
        <v>179</v>
      </c>
      <c r="C319" s="15">
        <f>COUNTA(Info!A225, Info!D225, Info!G225)</f>
        <v>1</v>
      </c>
      <c r="D319" s="21" t="str">
        <f t="shared" si="3"/>
        <v>unidade</v>
      </c>
      <c r="E319" s="19" t="str">
        <f>CONCATENATE(Info!A225," ", Info!D225," ", Info!G225, IF(Info!H225="1 par", " - Pingo", ""))</f>
        <v xml:space="preserve">H4  </v>
      </c>
    </row>
    <row r="320" spans="1:5" x14ac:dyDescent="0.25">
      <c r="A320" s="5" t="s">
        <v>238</v>
      </c>
      <c r="B320" s="9" t="s">
        <v>179</v>
      </c>
      <c r="C320" s="15">
        <f>COUNTA(Info!A226, Info!D226, Info!G226)</f>
        <v>1</v>
      </c>
      <c r="D320" s="21" t="str">
        <f t="shared" si="3"/>
        <v>unidade</v>
      </c>
      <c r="E320" s="19" t="s">
        <v>262</v>
      </c>
    </row>
    <row r="321" spans="1:5" x14ac:dyDescent="0.25">
      <c r="A321" s="5" t="s">
        <v>239</v>
      </c>
      <c r="B321" s="9" t="s">
        <v>179</v>
      </c>
      <c r="C321" s="15">
        <f>COUNTA(Info!A227, Info!D227, Info!G227)</f>
        <v>1</v>
      </c>
      <c r="D321" s="21" t="str">
        <f t="shared" si="3"/>
        <v>unidade</v>
      </c>
      <c r="E321" s="19" t="str">
        <f>CONCATENATE(Info!A227," ", Info!D227," ", Info!G227, IF(Info!H227="1 par", " - Pingo", ""))</f>
        <v xml:space="preserve">H7  </v>
      </c>
    </row>
    <row r="322" spans="1:5" x14ac:dyDescent="0.25">
      <c r="A322" s="5" t="s">
        <v>240</v>
      </c>
      <c r="B322" s="9" t="s">
        <v>179</v>
      </c>
      <c r="C322" s="15">
        <f>COUNTA(Info!A228, Info!D228, Info!G228)</f>
        <v>1</v>
      </c>
      <c r="D322" s="21" t="str">
        <f t="shared" si="3"/>
        <v>unidade</v>
      </c>
      <c r="E322" s="19" t="str">
        <f>CONCATENATE(Info!A228," ", Info!D228," ", Info!G228, IF(Info!H228="1 par", " - Pingo", ""))</f>
        <v xml:space="preserve">H7  </v>
      </c>
    </row>
    <row r="323" spans="1:5" x14ac:dyDescent="0.25">
      <c r="A323" s="5" t="s">
        <v>241</v>
      </c>
      <c r="B323" s="9" t="s">
        <v>179</v>
      </c>
      <c r="C323" s="15">
        <f>COUNTA(Info!A229, Info!D229, Info!G229)</f>
        <v>1</v>
      </c>
      <c r="D323" s="21" t="str">
        <f t="shared" si="3"/>
        <v>unidade</v>
      </c>
      <c r="E323" s="19" t="str">
        <f>CONCATENATE(Info!A229," ", Info!D229," ", Info!G229, IF(Info!H229="1 par", " - Pingo", ""))</f>
        <v xml:space="preserve">H7  </v>
      </c>
    </row>
    <row r="324" spans="1:5" x14ac:dyDescent="0.25">
      <c r="A324" s="5" t="s">
        <v>242</v>
      </c>
      <c r="B324" s="9" t="s">
        <v>179</v>
      </c>
      <c r="C324" s="15">
        <f>COUNTA(Info!A230, Info!D230, Info!G230)</f>
        <v>1</v>
      </c>
      <c r="D324" s="21" t="str">
        <f t="shared" si="3"/>
        <v>unidade</v>
      </c>
      <c r="E324" s="19" t="str">
        <f>CONCATENATE(Info!A230," ", Info!D230," ", Info!G230, IF(Info!H230="1 par", " - Pingo", ""))</f>
        <v xml:space="preserve">H7  </v>
      </c>
    </row>
    <row r="325" spans="1:5" x14ac:dyDescent="0.25">
      <c r="A325" s="5" t="s">
        <v>243</v>
      </c>
      <c r="B325" s="9" t="s">
        <v>179</v>
      </c>
      <c r="C325" s="15">
        <f>COUNTA(Info!A231, Info!D231, Info!G231)</f>
        <v>1</v>
      </c>
      <c r="D325" s="21" t="str">
        <f t="shared" si="3"/>
        <v>unidade</v>
      </c>
      <c r="E325" s="19" t="str">
        <f>CONCATENATE(Info!A231," ", Info!D231," ", Info!G231, IF(Info!H231="1 par", " - Pingo", ""))</f>
        <v xml:space="preserve">H7  </v>
      </c>
    </row>
    <row r="326" spans="1:5" x14ac:dyDescent="0.25">
      <c r="A326" s="5" t="s">
        <v>244</v>
      </c>
      <c r="B326" s="9" t="s">
        <v>179</v>
      </c>
      <c r="C326" s="15">
        <f>COUNTA(Info!A232, Info!D232, Info!G232)</f>
        <v>1</v>
      </c>
      <c r="D326" s="21" t="str">
        <f t="shared" si="3"/>
        <v>unidade</v>
      </c>
      <c r="E326" s="19" t="str">
        <f>CONCATENATE(Info!A232," ", Info!D232," ", Info!G232, IF(Info!H232="1 par", " - Pingo", ""))</f>
        <v xml:space="preserve">H7  </v>
      </c>
    </row>
    <row r="327" spans="1:5" x14ac:dyDescent="0.25">
      <c r="A327" s="3" t="s">
        <v>245</v>
      </c>
      <c r="B327" s="9" t="s">
        <v>179</v>
      </c>
      <c r="C327" s="15">
        <f>COUNTA(Info!A233, Info!D233, Info!G233)</f>
        <v>3</v>
      </c>
      <c r="D327" s="21" t="str">
        <f t="shared" si="3"/>
        <v>kit</v>
      </c>
      <c r="E327" s="19" t="s">
        <v>263</v>
      </c>
    </row>
    <row r="328" spans="1:5" x14ac:dyDescent="0.25">
      <c r="A328" s="3" t="s">
        <v>245</v>
      </c>
      <c r="B328" s="9" t="s">
        <v>179</v>
      </c>
      <c r="C328" s="15">
        <v>3</v>
      </c>
      <c r="D328" s="21" t="s">
        <v>282</v>
      </c>
      <c r="E328" s="19" t="s">
        <v>264</v>
      </c>
    </row>
    <row r="329" spans="1:5" x14ac:dyDescent="0.25">
      <c r="A329" s="3" t="s">
        <v>245</v>
      </c>
      <c r="B329" s="9" t="s">
        <v>179</v>
      </c>
      <c r="C329" s="15">
        <v>3</v>
      </c>
      <c r="D329" s="21" t="s">
        <v>281</v>
      </c>
      <c r="E329" s="19" t="s">
        <v>263</v>
      </c>
    </row>
    <row r="330" spans="1:5" x14ac:dyDescent="0.25">
      <c r="A330" s="3" t="s">
        <v>246</v>
      </c>
      <c r="B330" s="9" t="s">
        <v>179</v>
      </c>
      <c r="C330" s="15">
        <f>COUNTA(Info!A234, Info!D234, Info!G234)</f>
        <v>3</v>
      </c>
      <c r="D330" s="21" t="str">
        <f t="shared" si="3"/>
        <v>kit</v>
      </c>
      <c r="E330" s="19" t="s">
        <v>263</v>
      </c>
    </row>
    <row r="331" spans="1:5" x14ac:dyDescent="0.25">
      <c r="A331" s="3" t="s">
        <v>246</v>
      </c>
      <c r="B331" s="9" t="s">
        <v>179</v>
      </c>
      <c r="C331" s="15">
        <v>3</v>
      </c>
      <c r="D331" s="21" t="s">
        <v>282</v>
      </c>
      <c r="E331" s="19" t="s">
        <v>265</v>
      </c>
    </row>
    <row r="332" spans="1:5" x14ac:dyDescent="0.25">
      <c r="A332" s="3" t="s">
        <v>246</v>
      </c>
      <c r="B332" s="9" t="s">
        <v>179</v>
      </c>
      <c r="C332" s="15">
        <v>3</v>
      </c>
      <c r="D332" s="21" t="s">
        <v>281</v>
      </c>
      <c r="E332" s="19" t="s">
        <v>263</v>
      </c>
    </row>
    <row r="333" spans="1:5" x14ac:dyDescent="0.25">
      <c r="A333" s="5" t="s">
        <v>247</v>
      </c>
      <c r="B333" s="9" t="s">
        <v>179</v>
      </c>
      <c r="C333" s="15">
        <f>COUNTA(Info!A235, Info!D235, Info!G235)</f>
        <v>3</v>
      </c>
      <c r="D333" s="21" t="str">
        <f t="shared" si="3"/>
        <v>kit</v>
      </c>
      <c r="E333" s="19" t="s">
        <v>263</v>
      </c>
    </row>
    <row r="334" spans="1:5" x14ac:dyDescent="0.25">
      <c r="A334" s="5" t="s">
        <v>247</v>
      </c>
      <c r="B334" s="9" t="s">
        <v>179</v>
      </c>
      <c r="C334" s="15">
        <v>3</v>
      </c>
      <c r="D334" s="21" t="s">
        <v>282</v>
      </c>
      <c r="E334" s="19" t="s">
        <v>266</v>
      </c>
    </row>
    <row r="335" spans="1:5" x14ac:dyDescent="0.25">
      <c r="A335" s="5" t="s">
        <v>247</v>
      </c>
      <c r="B335" s="9" t="s">
        <v>179</v>
      </c>
      <c r="C335" s="15">
        <v>3</v>
      </c>
      <c r="D335" s="21" t="s">
        <v>281</v>
      </c>
      <c r="E335" s="19" t="s">
        <v>263</v>
      </c>
    </row>
    <row r="336" spans="1:5" x14ac:dyDescent="0.25">
      <c r="A336" s="5" t="s">
        <v>248</v>
      </c>
      <c r="B336" s="9" t="s">
        <v>179</v>
      </c>
      <c r="C336" s="15">
        <f>COUNTA(Info!A236, Info!D236, Info!G236)</f>
        <v>3</v>
      </c>
      <c r="D336" s="21" t="str">
        <f t="shared" si="3"/>
        <v>kit</v>
      </c>
      <c r="E336" s="19" t="s">
        <v>263</v>
      </c>
    </row>
    <row r="337" spans="1:20" x14ac:dyDescent="0.25">
      <c r="A337" s="5" t="s">
        <v>248</v>
      </c>
      <c r="B337" s="9" t="s">
        <v>179</v>
      </c>
      <c r="C337" s="15">
        <v>3</v>
      </c>
      <c r="D337" s="21" t="s">
        <v>282</v>
      </c>
      <c r="E337" s="19" t="s">
        <v>268</v>
      </c>
    </row>
    <row r="338" spans="1:20" x14ac:dyDescent="0.25">
      <c r="A338" s="5" t="s">
        <v>248</v>
      </c>
      <c r="B338" s="9" t="s">
        <v>179</v>
      </c>
      <c r="C338" s="15">
        <v>3</v>
      </c>
      <c r="D338" s="21" t="s">
        <v>281</v>
      </c>
      <c r="E338" s="19" t="s">
        <v>263</v>
      </c>
    </row>
    <row r="339" spans="1:20" x14ac:dyDescent="0.25">
      <c r="A339" s="5" t="s">
        <v>249</v>
      </c>
      <c r="B339" s="9" t="s">
        <v>179</v>
      </c>
      <c r="C339" s="15">
        <f>COUNTA(Info!A237, Info!D237, Info!G237)</f>
        <v>2</v>
      </c>
      <c r="D339" s="21" t="str">
        <f t="shared" si="3"/>
        <v>kit</v>
      </c>
      <c r="E339" s="19" t="s">
        <v>263</v>
      </c>
    </row>
    <row r="340" spans="1:20" x14ac:dyDescent="0.25">
      <c r="A340" s="5" t="s">
        <v>249</v>
      </c>
      <c r="B340" s="9" t="s">
        <v>179</v>
      </c>
      <c r="C340" s="15">
        <v>2</v>
      </c>
      <c r="D340" s="21" t="s">
        <v>281</v>
      </c>
      <c r="E340" s="19" t="s">
        <v>263</v>
      </c>
    </row>
    <row r="341" spans="1:20" x14ac:dyDescent="0.25">
      <c r="A341" s="3" t="s">
        <v>250</v>
      </c>
      <c r="B341" s="9" t="s">
        <v>179</v>
      </c>
      <c r="C341" s="15">
        <f>COUNTA(Info!A238, Info!D238, Info!G238)</f>
        <v>2</v>
      </c>
      <c r="D341" s="21" t="str">
        <f t="shared" si="3"/>
        <v>kit</v>
      </c>
      <c r="E341" s="19" t="s">
        <v>263</v>
      </c>
    </row>
    <row r="342" spans="1:20" x14ac:dyDescent="0.25">
      <c r="A342" s="3" t="s">
        <v>250</v>
      </c>
      <c r="B342" s="9" t="s">
        <v>179</v>
      </c>
      <c r="C342" s="15">
        <v>2</v>
      </c>
      <c r="D342" s="21" t="s">
        <v>281</v>
      </c>
      <c r="E342" s="19" t="s">
        <v>263</v>
      </c>
    </row>
    <row r="343" spans="1:20" x14ac:dyDescent="0.25">
      <c r="A343" s="5" t="s">
        <v>251</v>
      </c>
      <c r="B343" s="9" t="s">
        <v>179</v>
      </c>
      <c r="C343" s="15">
        <f>COUNTA(Info!A239, Info!D239, Info!G239)</f>
        <v>2</v>
      </c>
      <c r="D343" s="21" t="str">
        <f t="shared" si="3"/>
        <v>kit</v>
      </c>
      <c r="E343" s="19" t="s">
        <v>263</v>
      </c>
    </row>
    <row r="344" spans="1:20" x14ac:dyDescent="0.25">
      <c r="A344" s="5" t="s">
        <v>251</v>
      </c>
      <c r="B344" s="9" t="s">
        <v>179</v>
      </c>
      <c r="C344" s="15">
        <v>2</v>
      </c>
      <c r="D344" s="21" t="s">
        <v>281</v>
      </c>
      <c r="E344" s="19" t="s">
        <v>268</v>
      </c>
    </row>
    <row r="345" spans="1:20" x14ac:dyDescent="0.25">
      <c r="A345" s="3" t="s">
        <v>252</v>
      </c>
      <c r="B345" s="9" t="s">
        <v>179</v>
      </c>
      <c r="C345" s="15">
        <f>COUNTA(Info!A240, Info!D240, Info!G240)</f>
        <v>1</v>
      </c>
      <c r="D345" s="21" t="str">
        <f t="shared" si="3"/>
        <v>unidade</v>
      </c>
      <c r="E345" s="19" t="str">
        <f>CONCATENATE(Info!A240," ", Info!D240," ", Info!G240, IF(Info!H240="1 par", " - Pingo", ""))</f>
        <v xml:space="preserve">H7  </v>
      </c>
    </row>
    <row r="346" spans="1:20" x14ac:dyDescent="0.25">
      <c r="A346" s="5" t="s">
        <v>253</v>
      </c>
      <c r="B346" s="9" t="s">
        <v>179</v>
      </c>
      <c r="C346" s="15">
        <f>COUNTA(Info!A241, Info!D241, Info!G241)</f>
        <v>1</v>
      </c>
      <c r="D346" s="21" t="str">
        <f t="shared" si="3"/>
        <v>unidade</v>
      </c>
      <c r="E346" s="19" t="str">
        <f>CONCATENATE(Info!A241," ", Info!D241," ", Info!G241, IF(Info!H241="1 par", " - Pingo", ""))</f>
        <v xml:space="preserve">HB3  </v>
      </c>
    </row>
    <row r="347" spans="1:20" x14ac:dyDescent="0.25">
      <c r="A347" s="3" t="s">
        <v>254</v>
      </c>
      <c r="B347" s="9" t="s">
        <v>179</v>
      </c>
      <c r="C347" s="15">
        <f>COUNTA(Info!A242, Info!D242, Info!G242)</f>
        <v>1</v>
      </c>
      <c r="D347" s="21" t="str">
        <f t="shared" si="3"/>
        <v>unidade</v>
      </c>
      <c r="E347" s="19" t="str">
        <f>CONCATENATE(Info!A242," ", Info!D242," ", Info!G242, IF(Info!H242="1 par", " - Pingo", ""))</f>
        <v xml:space="preserve">HB4  </v>
      </c>
    </row>
    <row r="348" spans="1:20" x14ac:dyDescent="0.25">
      <c r="A348" s="5" t="s">
        <v>255</v>
      </c>
      <c r="B348" s="9" t="s">
        <v>179</v>
      </c>
      <c r="C348" s="15">
        <f>COUNTA(Info!A243, Info!D243, Info!G243)</f>
        <v>1</v>
      </c>
      <c r="D348" s="21" t="str">
        <f t="shared" si="3"/>
        <v>unidade</v>
      </c>
      <c r="E348" s="19" t="str">
        <f>CONCATENATE(Info!A243," ", Info!D243," ", Info!G243, IF(Info!H243="1 par", " - Pingo", ""))</f>
        <v xml:space="preserve">HB4  </v>
      </c>
    </row>
    <row r="349" spans="1:20" x14ac:dyDescent="0.25">
      <c r="A349" s="5" t="s">
        <v>256</v>
      </c>
      <c r="B349" s="9" t="s">
        <v>179</v>
      </c>
      <c r="C349" s="15">
        <f>COUNTA(Info!A244, Info!D244, Info!G244)</f>
        <v>1</v>
      </c>
      <c r="D349" s="21" t="str">
        <f t="shared" si="3"/>
        <v>unidade</v>
      </c>
      <c r="E349" s="19" t="str">
        <f>CONCATENATE(Info!A244," ", Info!D244," ", Info!G244, IF(Info!H244="1 par", " - Pingo", ""))</f>
        <v xml:space="preserve">H4  </v>
      </c>
    </row>
    <row r="350" spans="1:20" x14ac:dyDescent="0.25">
      <c r="A350" s="5" t="s">
        <v>257</v>
      </c>
      <c r="B350" s="9" t="s">
        <v>179</v>
      </c>
      <c r="C350" s="15">
        <f>COUNTA(Info!A245, Info!D245, Info!G245)</f>
        <v>1</v>
      </c>
      <c r="D350" s="21" t="str">
        <f t="shared" si="3"/>
        <v>unidade</v>
      </c>
      <c r="E350" s="19" t="s">
        <v>264</v>
      </c>
    </row>
    <row r="351" spans="1:20" x14ac:dyDescent="0.25">
      <c r="A351" s="5" t="s">
        <v>258</v>
      </c>
      <c r="B351" s="9" t="s">
        <v>179</v>
      </c>
      <c r="C351" s="15">
        <f>COUNTA(Info!A246, Info!D246, Info!G246)</f>
        <v>1</v>
      </c>
      <c r="D351" s="21" t="str">
        <f t="shared" si="3"/>
        <v>unidade</v>
      </c>
      <c r="E351" s="19" t="s">
        <v>260</v>
      </c>
    </row>
    <row r="352" spans="1:20" x14ac:dyDescent="0.25">
      <c r="N352" s="11"/>
      <c r="Q352" s="11"/>
      <c r="T352" s="11"/>
    </row>
    <row r="353" spans="14:20" x14ac:dyDescent="0.25">
      <c r="N353" s="11"/>
      <c r="Q353" s="11"/>
      <c r="T353" s="11"/>
    </row>
    <row r="354" spans="14:20" x14ac:dyDescent="0.25">
      <c r="N354" s="11"/>
      <c r="Q354" s="11"/>
      <c r="T354" s="11"/>
    </row>
    <row r="355" spans="14:20" x14ac:dyDescent="0.25">
      <c r="N355" s="11"/>
      <c r="Q355" s="11"/>
      <c r="T355" s="11"/>
    </row>
    <row r="356" spans="14:20" x14ac:dyDescent="0.25">
      <c r="N356" s="11"/>
      <c r="Q356" s="11"/>
      <c r="T356" s="11"/>
    </row>
    <row r="357" spans="14:20" x14ac:dyDescent="0.25">
      <c r="N357" s="11"/>
      <c r="Q357" s="11"/>
      <c r="T357" s="11"/>
    </row>
    <row r="358" spans="14:20" x14ac:dyDescent="0.25">
      <c r="N358" s="11"/>
      <c r="Q358" s="11"/>
      <c r="T358" s="11"/>
    </row>
    <row r="359" spans="14:20" x14ac:dyDescent="0.25">
      <c r="N359" s="11"/>
      <c r="Q359" s="11"/>
      <c r="T359" s="11"/>
    </row>
    <row r="360" spans="14:20" x14ac:dyDescent="0.25">
      <c r="N360" s="11"/>
      <c r="Q360" s="11"/>
      <c r="T360" s="11"/>
    </row>
    <row r="361" spans="14:20" x14ac:dyDescent="0.25">
      <c r="N361" s="11"/>
      <c r="Q361" s="11"/>
      <c r="T361" s="11"/>
    </row>
  </sheetData>
  <autoFilter ref="A1:A361" xr:uid="{F06241CB-D936-4DA0-B3A7-4891D5777C66}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7C314-8E37-496E-84AC-1DBD8AA54808}">
  <sheetPr codeName="Planilha2"/>
  <dimension ref="A1:J246"/>
  <sheetViews>
    <sheetView workbookViewId="0">
      <selection activeCell="K7" sqref="K7"/>
    </sheetView>
  </sheetViews>
  <sheetFormatPr defaultRowHeight="15" x14ac:dyDescent="0.25"/>
  <cols>
    <col min="10" max="10" width="8.42578125" customWidth="1"/>
  </cols>
  <sheetData>
    <row r="1" spans="1:10" ht="24" x14ac:dyDescent="0.25">
      <c r="A1" s="1" t="s">
        <v>4</v>
      </c>
      <c r="B1" s="1" t="s">
        <v>2</v>
      </c>
      <c r="C1" s="1" t="s">
        <v>3</v>
      </c>
      <c r="D1" s="1" t="s">
        <v>4</v>
      </c>
      <c r="E1" s="1" t="s">
        <v>2</v>
      </c>
      <c r="F1" s="1" t="s">
        <v>3</v>
      </c>
      <c r="G1" s="1" t="s">
        <v>4</v>
      </c>
      <c r="H1" s="1" t="s">
        <v>259</v>
      </c>
    </row>
    <row r="2" spans="1:10" x14ac:dyDescent="0.25">
      <c r="A2" s="2" t="s">
        <v>260</v>
      </c>
      <c r="B2" s="9"/>
      <c r="C2" s="2"/>
      <c r="D2" s="2"/>
      <c r="E2" s="9"/>
      <c r="F2" s="2"/>
      <c r="G2" s="2"/>
      <c r="H2" s="9"/>
      <c r="I2">
        <v>1</v>
      </c>
      <c r="J2">
        <f>IF(A2&lt;&gt;"",I2,IF(D2&lt;&gt;"",I2&amp;".1",IF(G2&lt;&gt;"",I2&amp;".2","")))</f>
        <v>1</v>
      </c>
    </row>
    <row r="3" spans="1:10" x14ac:dyDescent="0.25">
      <c r="A3" s="2" t="s">
        <v>261</v>
      </c>
      <c r="B3" s="9"/>
      <c r="C3" s="2"/>
      <c r="D3" s="2"/>
      <c r="E3" s="9"/>
      <c r="F3" s="2"/>
      <c r="G3" s="2"/>
      <c r="H3" s="9"/>
      <c r="I3">
        <v>2</v>
      </c>
      <c r="J3">
        <f t="shared" ref="J3:J66" si="0">IF(A3&lt;&gt;"",I3,IF(D3&lt;&gt;"",I3&amp;".1",IF(G3&lt;&gt;"",I3&amp;".2","")))</f>
        <v>2</v>
      </c>
    </row>
    <row r="4" spans="1:10" x14ac:dyDescent="0.25">
      <c r="A4" s="2" t="s">
        <v>262</v>
      </c>
      <c r="B4" s="9"/>
      <c r="C4" s="2"/>
      <c r="D4" s="2"/>
      <c r="E4" s="9"/>
      <c r="F4" s="2"/>
      <c r="G4" s="2"/>
      <c r="H4" s="9"/>
      <c r="I4">
        <v>3</v>
      </c>
      <c r="J4">
        <f t="shared" si="0"/>
        <v>3</v>
      </c>
    </row>
    <row r="5" spans="1:10" x14ac:dyDescent="0.25">
      <c r="A5" s="2" t="s">
        <v>263</v>
      </c>
      <c r="B5" s="9"/>
      <c r="C5" s="2"/>
      <c r="D5" s="2"/>
      <c r="E5" s="9"/>
      <c r="F5" s="2"/>
      <c r="G5" s="2"/>
      <c r="H5" s="9"/>
      <c r="I5">
        <v>4</v>
      </c>
      <c r="J5">
        <f t="shared" si="0"/>
        <v>4</v>
      </c>
    </row>
    <row r="6" spans="1:10" x14ac:dyDescent="0.25">
      <c r="A6" s="2" t="s">
        <v>264</v>
      </c>
      <c r="B6" s="9"/>
      <c r="C6" s="2"/>
      <c r="D6" s="2"/>
      <c r="E6" s="9"/>
      <c r="F6" s="2"/>
      <c r="G6" s="2"/>
      <c r="H6" s="9"/>
      <c r="I6">
        <v>5</v>
      </c>
      <c r="J6">
        <f t="shared" si="0"/>
        <v>5</v>
      </c>
    </row>
    <row r="7" spans="1:10" x14ac:dyDescent="0.25">
      <c r="A7" s="2" t="s">
        <v>265</v>
      </c>
      <c r="B7" s="9"/>
      <c r="C7" s="2"/>
      <c r="D7" s="2"/>
      <c r="E7" s="9"/>
      <c r="F7" s="2"/>
      <c r="G7" s="2"/>
      <c r="H7" s="9"/>
      <c r="I7">
        <v>6</v>
      </c>
      <c r="J7">
        <f t="shared" si="0"/>
        <v>6</v>
      </c>
    </row>
    <row r="8" spans="1:10" x14ac:dyDescent="0.25">
      <c r="A8" s="2" t="s">
        <v>266</v>
      </c>
      <c r="B8" s="9"/>
      <c r="C8" s="2"/>
      <c r="D8" s="2"/>
      <c r="E8" s="9"/>
      <c r="F8" s="2"/>
      <c r="G8" s="2"/>
      <c r="H8" s="9"/>
      <c r="I8">
        <v>7</v>
      </c>
      <c r="J8">
        <f t="shared" si="0"/>
        <v>7</v>
      </c>
    </row>
    <row r="9" spans="1:10" x14ac:dyDescent="0.25">
      <c r="A9" s="2" t="s">
        <v>267</v>
      </c>
      <c r="B9" s="9"/>
      <c r="C9" s="2"/>
      <c r="D9" s="2"/>
      <c r="E9" s="9"/>
      <c r="F9" s="2"/>
      <c r="G9" s="2"/>
      <c r="H9" s="9"/>
      <c r="I9">
        <v>8</v>
      </c>
      <c r="J9">
        <f t="shared" si="0"/>
        <v>8</v>
      </c>
    </row>
    <row r="10" spans="1:10" x14ac:dyDescent="0.25">
      <c r="A10" s="2" t="s">
        <v>268</v>
      </c>
      <c r="B10" s="9"/>
      <c r="C10" s="2"/>
      <c r="D10" s="2"/>
      <c r="E10" s="9"/>
      <c r="F10" s="2"/>
      <c r="G10" s="2"/>
      <c r="H10" s="9"/>
      <c r="I10">
        <v>9</v>
      </c>
      <c r="J10">
        <f t="shared" si="0"/>
        <v>9</v>
      </c>
    </row>
    <row r="11" spans="1:10" x14ac:dyDescent="0.25">
      <c r="A11" s="2" t="s">
        <v>264</v>
      </c>
      <c r="B11" s="9"/>
      <c r="C11" s="2"/>
      <c r="D11" s="2"/>
      <c r="E11" s="9"/>
      <c r="F11" s="2"/>
      <c r="G11" s="2"/>
      <c r="H11" s="9"/>
      <c r="I11">
        <v>10</v>
      </c>
      <c r="J11">
        <f t="shared" si="0"/>
        <v>10</v>
      </c>
    </row>
    <row r="12" spans="1:10" x14ac:dyDescent="0.25">
      <c r="A12" s="2" t="s">
        <v>260</v>
      </c>
      <c r="B12" s="9"/>
      <c r="C12" s="2"/>
      <c r="D12" s="2"/>
      <c r="E12" s="9"/>
      <c r="F12" s="2"/>
      <c r="G12" s="2"/>
      <c r="H12" s="9"/>
      <c r="I12">
        <v>11</v>
      </c>
      <c r="J12">
        <f t="shared" si="0"/>
        <v>11</v>
      </c>
    </row>
    <row r="13" spans="1:10" x14ac:dyDescent="0.25">
      <c r="A13" s="2" t="s">
        <v>266</v>
      </c>
      <c r="B13" s="9"/>
      <c r="C13" s="2"/>
      <c r="D13" s="2"/>
      <c r="E13" s="9"/>
      <c r="F13" s="2"/>
      <c r="G13" s="2"/>
      <c r="H13" s="9"/>
      <c r="I13">
        <v>12</v>
      </c>
      <c r="J13">
        <f t="shared" si="0"/>
        <v>12</v>
      </c>
    </row>
    <row r="14" spans="1:10" x14ac:dyDescent="0.25">
      <c r="A14" s="2" t="s">
        <v>262</v>
      </c>
      <c r="B14" s="9"/>
      <c r="C14" s="2"/>
      <c r="D14" s="2"/>
      <c r="E14" s="9"/>
      <c r="F14" s="2"/>
      <c r="G14" s="2"/>
      <c r="H14" s="9"/>
      <c r="I14">
        <v>13</v>
      </c>
      <c r="J14">
        <f t="shared" si="0"/>
        <v>13</v>
      </c>
    </row>
    <row r="15" spans="1:10" x14ac:dyDescent="0.25">
      <c r="A15" s="2" t="s">
        <v>263</v>
      </c>
      <c r="B15" s="9"/>
      <c r="C15" s="2"/>
      <c r="D15" s="2"/>
      <c r="E15" s="9"/>
      <c r="F15" s="2"/>
      <c r="G15" s="2"/>
      <c r="H15" s="9"/>
      <c r="I15">
        <v>14</v>
      </c>
      <c r="J15">
        <f t="shared" si="0"/>
        <v>14</v>
      </c>
    </row>
    <row r="16" spans="1:10" x14ac:dyDescent="0.25">
      <c r="A16" s="2" t="s">
        <v>268</v>
      </c>
      <c r="B16" s="9"/>
      <c r="C16" s="2"/>
      <c r="D16" s="2"/>
      <c r="E16" s="9"/>
      <c r="F16" s="2"/>
      <c r="G16" s="2"/>
      <c r="H16" s="9"/>
      <c r="I16">
        <v>15</v>
      </c>
      <c r="J16">
        <f t="shared" si="0"/>
        <v>15</v>
      </c>
    </row>
    <row r="17" spans="1:10" x14ac:dyDescent="0.25">
      <c r="A17" s="2" t="s">
        <v>260</v>
      </c>
      <c r="B17" s="9"/>
      <c r="C17" s="2"/>
      <c r="D17" s="2"/>
      <c r="E17" s="9"/>
      <c r="F17" s="2"/>
      <c r="G17" s="2"/>
      <c r="H17" s="9"/>
      <c r="I17">
        <v>16</v>
      </c>
      <c r="J17">
        <f t="shared" si="0"/>
        <v>16</v>
      </c>
    </row>
    <row r="18" spans="1:10" x14ac:dyDescent="0.25">
      <c r="A18" s="2" t="s">
        <v>264</v>
      </c>
      <c r="B18" s="9"/>
      <c r="C18" s="2"/>
      <c r="D18" s="2"/>
      <c r="E18" s="9"/>
      <c r="F18" s="2"/>
      <c r="G18" s="2"/>
      <c r="H18" s="9"/>
      <c r="I18">
        <v>17</v>
      </c>
      <c r="J18">
        <f t="shared" si="0"/>
        <v>17</v>
      </c>
    </row>
    <row r="19" spans="1:10" x14ac:dyDescent="0.25">
      <c r="A19" s="2" t="s">
        <v>264</v>
      </c>
      <c r="B19" s="9"/>
      <c r="C19" s="2"/>
      <c r="D19" s="2"/>
      <c r="E19" s="9"/>
      <c r="F19" s="2"/>
      <c r="G19" s="2"/>
      <c r="H19" s="9"/>
      <c r="I19">
        <v>18</v>
      </c>
      <c r="J19">
        <f t="shared" si="0"/>
        <v>18</v>
      </c>
    </row>
    <row r="20" spans="1:10" x14ac:dyDescent="0.25">
      <c r="A20" s="2" t="s">
        <v>264</v>
      </c>
      <c r="B20" s="9"/>
      <c r="C20" s="2"/>
      <c r="D20" s="2"/>
      <c r="E20" s="9"/>
      <c r="F20" s="2"/>
      <c r="G20" s="2"/>
      <c r="H20" s="9"/>
      <c r="I20">
        <v>19</v>
      </c>
      <c r="J20">
        <f t="shared" si="0"/>
        <v>19</v>
      </c>
    </row>
    <row r="21" spans="1:10" x14ac:dyDescent="0.25">
      <c r="A21" s="2" t="s">
        <v>264</v>
      </c>
      <c r="B21" s="9"/>
      <c r="C21" s="2"/>
      <c r="D21" s="2"/>
      <c r="E21" s="9"/>
      <c r="F21" s="2"/>
      <c r="G21" s="2"/>
      <c r="H21" s="9"/>
      <c r="I21">
        <v>20</v>
      </c>
      <c r="J21">
        <f t="shared" si="0"/>
        <v>20</v>
      </c>
    </row>
    <row r="22" spans="1:10" x14ac:dyDescent="0.25">
      <c r="A22" s="2" t="s">
        <v>264</v>
      </c>
      <c r="B22" s="9"/>
      <c r="C22" s="2"/>
      <c r="D22" s="2"/>
      <c r="E22" s="9"/>
      <c r="F22" s="2"/>
      <c r="G22" s="2"/>
      <c r="H22" s="9"/>
      <c r="I22">
        <v>21</v>
      </c>
      <c r="J22">
        <f t="shared" si="0"/>
        <v>21</v>
      </c>
    </row>
    <row r="23" spans="1:10" x14ac:dyDescent="0.25">
      <c r="A23" s="2" t="s">
        <v>264</v>
      </c>
      <c r="B23" s="9"/>
      <c r="C23" s="2"/>
      <c r="D23" s="2"/>
      <c r="E23" s="9"/>
      <c r="F23" s="2"/>
      <c r="G23" s="2"/>
      <c r="H23" s="9"/>
      <c r="I23">
        <v>22</v>
      </c>
      <c r="J23">
        <f t="shared" si="0"/>
        <v>22</v>
      </c>
    </row>
    <row r="24" spans="1:10" x14ac:dyDescent="0.25">
      <c r="A24" s="2" t="s">
        <v>264</v>
      </c>
      <c r="B24" s="9">
        <v>1</v>
      </c>
      <c r="C24" s="2" t="s">
        <v>269</v>
      </c>
      <c r="D24" s="2" t="s">
        <v>264</v>
      </c>
      <c r="E24" s="9">
        <v>1</v>
      </c>
      <c r="F24" s="2"/>
      <c r="G24" s="2" t="s">
        <v>267</v>
      </c>
      <c r="H24" s="9" t="s">
        <v>270</v>
      </c>
      <c r="I24">
        <v>23</v>
      </c>
      <c r="J24">
        <f t="shared" si="0"/>
        <v>23</v>
      </c>
    </row>
    <row r="25" spans="1:10" x14ac:dyDescent="0.25">
      <c r="A25" s="2" t="s">
        <v>264</v>
      </c>
      <c r="B25" s="9"/>
      <c r="C25" s="2"/>
      <c r="D25" s="2" t="s">
        <v>264</v>
      </c>
      <c r="E25" s="9"/>
      <c r="F25" s="2"/>
      <c r="G25" s="2"/>
      <c r="H25" s="9" t="s">
        <v>270</v>
      </c>
      <c r="I25">
        <v>24</v>
      </c>
      <c r="J25">
        <f t="shared" si="0"/>
        <v>24</v>
      </c>
    </row>
    <row r="26" spans="1:10" x14ac:dyDescent="0.25">
      <c r="A26" s="2" t="s">
        <v>264</v>
      </c>
      <c r="B26" s="9"/>
      <c r="C26" s="2"/>
      <c r="D26" s="2"/>
      <c r="E26" s="9"/>
      <c r="F26" s="2"/>
      <c r="G26" s="2"/>
      <c r="H26" s="9" t="s">
        <v>270</v>
      </c>
      <c r="I26">
        <v>25</v>
      </c>
      <c r="J26">
        <f t="shared" si="0"/>
        <v>25</v>
      </c>
    </row>
    <row r="27" spans="1:10" x14ac:dyDescent="0.25">
      <c r="A27" s="2" t="s">
        <v>264</v>
      </c>
      <c r="B27" s="9"/>
      <c r="C27" s="2"/>
      <c r="D27" s="2"/>
      <c r="E27" s="9"/>
      <c r="F27" s="2"/>
      <c r="G27" s="2"/>
      <c r="H27" s="9" t="s">
        <v>270</v>
      </c>
      <c r="I27">
        <v>26</v>
      </c>
      <c r="J27">
        <f t="shared" si="0"/>
        <v>26</v>
      </c>
    </row>
    <row r="28" spans="1:10" x14ac:dyDescent="0.25">
      <c r="A28" s="2" t="s">
        <v>265</v>
      </c>
      <c r="B28" s="9"/>
      <c r="C28" s="2"/>
      <c r="D28" s="2"/>
      <c r="E28" s="9"/>
      <c r="F28" s="2"/>
      <c r="G28" s="2"/>
      <c r="H28" s="9"/>
      <c r="I28">
        <v>27</v>
      </c>
      <c r="J28">
        <f t="shared" si="0"/>
        <v>27</v>
      </c>
    </row>
    <row r="29" spans="1:10" x14ac:dyDescent="0.25">
      <c r="A29" s="2" t="s">
        <v>260</v>
      </c>
      <c r="B29" s="9"/>
      <c r="C29" s="2"/>
      <c r="D29" s="2"/>
      <c r="E29" s="9"/>
      <c r="F29" s="2"/>
      <c r="G29" s="2"/>
      <c r="H29" s="9"/>
      <c r="I29">
        <v>28</v>
      </c>
      <c r="J29">
        <f t="shared" si="0"/>
        <v>28</v>
      </c>
    </row>
    <row r="30" spans="1:10" x14ac:dyDescent="0.25">
      <c r="A30" s="2" t="s">
        <v>260</v>
      </c>
      <c r="B30" s="9"/>
      <c r="C30" s="2"/>
      <c r="D30" s="2"/>
      <c r="E30" s="9"/>
      <c r="F30" s="2"/>
      <c r="G30" s="2"/>
      <c r="H30" s="9"/>
      <c r="I30">
        <v>29</v>
      </c>
      <c r="J30">
        <f t="shared" si="0"/>
        <v>29</v>
      </c>
    </row>
    <row r="31" spans="1:10" x14ac:dyDescent="0.25">
      <c r="A31" s="2" t="s">
        <v>260</v>
      </c>
      <c r="B31" s="9">
        <v>1</v>
      </c>
      <c r="C31" s="2" t="s">
        <v>269</v>
      </c>
      <c r="D31" s="2" t="s">
        <v>264</v>
      </c>
      <c r="E31" s="9">
        <v>1</v>
      </c>
      <c r="F31" s="2" t="s">
        <v>269</v>
      </c>
      <c r="G31" s="2" t="s">
        <v>263</v>
      </c>
      <c r="H31" s="9" t="s">
        <v>270</v>
      </c>
      <c r="I31">
        <v>30</v>
      </c>
      <c r="J31">
        <f t="shared" si="0"/>
        <v>30</v>
      </c>
    </row>
    <row r="32" spans="1:10" x14ac:dyDescent="0.25">
      <c r="A32" s="2" t="s">
        <v>260</v>
      </c>
      <c r="B32" s="9">
        <v>1</v>
      </c>
      <c r="C32" s="2" t="s">
        <v>269</v>
      </c>
      <c r="D32" s="2" t="s">
        <v>264</v>
      </c>
      <c r="E32" s="9"/>
      <c r="F32" s="2"/>
      <c r="G32" s="2"/>
      <c r="H32" s="9" t="s">
        <v>270</v>
      </c>
      <c r="I32">
        <v>31</v>
      </c>
      <c r="J32">
        <f t="shared" si="0"/>
        <v>31</v>
      </c>
    </row>
    <row r="33" spans="1:10" x14ac:dyDescent="0.25">
      <c r="A33" s="2" t="s">
        <v>260</v>
      </c>
      <c r="B33" s="9">
        <v>1</v>
      </c>
      <c r="C33" s="2" t="s">
        <v>269</v>
      </c>
      <c r="D33" s="2" t="s">
        <v>263</v>
      </c>
      <c r="E33" s="9"/>
      <c r="F33" s="2"/>
      <c r="G33" s="2" t="s">
        <v>260</v>
      </c>
      <c r="H33" s="9" t="s">
        <v>270</v>
      </c>
      <c r="I33">
        <v>32</v>
      </c>
      <c r="J33">
        <f t="shared" si="0"/>
        <v>32</v>
      </c>
    </row>
    <row r="34" spans="1:10" x14ac:dyDescent="0.25">
      <c r="A34" s="2" t="s">
        <v>260</v>
      </c>
      <c r="B34" s="9"/>
      <c r="C34" s="2"/>
      <c r="D34" s="2" t="s">
        <v>260</v>
      </c>
      <c r="E34" s="9"/>
      <c r="F34" s="2"/>
      <c r="G34" s="2"/>
      <c r="H34" s="9" t="s">
        <v>270</v>
      </c>
      <c r="I34">
        <v>33</v>
      </c>
      <c r="J34">
        <f t="shared" si="0"/>
        <v>33</v>
      </c>
    </row>
    <row r="35" spans="1:10" x14ac:dyDescent="0.25">
      <c r="A35" s="2" t="s">
        <v>260</v>
      </c>
      <c r="B35" s="9">
        <v>1</v>
      </c>
      <c r="C35" s="2" t="s">
        <v>269</v>
      </c>
      <c r="D35" s="2" t="s">
        <v>261</v>
      </c>
      <c r="E35" s="9">
        <v>1</v>
      </c>
      <c r="F35" s="2" t="s">
        <v>269</v>
      </c>
      <c r="G35" s="2" t="s">
        <v>263</v>
      </c>
      <c r="H35" s="9" t="s">
        <v>270</v>
      </c>
      <c r="I35">
        <v>34</v>
      </c>
      <c r="J35">
        <f t="shared" si="0"/>
        <v>34</v>
      </c>
    </row>
    <row r="36" spans="1:10" x14ac:dyDescent="0.25">
      <c r="A36" s="2" t="s">
        <v>260</v>
      </c>
      <c r="B36" s="9">
        <v>1</v>
      </c>
      <c r="C36" s="2" t="s">
        <v>269</v>
      </c>
      <c r="D36" s="2" t="s">
        <v>263</v>
      </c>
      <c r="E36" s="9"/>
      <c r="F36" s="2"/>
      <c r="G36" s="2"/>
      <c r="H36" s="9" t="s">
        <v>270</v>
      </c>
      <c r="I36">
        <v>35</v>
      </c>
      <c r="J36">
        <f t="shared" si="0"/>
        <v>35</v>
      </c>
    </row>
    <row r="37" spans="1:10" x14ac:dyDescent="0.25">
      <c r="A37" s="2" t="s">
        <v>260</v>
      </c>
      <c r="B37" s="9">
        <v>1</v>
      </c>
      <c r="C37" s="2" t="s">
        <v>269</v>
      </c>
      <c r="D37" s="2" t="s">
        <v>263</v>
      </c>
      <c r="E37" s="9"/>
      <c r="F37" s="2"/>
      <c r="G37" s="2" t="s">
        <v>260</v>
      </c>
      <c r="H37" s="9" t="s">
        <v>270</v>
      </c>
      <c r="I37">
        <v>36</v>
      </c>
      <c r="J37">
        <f t="shared" si="0"/>
        <v>36</v>
      </c>
    </row>
    <row r="38" spans="1:10" x14ac:dyDescent="0.25">
      <c r="A38" s="2" t="s">
        <v>260</v>
      </c>
      <c r="B38" s="9">
        <v>1</v>
      </c>
      <c r="C38" s="2" t="s">
        <v>269</v>
      </c>
      <c r="D38" s="2" t="s">
        <v>263</v>
      </c>
      <c r="E38" s="9">
        <v>1</v>
      </c>
      <c r="F38" s="2" t="s">
        <v>269</v>
      </c>
      <c r="G38" s="2" t="s">
        <v>266</v>
      </c>
      <c r="H38" s="9" t="s">
        <v>270</v>
      </c>
      <c r="I38">
        <v>37</v>
      </c>
      <c r="J38">
        <f t="shared" si="0"/>
        <v>37</v>
      </c>
    </row>
    <row r="39" spans="1:10" x14ac:dyDescent="0.25">
      <c r="A39" s="2" t="s">
        <v>260</v>
      </c>
      <c r="B39" s="9">
        <v>1</v>
      </c>
      <c r="C39" s="2" t="s">
        <v>269</v>
      </c>
      <c r="D39" s="2" t="s">
        <v>263</v>
      </c>
      <c r="E39" s="9">
        <v>1</v>
      </c>
      <c r="F39" s="2" t="s">
        <v>269</v>
      </c>
      <c r="G39" s="2" t="s">
        <v>268</v>
      </c>
      <c r="H39" s="9" t="s">
        <v>270</v>
      </c>
      <c r="I39">
        <v>38</v>
      </c>
      <c r="J39">
        <f t="shared" si="0"/>
        <v>38</v>
      </c>
    </row>
    <row r="40" spans="1:10" x14ac:dyDescent="0.25">
      <c r="A40" s="2" t="s">
        <v>260</v>
      </c>
      <c r="B40" s="9">
        <v>1</v>
      </c>
      <c r="C40" s="2" t="s">
        <v>269</v>
      </c>
      <c r="D40" s="2" t="s">
        <v>263</v>
      </c>
      <c r="E40" s="9"/>
      <c r="F40" s="2"/>
      <c r="G40" s="2"/>
      <c r="H40" s="9" t="s">
        <v>270</v>
      </c>
      <c r="I40">
        <v>39</v>
      </c>
      <c r="J40">
        <f t="shared" si="0"/>
        <v>39</v>
      </c>
    </row>
    <row r="41" spans="1:10" x14ac:dyDescent="0.25">
      <c r="A41" s="2" t="s">
        <v>260</v>
      </c>
      <c r="B41" s="9">
        <v>1</v>
      </c>
      <c r="C41" s="2" t="s">
        <v>269</v>
      </c>
      <c r="D41" s="2" t="s">
        <v>263</v>
      </c>
      <c r="E41" s="9"/>
      <c r="F41" s="2"/>
      <c r="G41" s="2"/>
      <c r="H41" s="9" t="s">
        <v>270</v>
      </c>
      <c r="I41">
        <v>40</v>
      </c>
      <c r="J41">
        <f t="shared" si="0"/>
        <v>40</v>
      </c>
    </row>
    <row r="42" spans="1:10" x14ac:dyDescent="0.25">
      <c r="A42" s="2" t="s">
        <v>260</v>
      </c>
      <c r="B42" s="9">
        <v>1</v>
      </c>
      <c r="C42" s="2" t="s">
        <v>269</v>
      </c>
      <c r="D42" s="2" t="s">
        <v>263</v>
      </c>
      <c r="E42" s="9"/>
      <c r="F42" s="2"/>
      <c r="G42" s="2"/>
      <c r="H42" s="9" t="s">
        <v>270</v>
      </c>
      <c r="I42">
        <v>41</v>
      </c>
      <c r="J42">
        <f t="shared" si="0"/>
        <v>41</v>
      </c>
    </row>
    <row r="43" spans="1:10" x14ac:dyDescent="0.25">
      <c r="A43" s="2" t="s">
        <v>260</v>
      </c>
      <c r="B43" s="9">
        <v>1</v>
      </c>
      <c r="C43" s="2" t="s">
        <v>269</v>
      </c>
      <c r="D43" s="2" t="s">
        <v>263</v>
      </c>
      <c r="E43" s="9"/>
      <c r="F43" s="2"/>
      <c r="G43" s="2"/>
      <c r="H43" s="9" t="s">
        <v>270</v>
      </c>
      <c r="I43">
        <v>42</v>
      </c>
      <c r="J43">
        <f t="shared" si="0"/>
        <v>42</v>
      </c>
    </row>
    <row r="44" spans="1:10" x14ac:dyDescent="0.25">
      <c r="A44" s="2" t="s">
        <v>260</v>
      </c>
      <c r="B44" s="9">
        <v>1</v>
      </c>
      <c r="C44" s="2" t="s">
        <v>269</v>
      </c>
      <c r="D44" s="2" t="s">
        <v>263</v>
      </c>
      <c r="E44" s="9"/>
      <c r="F44" s="2"/>
      <c r="G44" s="2"/>
      <c r="H44" s="9" t="s">
        <v>270</v>
      </c>
      <c r="I44">
        <v>43</v>
      </c>
      <c r="J44">
        <f t="shared" si="0"/>
        <v>43</v>
      </c>
    </row>
    <row r="45" spans="1:10" x14ac:dyDescent="0.25">
      <c r="A45" s="2" t="s">
        <v>260</v>
      </c>
      <c r="B45" s="9">
        <v>1</v>
      </c>
      <c r="C45" s="2" t="s">
        <v>269</v>
      </c>
      <c r="D45" s="2" t="s">
        <v>263</v>
      </c>
      <c r="E45" s="9"/>
      <c r="F45" s="2"/>
      <c r="G45" s="2"/>
      <c r="H45" s="9" t="s">
        <v>270</v>
      </c>
      <c r="I45">
        <v>44</v>
      </c>
      <c r="J45">
        <f t="shared" si="0"/>
        <v>44</v>
      </c>
    </row>
    <row r="46" spans="1:10" x14ac:dyDescent="0.25">
      <c r="A46" s="2" t="s">
        <v>260</v>
      </c>
      <c r="B46" s="9">
        <v>1</v>
      </c>
      <c r="C46" s="2" t="s">
        <v>269</v>
      </c>
      <c r="D46" s="2" t="s">
        <v>263</v>
      </c>
      <c r="E46" s="9"/>
      <c r="F46" s="2"/>
      <c r="G46" s="2"/>
      <c r="H46" s="9" t="s">
        <v>270</v>
      </c>
      <c r="I46">
        <v>45</v>
      </c>
      <c r="J46">
        <f t="shared" si="0"/>
        <v>45</v>
      </c>
    </row>
    <row r="47" spans="1:10" x14ac:dyDescent="0.25">
      <c r="A47" s="2" t="s">
        <v>260</v>
      </c>
      <c r="B47" s="9">
        <v>1</v>
      </c>
      <c r="C47" s="2" t="s">
        <v>269</v>
      </c>
      <c r="D47" s="2" t="s">
        <v>263</v>
      </c>
      <c r="E47" s="9"/>
      <c r="F47" s="2"/>
      <c r="G47" s="2"/>
      <c r="H47" s="9" t="s">
        <v>270</v>
      </c>
      <c r="I47">
        <v>46</v>
      </c>
      <c r="J47">
        <f t="shared" si="0"/>
        <v>46</v>
      </c>
    </row>
    <row r="48" spans="1:10" x14ac:dyDescent="0.25">
      <c r="A48" s="2" t="s">
        <v>260</v>
      </c>
      <c r="B48" s="9">
        <v>1</v>
      </c>
      <c r="C48" s="2" t="s">
        <v>269</v>
      </c>
      <c r="D48" s="2" t="s">
        <v>263</v>
      </c>
      <c r="E48" s="9"/>
      <c r="F48" s="2"/>
      <c r="G48" s="2"/>
      <c r="H48" s="9" t="s">
        <v>270</v>
      </c>
      <c r="I48">
        <v>47</v>
      </c>
      <c r="J48">
        <f t="shared" si="0"/>
        <v>47</v>
      </c>
    </row>
    <row r="49" spans="1:10" x14ac:dyDescent="0.25">
      <c r="A49" s="2" t="s">
        <v>260</v>
      </c>
      <c r="B49" s="9">
        <v>1</v>
      </c>
      <c r="C49" s="2" t="s">
        <v>269</v>
      </c>
      <c r="D49" s="2" t="s">
        <v>263</v>
      </c>
      <c r="E49" s="9"/>
      <c r="F49" s="2"/>
      <c r="G49" s="2"/>
      <c r="H49" s="9" t="s">
        <v>270</v>
      </c>
      <c r="I49">
        <v>48</v>
      </c>
      <c r="J49">
        <f t="shared" si="0"/>
        <v>48</v>
      </c>
    </row>
    <row r="50" spans="1:10" x14ac:dyDescent="0.25">
      <c r="A50" s="2" t="s">
        <v>260</v>
      </c>
      <c r="B50" s="9">
        <v>1</v>
      </c>
      <c r="C50" s="2" t="s">
        <v>269</v>
      </c>
      <c r="D50" s="2" t="s">
        <v>267</v>
      </c>
      <c r="E50" s="9"/>
      <c r="F50" s="2"/>
      <c r="G50" s="2"/>
      <c r="H50" s="9" t="s">
        <v>270</v>
      </c>
      <c r="I50">
        <v>49</v>
      </c>
      <c r="J50">
        <f t="shared" si="0"/>
        <v>49</v>
      </c>
    </row>
    <row r="51" spans="1:10" x14ac:dyDescent="0.25">
      <c r="A51" s="2" t="s">
        <v>260</v>
      </c>
      <c r="B51" s="9"/>
      <c r="C51" s="2"/>
      <c r="D51" s="2"/>
      <c r="E51" s="9"/>
      <c r="F51" s="2"/>
      <c r="G51" s="2"/>
      <c r="H51" s="9" t="s">
        <v>270</v>
      </c>
      <c r="I51">
        <v>50</v>
      </c>
      <c r="J51">
        <f t="shared" si="0"/>
        <v>50</v>
      </c>
    </row>
    <row r="52" spans="1:10" x14ac:dyDescent="0.25">
      <c r="A52" s="2" t="s">
        <v>260</v>
      </c>
      <c r="B52" s="9"/>
      <c r="C52" s="2"/>
      <c r="D52" s="2"/>
      <c r="E52" s="9"/>
      <c r="F52" s="2"/>
      <c r="G52" s="2"/>
      <c r="H52" s="9" t="s">
        <v>270</v>
      </c>
      <c r="I52">
        <v>51</v>
      </c>
      <c r="J52">
        <f t="shared" si="0"/>
        <v>51</v>
      </c>
    </row>
    <row r="53" spans="1:10" x14ac:dyDescent="0.25">
      <c r="A53" s="2" t="s">
        <v>266</v>
      </c>
      <c r="B53" s="9"/>
      <c r="C53" s="2"/>
      <c r="D53" s="2"/>
      <c r="E53" s="9"/>
      <c r="F53" s="2"/>
      <c r="G53" s="2"/>
      <c r="H53" s="9"/>
      <c r="I53">
        <v>52</v>
      </c>
      <c r="J53">
        <f t="shared" si="0"/>
        <v>52</v>
      </c>
    </row>
    <row r="54" spans="1:10" x14ac:dyDescent="0.25">
      <c r="A54" s="2" t="s">
        <v>261</v>
      </c>
      <c r="B54" s="9"/>
      <c r="C54" s="2"/>
      <c r="D54" s="2"/>
      <c r="E54" s="9"/>
      <c r="F54" s="2"/>
      <c r="G54" s="2"/>
      <c r="H54" s="9"/>
      <c r="I54">
        <v>53</v>
      </c>
      <c r="J54">
        <f t="shared" si="0"/>
        <v>53</v>
      </c>
    </row>
    <row r="55" spans="1:10" x14ac:dyDescent="0.25">
      <c r="A55" s="2" t="s">
        <v>261</v>
      </c>
      <c r="B55" s="9"/>
      <c r="C55" s="2"/>
      <c r="D55" s="2"/>
      <c r="E55" s="9"/>
      <c r="F55" s="2"/>
      <c r="G55" s="2"/>
      <c r="H55" s="9"/>
      <c r="I55">
        <v>54</v>
      </c>
      <c r="J55">
        <f t="shared" si="0"/>
        <v>54</v>
      </c>
    </row>
    <row r="56" spans="1:10" x14ac:dyDescent="0.25">
      <c r="A56" s="2" t="s">
        <v>261</v>
      </c>
      <c r="B56" s="9">
        <v>1</v>
      </c>
      <c r="C56" s="2" t="s">
        <v>269</v>
      </c>
      <c r="D56" s="2" t="s">
        <v>262</v>
      </c>
      <c r="E56" s="9"/>
      <c r="F56" s="2"/>
      <c r="G56" s="2"/>
      <c r="H56" s="9" t="s">
        <v>270</v>
      </c>
      <c r="I56">
        <v>55</v>
      </c>
      <c r="J56">
        <f t="shared" si="0"/>
        <v>55</v>
      </c>
    </row>
    <row r="57" spans="1:10" x14ac:dyDescent="0.25">
      <c r="A57" s="2" t="s">
        <v>261</v>
      </c>
      <c r="B57" s="9"/>
      <c r="C57" s="2"/>
      <c r="D57" s="2"/>
      <c r="E57" s="9"/>
      <c r="F57" s="2"/>
      <c r="G57" s="2"/>
      <c r="H57" s="9" t="s">
        <v>270</v>
      </c>
      <c r="I57">
        <v>56</v>
      </c>
      <c r="J57">
        <f t="shared" si="0"/>
        <v>56</v>
      </c>
    </row>
    <row r="58" spans="1:10" x14ac:dyDescent="0.25">
      <c r="A58" s="2" t="s">
        <v>262</v>
      </c>
      <c r="B58" s="9"/>
      <c r="C58" s="2"/>
      <c r="D58" s="2"/>
      <c r="E58" s="9"/>
      <c r="F58" s="2"/>
      <c r="G58" s="2"/>
      <c r="H58" s="9"/>
      <c r="I58">
        <v>57</v>
      </c>
      <c r="J58">
        <f t="shared" si="0"/>
        <v>57</v>
      </c>
    </row>
    <row r="59" spans="1:10" x14ac:dyDescent="0.25">
      <c r="A59" s="2" t="s">
        <v>262</v>
      </c>
      <c r="B59" s="9"/>
      <c r="C59" s="2"/>
      <c r="D59" s="2"/>
      <c r="E59" s="9"/>
      <c r="F59" s="2"/>
      <c r="G59" s="2"/>
      <c r="H59" s="9"/>
      <c r="I59">
        <v>58</v>
      </c>
      <c r="J59">
        <f t="shared" si="0"/>
        <v>58</v>
      </c>
    </row>
    <row r="60" spans="1:10" x14ac:dyDescent="0.25">
      <c r="A60" s="2" t="s">
        <v>262</v>
      </c>
      <c r="B60" s="9"/>
      <c r="C60" s="2"/>
      <c r="D60" s="2"/>
      <c r="E60" s="9"/>
      <c r="F60" s="2"/>
      <c r="G60" s="2"/>
      <c r="H60" s="9"/>
      <c r="I60">
        <v>59</v>
      </c>
      <c r="J60">
        <f t="shared" si="0"/>
        <v>59</v>
      </c>
    </row>
    <row r="61" spans="1:10" x14ac:dyDescent="0.25">
      <c r="A61" s="2" t="s">
        <v>262</v>
      </c>
      <c r="B61" s="9"/>
      <c r="C61" s="2"/>
      <c r="D61" s="2"/>
      <c r="E61" s="9"/>
      <c r="F61" s="2"/>
      <c r="G61" s="2"/>
      <c r="H61" s="9"/>
      <c r="I61">
        <v>60</v>
      </c>
      <c r="J61">
        <f t="shared" si="0"/>
        <v>60</v>
      </c>
    </row>
    <row r="62" spans="1:10" x14ac:dyDescent="0.25">
      <c r="A62" s="2" t="s">
        <v>262</v>
      </c>
      <c r="B62" s="9"/>
      <c r="C62" s="2"/>
      <c r="D62" s="2"/>
      <c r="E62" s="9"/>
      <c r="F62" s="2"/>
      <c r="G62" s="2"/>
      <c r="H62" s="9"/>
      <c r="I62">
        <v>61</v>
      </c>
      <c r="J62">
        <f t="shared" si="0"/>
        <v>61</v>
      </c>
    </row>
    <row r="63" spans="1:10" x14ac:dyDescent="0.25">
      <c r="A63" s="2" t="s">
        <v>262</v>
      </c>
      <c r="B63" s="9"/>
      <c r="C63" s="2"/>
      <c r="D63" s="2"/>
      <c r="E63" s="9"/>
      <c r="F63" s="2"/>
      <c r="G63" s="2"/>
      <c r="H63" s="9"/>
      <c r="I63">
        <v>62</v>
      </c>
      <c r="J63">
        <f t="shared" si="0"/>
        <v>62</v>
      </c>
    </row>
    <row r="64" spans="1:10" x14ac:dyDescent="0.25">
      <c r="A64" s="2" t="s">
        <v>262</v>
      </c>
      <c r="B64" s="9"/>
      <c r="C64" s="2"/>
      <c r="D64" s="2"/>
      <c r="E64" s="9"/>
      <c r="F64" s="2"/>
      <c r="G64" s="2"/>
      <c r="H64" s="9"/>
      <c r="I64">
        <v>63</v>
      </c>
      <c r="J64">
        <f t="shared" si="0"/>
        <v>63</v>
      </c>
    </row>
    <row r="65" spans="1:10" x14ac:dyDescent="0.25">
      <c r="A65" s="2" t="s">
        <v>262</v>
      </c>
      <c r="B65" s="9">
        <v>1</v>
      </c>
      <c r="C65" s="2" t="s">
        <v>269</v>
      </c>
      <c r="D65" s="2" t="s">
        <v>264</v>
      </c>
      <c r="E65" s="9"/>
      <c r="F65" s="2"/>
      <c r="G65" s="2"/>
      <c r="H65" s="9" t="s">
        <v>270</v>
      </c>
      <c r="I65">
        <v>64</v>
      </c>
      <c r="J65">
        <f t="shared" si="0"/>
        <v>64</v>
      </c>
    </row>
    <row r="66" spans="1:10" x14ac:dyDescent="0.25">
      <c r="A66" s="2" t="s">
        <v>262</v>
      </c>
      <c r="B66" s="9">
        <v>1</v>
      </c>
      <c r="C66" s="2" t="s">
        <v>269</v>
      </c>
      <c r="D66" s="2" t="s">
        <v>264</v>
      </c>
      <c r="E66" s="9"/>
      <c r="F66" s="2"/>
      <c r="G66" s="2"/>
      <c r="H66" s="9" t="s">
        <v>270</v>
      </c>
      <c r="I66">
        <v>65</v>
      </c>
      <c r="J66">
        <f t="shared" si="0"/>
        <v>65</v>
      </c>
    </row>
    <row r="67" spans="1:10" x14ac:dyDescent="0.25">
      <c r="A67" s="2" t="s">
        <v>262</v>
      </c>
      <c r="B67" s="9">
        <v>1</v>
      </c>
      <c r="C67" s="2" t="s">
        <v>269</v>
      </c>
      <c r="D67" s="2" t="s">
        <v>264</v>
      </c>
      <c r="E67" s="9"/>
      <c r="F67" s="2"/>
      <c r="G67" s="2"/>
      <c r="H67" s="9" t="s">
        <v>270</v>
      </c>
      <c r="I67">
        <v>66</v>
      </c>
      <c r="J67">
        <f t="shared" ref="J67:J130" si="1">IF(A67&lt;&gt;"",I67,IF(D67&lt;&gt;"",I67&amp;".1",IF(G67&lt;&gt;"",I67&amp;".2","")))</f>
        <v>66</v>
      </c>
    </row>
    <row r="68" spans="1:10" x14ac:dyDescent="0.25">
      <c r="A68" s="2" t="s">
        <v>262</v>
      </c>
      <c r="B68" s="9">
        <v>1</v>
      </c>
      <c r="C68" s="2" t="s">
        <v>269</v>
      </c>
      <c r="D68" s="2" t="s">
        <v>265</v>
      </c>
      <c r="E68" s="9"/>
      <c r="F68" s="2"/>
      <c r="G68" s="2"/>
      <c r="H68" s="9" t="s">
        <v>270</v>
      </c>
      <c r="I68">
        <v>67</v>
      </c>
      <c r="J68">
        <f t="shared" si="1"/>
        <v>67</v>
      </c>
    </row>
    <row r="69" spans="1:10" x14ac:dyDescent="0.25">
      <c r="A69" s="2" t="s">
        <v>262</v>
      </c>
      <c r="B69" s="9">
        <v>1</v>
      </c>
      <c r="C69" s="2" t="s">
        <v>269</v>
      </c>
      <c r="D69" s="2" t="s">
        <v>260</v>
      </c>
      <c r="E69" s="9"/>
      <c r="F69" s="2"/>
      <c r="G69" s="2"/>
      <c r="H69" s="9" t="s">
        <v>270</v>
      </c>
      <c r="I69">
        <v>68</v>
      </c>
      <c r="J69">
        <f t="shared" si="1"/>
        <v>68</v>
      </c>
    </row>
    <row r="70" spans="1:10" x14ac:dyDescent="0.25">
      <c r="A70" s="2" t="s">
        <v>262</v>
      </c>
      <c r="B70" s="9">
        <v>1</v>
      </c>
      <c r="C70" s="2" t="s">
        <v>269</v>
      </c>
      <c r="D70" s="2" t="s">
        <v>266</v>
      </c>
      <c r="E70" s="9"/>
      <c r="F70" s="2"/>
      <c r="G70" s="2"/>
      <c r="H70" s="9" t="s">
        <v>270</v>
      </c>
      <c r="I70">
        <v>69</v>
      </c>
      <c r="J70">
        <f t="shared" si="1"/>
        <v>69</v>
      </c>
    </row>
    <row r="71" spans="1:10" x14ac:dyDescent="0.25">
      <c r="A71" s="2" t="s">
        <v>262</v>
      </c>
      <c r="B71" s="9">
        <v>1</v>
      </c>
      <c r="C71" s="2" t="s">
        <v>269</v>
      </c>
      <c r="D71" s="2" t="s">
        <v>268</v>
      </c>
      <c r="E71" s="9"/>
      <c r="F71" s="2"/>
      <c r="G71" s="2"/>
      <c r="H71" s="9" t="s">
        <v>270</v>
      </c>
      <c r="I71">
        <v>70</v>
      </c>
      <c r="J71">
        <f t="shared" si="1"/>
        <v>70</v>
      </c>
    </row>
    <row r="72" spans="1:10" x14ac:dyDescent="0.25">
      <c r="A72" s="2" t="s">
        <v>262</v>
      </c>
      <c r="B72" s="9"/>
      <c r="C72" s="2"/>
      <c r="D72" s="2"/>
      <c r="E72" s="9"/>
      <c r="F72" s="2"/>
      <c r="G72" s="2"/>
      <c r="H72" s="9" t="s">
        <v>270</v>
      </c>
      <c r="I72">
        <v>71</v>
      </c>
      <c r="J72">
        <f t="shared" si="1"/>
        <v>71</v>
      </c>
    </row>
    <row r="73" spans="1:10" x14ac:dyDescent="0.25">
      <c r="A73" s="2" t="s">
        <v>262</v>
      </c>
      <c r="B73" s="9"/>
      <c r="C73" s="2"/>
      <c r="D73" s="2"/>
      <c r="E73" s="9"/>
      <c r="F73" s="2"/>
      <c r="G73" s="2"/>
      <c r="H73" s="9" t="s">
        <v>270</v>
      </c>
      <c r="I73">
        <v>72</v>
      </c>
      <c r="J73">
        <f t="shared" si="1"/>
        <v>72</v>
      </c>
    </row>
    <row r="74" spans="1:10" x14ac:dyDescent="0.25">
      <c r="A74" s="2" t="s">
        <v>271</v>
      </c>
      <c r="B74" s="9"/>
      <c r="C74" s="2"/>
      <c r="D74" s="2"/>
      <c r="E74" s="9"/>
      <c r="F74" s="2"/>
      <c r="G74" s="2"/>
      <c r="H74" s="9"/>
      <c r="I74">
        <v>73</v>
      </c>
      <c r="J74">
        <f t="shared" si="1"/>
        <v>73</v>
      </c>
    </row>
    <row r="75" spans="1:10" x14ac:dyDescent="0.25">
      <c r="A75" s="2" t="s">
        <v>271</v>
      </c>
      <c r="B75" s="9"/>
      <c r="C75" s="2"/>
      <c r="D75" s="2"/>
      <c r="E75" s="9"/>
      <c r="F75" s="2"/>
      <c r="G75" s="2"/>
      <c r="H75" s="9"/>
      <c r="I75">
        <v>74</v>
      </c>
      <c r="J75">
        <f t="shared" si="1"/>
        <v>74</v>
      </c>
    </row>
    <row r="76" spans="1:10" x14ac:dyDescent="0.25">
      <c r="A76" s="2" t="s">
        <v>271</v>
      </c>
      <c r="B76" s="9"/>
      <c r="C76" s="2"/>
      <c r="D76" s="2"/>
      <c r="E76" s="9"/>
      <c r="F76" s="2"/>
      <c r="G76" s="2"/>
      <c r="H76" s="9"/>
      <c r="I76">
        <v>75</v>
      </c>
      <c r="J76">
        <f t="shared" si="1"/>
        <v>75</v>
      </c>
    </row>
    <row r="77" spans="1:10" x14ac:dyDescent="0.25">
      <c r="A77" s="2" t="s">
        <v>271</v>
      </c>
      <c r="B77" s="9"/>
      <c r="C77" s="2"/>
      <c r="D77" s="2"/>
      <c r="E77" s="9"/>
      <c r="F77" s="2"/>
      <c r="G77" s="2"/>
      <c r="H77" s="9"/>
      <c r="I77">
        <v>76</v>
      </c>
      <c r="J77">
        <f t="shared" si="1"/>
        <v>76</v>
      </c>
    </row>
    <row r="78" spans="1:10" x14ac:dyDescent="0.25">
      <c r="A78" s="2" t="s">
        <v>271</v>
      </c>
      <c r="B78" s="9"/>
      <c r="C78" s="2"/>
      <c r="D78" s="2"/>
      <c r="E78" s="9"/>
      <c r="F78" s="2"/>
      <c r="G78" s="2"/>
      <c r="H78" s="9"/>
      <c r="I78">
        <v>77</v>
      </c>
      <c r="J78">
        <f t="shared" si="1"/>
        <v>77</v>
      </c>
    </row>
    <row r="79" spans="1:10" x14ac:dyDescent="0.25">
      <c r="A79" s="2" t="s">
        <v>271</v>
      </c>
      <c r="B79" s="9"/>
      <c r="C79" s="2"/>
      <c r="D79" s="2"/>
      <c r="E79" s="9"/>
      <c r="F79" s="2"/>
      <c r="G79" s="2"/>
      <c r="H79" s="9"/>
      <c r="I79">
        <v>78</v>
      </c>
      <c r="J79">
        <f t="shared" si="1"/>
        <v>78</v>
      </c>
    </row>
    <row r="80" spans="1:10" x14ac:dyDescent="0.25">
      <c r="A80" s="2" t="s">
        <v>271</v>
      </c>
      <c r="B80" s="9"/>
      <c r="C80" s="2"/>
      <c r="D80" s="2"/>
      <c r="E80" s="9"/>
      <c r="F80" s="2"/>
      <c r="G80" s="2"/>
      <c r="H80" s="9"/>
      <c r="I80">
        <v>79</v>
      </c>
      <c r="J80">
        <f t="shared" si="1"/>
        <v>79</v>
      </c>
    </row>
    <row r="81" spans="1:10" x14ac:dyDescent="0.25">
      <c r="A81" s="2" t="s">
        <v>262</v>
      </c>
      <c r="B81" s="9"/>
      <c r="C81" s="2"/>
      <c r="D81" s="2"/>
      <c r="E81" s="9"/>
      <c r="F81" s="2"/>
      <c r="G81" s="2"/>
      <c r="H81" s="9"/>
      <c r="I81">
        <v>80</v>
      </c>
      <c r="J81">
        <f t="shared" si="1"/>
        <v>80</v>
      </c>
    </row>
    <row r="82" spans="1:10" x14ac:dyDescent="0.25">
      <c r="A82" s="2" t="s">
        <v>263</v>
      </c>
      <c r="B82" s="9"/>
      <c r="C82" s="2"/>
      <c r="D82" s="2"/>
      <c r="E82" s="9"/>
      <c r="F82" s="2"/>
      <c r="G82" s="2"/>
      <c r="H82" s="9"/>
      <c r="I82">
        <v>81</v>
      </c>
      <c r="J82">
        <f t="shared" si="1"/>
        <v>81</v>
      </c>
    </row>
    <row r="83" spans="1:10" x14ac:dyDescent="0.25">
      <c r="A83" s="2" t="s">
        <v>263</v>
      </c>
      <c r="B83" s="9"/>
      <c r="C83" s="2"/>
      <c r="D83" s="2"/>
      <c r="E83" s="9"/>
      <c r="F83" s="2"/>
      <c r="G83" s="2"/>
      <c r="H83" s="9"/>
      <c r="I83">
        <v>82</v>
      </c>
      <c r="J83">
        <f t="shared" si="1"/>
        <v>82</v>
      </c>
    </row>
    <row r="84" spans="1:10" x14ac:dyDescent="0.25">
      <c r="A84" s="2" t="s">
        <v>263</v>
      </c>
      <c r="B84" s="9"/>
      <c r="C84" s="2"/>
      <c r="D84" s="2"/>
      <c r="E84" s="9"/>
      <c r="F84" s="2"/>
      <c r="G84" s="2"/>
      <c r="H84" s="9"/>
      <c r="I84">
        <v>83</v>
      </c>
      <c r="J84">
        <f t="shared" si="1"/>
        <v>83</v>
      </c>
    </row>
    <row r="85" spans="1:10" x14ac:dyDescent="0.25">
      <c r="A85" s="2" t="s">
        <v>263</v>
      </c>
      <c r="B85" s="9"/>
      <c r="C85" s="2"/>
      <c r="D85" s="2"/>
      <c r="E85" s="9"/>
      <c r="F85" s="2"/>
      <c r="G85" s="2"/>
      <c r="H85" s="9"/>
      <c r="I85">
        <v>84</v>
      </c>
      <c r="J85">
        <f t="shared" si="1"/>
        <v>84</v>
      </c>
    </row>
    <row r="86" spans="1:10" x14ac:dyDescent="0.25">
      <c r="A86" s="2" t="s">
        <v>263</v>
      </c>
      <c r="B86" s="9">
        <v>1</v>
      </c>
      <c r="C86" s="2" t="s">
        <v>269</v>
      </c>
      <c r="D86" s="2" t="s">
        <v>264</v>
      </c>
      <c r="E86" s="9"/>
      <c r="F86" s="2"/>
      <c r="G86" s="2"/>
      <c r="H86" s="9" t="s">
        <v>270</v>
      </c>
      <c r="I86">
        <v>85</v>
      </c>
      <c r="J86">
        <f t="shared" si="1"/>
        <v>85</v>
      </c>
    </row>
    <row r="87" spans="1:10" x14ac:dyDescent="0.25">
      <c r="A87" s="2" t="s">
        <v>263</v>
      </c>
      <c r="B87" s="9">
        <v>1</v>
      </c>
      <c r="C87" s="2" t="s">
        <v>269</v>
      </c>
      <c r="D87" s="2" t="s">
        <v>264</v>
      </c>
      <c r="E87" s="9"/>
      <c r="F87" s="2"/>
      <c r="G87" s="2"/>
      <c r="H87" s="9" t="s">
        <v>270</v>
      </c>
      <c r="I87">
        <v>86</v>
      </c>
      <c r="J87">
        <f t="shared" si="1"/>
        <v>86</v>
      </c>
    </row>
    <row r="88" spans="1:10" x14ac:dyDescent="0.25">
      <c r="A88" s="2" t="s">
        <v>263</v>
      </c>
      <c r="B88" s="9">
        <v>1</v>
      </c>
      <c r="C88" s="2" t="s">
        <v>269</v>
      </c>
      <c r="D88" s="2" t="s">
        <v>264</v>
      </c>
      <c r="E88" s="9"/>
      <c r="F88" s="2"/>
      <c r="G88" s="2" t="s">
        <v>263</v>
      </c>
      <c r="H88" s="9" t="s">
        <v>270</v>
      </c>
      <c r="I88">
        <v>87</v>
      </c>
      <c r="J88">
        <f t="shared" si="1"/>
        <v>87</v>
      </c>
    </row>
    <row r="89" spans="1:10" x14ac:dyDescent="0.25">
      <c r="A89" s="2" t="s">
        <v>263</v>
      </c>
      <c r="B89" s="9">
        <v>1</v>
      </c>
      <c r="C89" s="2" t="s">
        <v>269</v>
      </c>
      <c r="D89" s="2" t="s">
        <v>266</v>
      </c>
      <c r="E89" s="9"/>
      <c r="F89" s="2"/>
      <c r="G89" s="2" t="s">
        <v>263</v>
      </c>
      <c r="H89" s="9" t="s">
        <v>270</v>
      </c>
      <c r="I89">
        <v>88</v>
      </c>
      <c r="J89">
        <f t="shared" si="1"/>
        <v>88</v>
      </c>
    </row>
    <row r="90" spans="1:10" x14ac:dyDescent="0.25">
      <c r="A90" s="2" t="s">
        <v>263</v>
      </c>
      <c r="B90" s="9">
        <v>1</v>
      </c>
      <c r="C90" s="2" t="s">
        <v>269</v>
      </c>
      <c r="D90" s="2" t="s">
        <v>266</v>
      </c>
      <c r="E90" s="9"/>
      <c r="F90" s="2"/>
      <c r="G90" s="2" t="s">
        <v>263</v>
      </c>
      <c r="H90" s="9" t="s">
        <v>270</v>
      </c>
      <c r="I90">
        <v>89</v>
      </c>
      <c r="J90">
        <f t="shared" si="1"/>
        <v>89</v>
      </c>
    </row>
    <row r="91" spans="1:10" x14ac:dyDescent="0.25">
      <c r="A91" s="2" t="s">
        <v>263</v>
      </c>
      <c r="B91" s="9"/>
      <c r="C91" s="2"/>
      <c r="D91" s="2" t="s">
        <v>263</v>
      </c>
      <c r="E91" s="9"/>
      <c r="F91" s="2"/>
      <c r="G91" s="2"/>
      <c r="H91" s="9" t="s">
        <v>270</v>
      </c>
      <c r="I91">
        <v>90</v>
      </c>
      <c r="J91">
        <f t="shared" si="1"/>
        <v>90</v>
      </c>
    </row>
    <row r="92" spans="1:10" x14ac:dyDescent="0.25">
      <c r="A92" s="2" t="s">
        <v>263</v>
      </c>
      <c r="B92" s="9">
        <v>1</v>
      </c>
      <c r="C92" s="2" t="s">
        <v>269</v>
      </c>
      <c r="D92" s="2" t="s">
        <v>268</v>
      </c>
      <c r="E92" s="9"/>
      <c r="F92" s="2"/>
      <c r="G92" s="2"/>
      <c r="H92" s="9" t="s">
        <v>270</v>
      </c>
      <c r="I92">
        <v>91</v>
      </c>
      <c r="J92">
        <f t="shared" si="1"/>
        <v>91</v>
      </c>
    </row>
    <row r="93" spans="1:10" x14ac:dyDescent="0.25">
      <c r="A93" s="2" t="s">
        <v>263</v>
      </c>
      <c r="B93" s="9"/>
      <c r="C93" s="2"/>
      <c r="D93" s="2"/>
      <c r="E93" s="9"/>
      <c r="F93" s="2"/>
      <c r="G93" s="2"/>
      <c r="H93" s="9" t="s">
        <v>270</v>
      </c>
      <c r="I93">
        <v>92</v>
      </c>
      <c r="J93">
        <f t="shared" si="1"/>
        <v>92</v>
      </c>
    </row>
    <row r="94" spans="1:10" x14ac:dyDescent="0.25">
      <c r="A94" s="2" t="s">
        <v>263</v>
      </c>
      <c r="B94" s="9"/>
      <c r="C94" s="2"/>
      <c r="D94" s="2"/>
      <c r="E94" s="9"/>
      <c r="F94" s="2"/>
      <c r="G94" s="2"/>
      <c r="H94" s="9" t="s">
        <v>270</v>
      </c>
      <c r="I94">
        <v>93</v>
      </c>
      <c r="J94">
        <f t="shared" si="1"/>
        <v>93</v>
      </c>
    </row>
    <row r="95" spans="1:10" x14ac:dyDescent="0.25">
      <c r="A95" s="2" t="s">
        <v>267</v>
      </c>
      <c r="B95" s="9"/>
      <c r="C95" s="2"/>
      <c r="D95" s="2"/>
      <c r="E95" s="9"/>
      <c r="F95" s="2"/>
      <c r="G95" s="2"/>
      <c r="H95" s="9"/>
      <c r="I95">
        <v>94</v>
      </c>
      <c r="J95">
        <f t="shared" si="1"/>
        <v>94</v>
      </c>
    </row>
    <row r="96" spans="1:10" x14ac:dyDescent="0.25">
      <c r="A96" s="2" t="s">
        <v>267</v>
      </c>
      <c r="B96" s="9"/>
      <c r="C96" s="2"/>
      <c r="D96" s="2"/>
      <c r="E96" s="9"/>
      <c r="F96" s="2"/>
      <c r="G96" s="2"/>
      <c r="H96" s="9"/>
      <c r="I96">
        <v>95</v>
      </c>
      <c r="J96">
        <f t="shared" si="1"/>
        <v>95</v>
      </c>
    </row>
    <row r="97" spans="1:10" x14ac:dyDescent="0.25">
      <c r="A97" s="2" t="s">
        <v>267</v>
      </c>
      <c r="B97" s="9">
        <v>1</v>
      </c>
      <c r="C97" s="2" t="s">
        <v>269</v>
      </c>
      <c r="D97" s="2" t="s">
        <v>267</v>
      </c>
      <c r="E97" s="9"/>
      <c r="F97" s="2"/>
      <c r="G97" s="2" t="s">
        <v>264</v>
      </c>
      <c r="H97" s="9" t="s">
        <v>270</v>
      </c>
      <c r="I97">
        <v>96</v>
      </c>
      <c r="J97">
        <f t="shared" si="1"/>
        <v>96</v>
      </c>
    </row>
    <row r="98" spans="1:10" x14ac:dyDescent="0.25">
      <c r="A98" s="2" t="s">
        <v>267</v>
      </c>
      <c r="B98" s="9">
        <v>1</v>
      </c>
      <c r="C98" s="2" t="s">
        <v>269</v>
      </c>
      <c r="D98" s="2" t="s">
        <v>268</v>
      </c>
      <c r="E98" s="9"/>
      <c r="F98" s="2"/>
      <c r="G98" s="2" t="s">
        <v>267</v>
      </c>
      <c r="H98" s="9" t="s">
        <v>270</v>
      </c>
      <c r="I98">
        <v>97</v>
      </c>
      <c r="J98">
        <f t="shared" si="1"/>
        <v>97</v>
      </c>
    </row>
    <row r="99" spans="1:10" x14ac:dyDescent="0.25">
      <c r="A99" s="2" t="s">
        <v>267</v>
      </c>
      <c r="B99" s="9"/>
      <c r="C99" s="2"/>
      <c r="D99" s="2" t="s">
        <v>267</v>
      </c>
      <c r="E99" s="9"/>
      <c r="F99" s="2"/>
      <c r="G99" s="2"/>
      <c r="H99" s="9" t="s">
        <v>270</v>
      </c>
      <c r="I99">
        <v>98</v>
      </c>
      <c r="J99">
        <f t="shared" si="1"/>
        <v>98</v>
      </c>
    </row>
    <row r="100" spans="1:10" x14ac:dyDescent="0.25">
      <c r="A100" s="2" t="s">
        <v>267</v>
      </c>
      <c r="B100" s="9">
        <v>1</v>
      </c>
      <c r="C100" s="2" t="s">
        <v>269</v>
      </c>
      <c r="D100" s="2" t="s">
        <v>268</v>
      </c>
      <c r="E100" s="9"/>
      <c r="F100" s="2"/>
      <c r="G100" s="2"/>
      <c r="H100" s="9" t="s">
        <v>270</v>
      </c>
      <c r="I100">
        <v>99</v>
      </c>
      <c r="J100">
        <f t="shared" si="1"/>
        <v>99</v>
      </c>
    </row>
    <row r="101" spans="1:10" x14ac:dyDescent="0.25">
      <c r="A101" s="2" t="s">
        <v>268</v>
      </c>
      <c r="B101" s="9"/>
      <c r="C101" s="2"/>
      <c r="D101" s="2"/>
      <c r="E101" s="9"/>
      <c r="F101" s="2"/>
      <c r="G101" s="2"/>
      <c r="H101" s="9"/>
      <c r="I101">
        <v>100</v>
      </c>
      <c r="J101">
        <f t="shared" si="1"/>
        <v>100</v>
      </c>
    </row>
    <row r="102" spans="1:10" x14ac:dyDescent="0.25">
      <c r="A102" s="2" t="s">
        <v>268</v>
      </c>
      <c r="B102" s="9"/>
      <c r="C102" s="2"/>
      <c r="D102" s="2"/>
      <c r="E102" s="9"/>
      <c r="F102" s="2"/>
      <c r="G102" s="2"/>
      <c r="H102" s="9"/>
      <c r="I102">
        <v>101</v>
      </c>
      <c r="J102">
        <f t="shared" si="1"/>
        <v>101</v>
      </c>
    </row>
    <row r="103" spans="1:10" x14ac:dyDescent="0.25">
      <c r="A103" s="2" t="s">
        <v>268</v>
      </c>
      <c r="B103" s="9"/>
      <c r="C103" s="2"/>
      <c r="D103" s="2"/>
      <c r="E103" s="9"/>
      <c r="F103" s="2"/>
      <c r="G103" s="2"/>
      <c r="H103" s="9"/>
      <c r="I103">
        <v>102</v>
      </c>
      <c r="J103">
        <f t="shared" si="1"/>
        <v>102</v>
      </c>
    </row>
    <row r="104" spans="1:10" x14ac:dyDescent="0.25">
      <c r="A104" s="2" t="s">
        <v>268</v>
      </c>
      <c r="B104" s="9"/>
      <c r="C104" s="2"/>
      <c r="D104" s="2"/>
      <c r="E104" s="9"/>
      <c r="F104" s="2"/>
      <c r="G104" s="2"/>
      <c r="H104" s="9" t="s">
        <v>270</v>
      </c>
      <c r="I104">
        <v>103</v>
      </c>
      <c r="J104">
        <f t="shared" si="1"/>
        <v>103</v>
      </c>
    </row>
    <row r="105" spans="1:10" x14ac:dyDescent="0.25">
      <c r="A105" s="2" t="s">
        <v>264</v>
      </c>
      <c r="B105" s="9"/>
      <c r="C105" s="2"/>
      <c r="D105" s="2"/>
      <c r="E105" s="9"/>
      <c r="F105" s="2"/>
      <c r="G105" s="2"/>
      <c r="H105" s="9"/>
      <c r="I105">
        <v>104</v>
      </c>
      <c r="J105">
        <f t="shared" si="1"/>
        <v>104</v>
      </c>
    </row>
    <row r="106" spans="1:10" x14ac:dyDescent="0.25">
      <c r="A106" s="2" t="s">
        <v>272</v>
      </c>
      <c r="B106" s="9"/>
      <c r="C106" s="2"/>
      <c r="D106" s="2"/>
      <c r="E106" s="9"/>
      <c r="F106" s="2"/>
      <c r="G106" s="2"/>
      <c r="H106" s="9"/>
      <c r="I106">
        <v>105</v>
      </c>
      <c r="J106">
        <f t="shared" si="1"/>
        <v>105</v>
      </c>
    </row>
    <row r="107" spans="1:10" x14ac:dyDescent="0.25">
      <c r="A107" s="2" t="s">
        <v>273</v>
      </c>
      <c r="B107" s="9"/>
      <c r="C107" s="2"/>
      <c r="D107" s="2"/>
      <c r="E107" s="9"/>
      <c r="F107" s="2"/>
      <c r="G107" s="2"/>
      <c r="H107" s="9"/>
      <c r="I107">
        <v>106</v>
      </c>
      <c r="J107">
        <f t="shared" si="1"/>
        <v>106</v>
      </c>
    </row>
    <row r="108" spans="1:10" x14ac:dyDescent="0.25">
      <c r="A108" s="2" t="s">
        <v>265</v>
      </c>
      <c r="B108" s="9"/>
      <c r="C108" s="2"/>
      <c r="D108" s="2"/>
      <c r="E108" s="9"/>
      <c r="F108" s="2"/>
      <c r="G108" s="2"/>
      <c r="H108" s="9"/>
      <c r="I108">
        <v>107</v>
      </c>
      <c r="J108">
        <f t="shared" si="1"/>
        <v>107</v>
      </c>
    </row>
    <row r="109" spans="1:10" x14ac:dyDescent="0.25">
      <c r="A109" s="2" t="s">
        <v>260</v>
      </c>
      <c r="B109" s="9"/>
      <c r="C109" s="2"/>
      <c r="D109" s="2"/>
      <c r="E109" s="9"/>
      <c r="F109" s="2"/>
      <c r="G109" s="2"/>
      <c r="H109" s="9"/>
      <c r="I109">
        <v>108</v>
      </c>
      <c r="J109">
        <f t="shared" si="1"/>
        <v>108</v>
      </c>
    </row>
    <row r="110" spans="1:10" x14ac:dyDescent="0.25">
      <c r="A110" s="2" t="s">
        <v>266</v>
      </c>
      <c r="B110" s="9"/>
      <c r="C110" s="2"/>
      <c r="D110" s="2"/>
      <c r="E110" s="9"/>
      <c r="F110" s="2"/>
      <c r="G110" s="2"/>
      <c r="H110" s="9"/>
      <c r="I110">
        <v>109</v>
      </c>
      <c r="J110">
        <f t="shared" si="1"/>
        <v>109</v>
      </c>
    </row>
    <row r="111" spans="1:10" x14ac:dyDescent="0.25">
      <c r="A111" s="2" t="s">
        <v>261</v>
      </c>
      <c r="B111" s="9"/>
      <c r="C111" s="2"/>
      <c r="D111" s="2"/>
      <c r="E111" s="9"/>
      <c r="F111" s="2"/>
      <c r="G111" s="2"/>
      <c r="H111" s="9"/>
      <c r="I111">
        <v>110</v>
      </c>
      <c r="J111">
        <f t="shared" si="1"/>
        <v>110</v>
      </c>
    </row>
    <row r="112" spans="1:10" x14ac:dyDescent="0.25">
      <c r="A112" s="2" t="s">
        <v>262</v>
      </c>
      <c r="B112" s="9"/>
      <c r="C112" s="2"/>
      <c r="D112" s="2"/>
      <c r="E112" s="9"/>
      <c r="F112" s="2"/>
      <c r="G112" s="2"/>
      <c r="H112" s="9"/>
      <c r="I112">
        <v>111</v>
      </c>
      <c r="J112">
        <f t="shared" si="1"/>
        <v>111</v>
      </c>
    </row>
    <row r="113" spans="1:10" x14ac:dyDescent="0.25">
      <c r="A113" s="2" t="s">
        <v>263</v>
      </c>
      <c r="B113" s="9"/>
      <c r="C113" s="2"/>
      <c r="D113" s="2"/>
      <c r="E113" s="9"/>
      <c r="F113" s="2"/>
      <c r="G113" s="2"/>
      <c r="H113" s="9"/>
      <c r="I113">
        <v>112</v>
      </c>
      <c r="J113">
        <f t="shared" si="1"/>
        <v>112</v>
      </c>
    </row>
    <row r="114" spans="1:10" x14ac:dyDescent="0.25">
      <c r="A114" s="2" t="s">
        <v>274</v>
      </c>
      <c r="B114" s="9"/>
      <c r="C114" s="2"/>
      <c r="D114" s="2"/>
      <c r="E114" s="9"/>
      <c r="F114" s="2"/>
      <c r="G114" s="2"/>
      <c r="H114" s="9"/>
      <c r="I114">
        <v>113</v>
      </c>
      <c r="J114">
        <f t="shared" si="1"/>
        <v>113</v>
      </c>
    </row>
    <row r="115" spans="1:10" x14ac:dyDescent="0.25">
      <c r="A115" s="2">
        <v>9012</v>
      </c>
      <c r="B115" s="9"/>
      <c r="C115" s="2"/>
      <c r="D115" s="2"/>
      <c r="E115" s="9"/>
      <c r="F115" s="2"/>
      <c r="G115" s="2"/>
      <c r="H115" s="9"/>
      <c r="I115">
        <v>114</v>
      </c>
      <c r="J115">
        <f t="shared" si="1"/>
        <v>114</v>
      </c>
    </row>
    <row r="116" spans="1:10" x14ac:dyDescent="0.25">
      <c r="A116" s="2" t="s">
        <v>260</v>
      </c>
      <c r="B116" s="9"/>
      <c r="C116" s="2"/>
      <c r="D116" s="2"/>
      <c r="E116" s="9"/>
      <c r="F116" s="2"/>
      <c r="G116" s="2"/>
      <c r="H116" s="9"/>
      <c r="I116">
        <v>115</v>
      </c>
      <c r="J116">
        <f t="shared" si="1"/>
        <v>115</v>
      </c>
    </row>
    <row r="117" spans="1:10" x14ac:dyDescent="0.25">
      <c r="A117" s="2" t="s">
        <v>265</v>
      </c>
      <c r="B117" s="9"/>
      <c r="C117" s="2"/>
      <c r="D117" s="2"/>
      <c r="E117" s="9"/>
      <c r="F117" s="2"/>
      <c r="G117" s="2"/>
      <c r="H117" s="9"/>
      <c r="I117">
        <v>116</v>
      </c>
      <c r="J117">
        <f t="shared" si="1"/>
        <v>116</v>
      </c>
    </row>
    <row r="118" spans="1:10" x14ac:dyDescent="0.25">
      <c r="A118" s="2" t="s">
        <v>261</v>
      </c>
      <c r="B118" s="9"/>
      <c r="C118" s="2"/>
      <c r="D118" s="2"/>
      <c r="E118" s="9"/>
      <c r="F118" s="2"/>
      <c r="G118" s="2"/>
      <c r="H118" s="9"/>
      <c r="I118">
        <v>117</v>
      </c>
      <c r="J118">
        <f t="shared" si="1"/>
        <v>117</v>
      </c>
    </row>
    <row r="119" spans="1:10" x14ac:dyDescent="0.25">
      <c r="A119" s="2" t="s">
        <v>262</v>
      </c>
      <c r="B119" s="9"/>
      <c r="C119" s="2"/>
      <c r="D119" s="2"/>
      <c r="E119" s="9"/>
      <c r="F119" s="2"/>
      <c r="G119" s="2"/>
      <c r="H119" s="9"/>
      <c r="I119">
        <v>118</v>
      </c>
      <c r="J119">
        <f t="shared" si="1"/>
        <v>118</v>
      </c>
    </row>
    <row r="120" spans="1:10" x14ac:dyDescent="0.25">
      <c r="A120" s="2" t="s">
        <v>267</v>
      </c>
      <c r="B120" s="9"/>
      <c r="C120" s="2"/>
      <c r="D120" s="2"/>
      <c r="E120" s="9"/>
      <c r="F120" s="2"/>
      <c r="G120" s="2"/>
      <c r="H120" s="9"/>
      <c r="I120">
        <v>119</v>
      </c>
      <c r="J120">
        <f t="shared" si="1"/>
        <v>119</v>
      </c>
    </row>
    <row r="121" spans="1:10" x14ac:dyDescent="0.25">
      <c r="A121" s="2" t="s">
        <v>261</v>
      </c>
      <c r="B121" s="9"/>
      <c r="C121" s="2"/>
      <c r="D121" s="2"/>
      <c r="E121" s="9"/>
      <c r="F121" s="2"/>
      <c r="G121" s="2"/>
      <c r="H121" s="9" t="s">
        <v>270</v>
      </c>
      <c r="I121">
        <v>120</v>
      </c>
      <c r="J121">
        <f t="shared" si="1"/>
        <v>120</v>
      </c>
    </row>
    <row r="122" spans="1:10" x14ac:dyDescent="0.25">
      <c r="A122" s="2" t="s">
        <v>264</v>
      </c>
      <c r="B122" s="9"/>
      <c r="C122" s="2"/>
      <c r="D122" s="2"/>
      <c r="E122" s="9"/>
      <c r="F122" s="2"/>
      <c r="G122" s="2"/>
      <c r="H122" s="9" t="s">
        <v>270</v>
      </c>
      <c r="I122">
        <v>121</v>
      </c>
      <c r="J122">
        <f t="shared" si="1"/>
        <v>121</v>
      </c>
    </row>
    <row r="123" spans="1:10" x14ac:dyDescent="0.25">
      <c r="A123" s="2" t="s">
        <v>264</v>
      </c>
      <c r="B123" s="9"/>
      <c r="C123" s="2"/>
      <c r="D123" s="2"/>
      <c r="E123" s="9"/>
      <c r="F123" s="2"/>
      <c r="G123" s="2"/>
      <c r="H123" s="9" t="s">
        <v>270</v>
      </c>
      <c r="I123">
        <v>122</v>
      </c>
      <c r="J123">
        <f t="shared" si="1"/>
        <v>122</v>
      </c>
    </row>
    <row r="124" spans="1:10" x14ac:dyDescent="0.25">
      <c r="A124" s="2" t="s">
        <v>261</v>
      </c>
      <c r="B124" s="9"/>
      <c r="C124" s="2"/>
      <c r="D124" s="2"/>
      <c r="E124" s="9"/>
      <c r="F124" s="2"/>
      <c r="G124" s="2"/>
      <c r="H124" s="9" t="s">
        <v>270</v>
      </c>
      <c r="I124">
        <v>123</v>
      </c>
      <c r="J124">
        <f t="shared" si="1"/>
        <v>123</v>
      </c>
    </row>
    <row r="125" spans="1:10" x14ac:dyDescent="0.25">
      <c r="A125" s="2" t="s">
        <v>275</v>
      </c>
      <c r="B125" s="9"/>
      <c r="C125" s="2"/>
      <c r="D125" s="2"/>
      <c r="E125" s="9"/>
      <c r="F125" s="2"/>
      <c r="G125" s="2"/>
      <c r="H125" s="9"/>
      <c r="I125">
        <v>124</v>
      </c>
      <c r="J125">
        <f t="shared" si="1"/>
        <v>124</v>
      </c>
    </row>
    <row r="126" spans="1:10" x14ac:dyDescent="0.25">
      <c r="A126" s="2" t="s">
        <v>264</v>
      </c>
      <c r="B126" s="9"/>
      <c r="C126" s="2"/>
      <c r="D126" s="2"/>
      <c r="E126" s="9"/>
      <c r="F126" s="2"/>
      <c r="G126" s="2"/>
      <c r="H126" s="9"/>
      <c r="I126">
        <v>125</v>
      </c>
      <c r="J126">
        <f t="shared" si="1"/>
        <v>125</v>
      </c>
    </row>
    <row r="127" spans="1:10" x14ac:dyDescent="0.25">
      <c r="A127" s="2" t="s">
        <v>264</v>
      </c>
      <c r="B127" s="9"/>
      <c r="C127" s="2"/>
      <c r="D127" s="2"/>
      <c r="E127" s="9"/>
      <c r="F127" s="2"/>
      <c r="G127" s="2"/>
      <c r="H127" s="9"/>
      <c r="I127">
        <v>126</v>
      </c>
      <c r="J127">
        <f t="shared" si="1"/>
        <v>126</v>
      </c>
    </row>
    <row r="128" spans="1:10" x14ac:dyDescent="0.25">
      <c r="A128" s="2" t="s">
        <v>264</v>
      </c>
      <c r="B128" s="9"/>
      <c r="C128" s="2"/>
      <c r="D128" s="2"/>
      <c r="E128" s="9"/>
      <c r="F128" s="2"/>
      <c r="G128" s="2"/>
      <c r="H128" s="9"/>
      <c r="I128">
        <v>127</v>
      </c>
      <c r="J128">
        <f t="shared" si="1"/>
        <v>127</v>
      </c>
    </row>
    <row r="129" spans="1:10" x14ac:dyDescent="0.25">
      <c r="A129" s="2" t="s">
        <v>264</v>
      </c>
      <c r="B129" s="9"/>
      <c r="C129" s="2"/>
      <c r="D129" s="2"/>
      <c r="E129" s="9"/>
      <c r="F129" s="2"/>
      <c r="G129" s="2"/>
      <c r="H129" s="9"/>
      <c r="I129">
        <v>128</v>
      </c>
      <c r="J129">
        <f t="shared" si="1"/>
        <v>128</v>
      </c>
    </row>
    <row r="130" spans="1:10" x14ac:dyDescent="0.25">
      <c r="A130" s="2" t="s">
        <v>272</v>
      </c>
      <c r="B130" s="9"/>
      <c r="C130" s="2"/>
      <c r="D130" s="2"/>
      <c r="E130" s="9"/>
      <c r="F130" s="2"/>
      <c r="G130" s="2"/>
      <c r="H130" s="9"/>
      <c r="I130">
        <v>129</v>
      </c>
      <c r="J130">
        <f t="shared" si="1"/>
        <v>129</v>
      </c>
    </row>
    <row r="131" spans="1:10" x14ac:dyDescent="0.25">
      <c r="A131" s="2" t="s">
        <v>265</v>
      </c>
      <c r="B131" s="9"/>
      <c r="C131" s="2"/>
      <c r="D131" s="2"/>
      <c r="E131" s="9"/>
      <c r="F131" s="2"/>
      <c r="G131" s="2"/>
      <c r="H131" s="9"/>
      <c r="I131">
        <v>130</v>
      </c>
      <c r="J131">
        <f t="shared" ref="J131:J194" si="2">IF(A131&lt;&gt;"",I131,IF(D131&lt;&gt;"",I131&amp;".1",IF(G131&lt;&gt;"",I131&amp;".2","")))</f>
        <v>130</v>
      </c>
    </row>
    <row r="132" spans="1:10" x14ac:dyDescent="0.25">
      <c r="A132" s="2" t="s">
        <v>260</v>
      </c>
      <c r="B132" s="9">
        <v>1</v>
      </c>
      <c r="C132" s="2" t="s">
        <v>269</v>
      </c>
      <c r="D132" s="2" t="s">
        <v>261</v>
      </c>
      <c r="E132" s="9">
        <v>1</v>
      </c>
      <c r="F132" s="2" t="s">
        <v>269</v>
      </c>
      <c r="G132" s="2" t="s">
        <v>263</v>
      </c>
      <c r="H132" s="9" t="s">
        <v>270</v>
      </c>
      <c r="I132">
        <v>131</v>
      </c>
      <c r="J132">
        <f t="shared" si="2"/>
        <v>131</v>
      </c>
    </row>
    <row r="133" spans="1:10" x14ac:dyDescent="0.25">
      <c r="A133" s="2" t="s">
        <v>260</v>
      </c>
      <c r="B133" s="9">
        <v>1</v>
      </c>
      <c r="C133" s="2" t="s">
        <v>269</v>
      </c>
      <c r="D133" s="2" t="s">
        <v>263</v>
      </c>
      <c r="E133" s="9">
        <v>1</v>
      </c>
      <c r="F133" s="2" t="s">
        <v>269</v>
      </c>
      <c r="G133" s="2" t="s">
        <v>268</v>
      </c>
      <c r="H133" s="9" t="s">
        <v>270</v>
      </c>
      <c r="I133">
        <v>132</v>
      </c>
      <c r="J133">
        <f t="shared" si="2"/>
        <v>132</v>
      </c>
    </row>
    <row r="134" spans="1:10" x14ac:dyDescent="0.25">
      <c r="A134" s="2" t="s">
        <v>260</v>
      </c>
      <c r="B134" s="9">
        <v>1</v>
      </c>
      <c r="C134" s="2" t="s">
        <v>269</v>
      </c>
      <c r="D134" s="2" t="s">
        <v>263</v>
      </c>
      <c r="E134" s="9">
        <v>1</v>
      </c>
      <c r="F134" s="2" t="s">
        <v>269</v>
      </c>
      <c r="G134" s="2" t="s">
        <v>268</v>
      </c>
      <c r="H134" s="9" t="s">
        <v>270</v>
      </c>
      <c r="I134">
        <v>133</v>
      </c>
      <c r="J134">
        <f t="shared" si="2"/>
        <v>133</v>
      </c>
    </row>
    <row r="135" spans="1:10" x14ac:dyDescent="0.25">
      <c r="A135" s="2" t="s">
        <v>260</v>
      </c>
      <c r="B135" s="9">
        <v>1</v>
      </c>
      <c r="C135" s="2" t="s">
        <v>269</v>
      </c>
      <c r="D135" s="2" t="s">
        <v>263</v>
      </c>
      <c r="E135" s="9"/>
      <c r="F135" s="2"/>
      <c r="G135" s="2"/>
      <c r="H135" s="9" t="s">
        <v>270</v>
      </c>
      <c r="I135">
        <v>134</v>
      </c>
      <c r="J135">
        <f t="shared" si="2"/>
        <v>134</v>
      </c>
    </row>
    <row r="136" spans="1:10" x14ac:dyDescent="0.25">
      <c r="A136" s="2" t="s">
        <v>266</v>
      </c>
      <c r="B136" s="9"/>
      <c r="C136" s="2"/>
      <c r="D136" s="2"/>
      <c r="E136" s="9"/>
      <c r="F136" s="2"/>
      <c r="G136" s="2"/>
      <c r="H136" s="9"/>
      <c r="I136">
        <v>135</v>
      </c>
      <c r="J136">
        <f t="shared" si="2"/>
        <v>135</v>
      </c>
    </row>
    <row r="137" spans="1:10" x14ac:dyDescent="0.25">
      <c r="A137" s="2" t="s">
        <v>266</v>
      </c>
      <c r="B137" s="9"/>
      <c r="C137" s="2"/>
      <c r="D137" s="2"/>
      <c r="E137" s="9"/>
      <c r="F137" s="2"/>
      <c r="G137" s="2"/>
      <c r="H137" s="9"/>
      <c r="I137">
        <v>136</v>
      </c>
      <c r="J137">
        <f t="shared" si="2"/>
        <v>136</v>
      </c>
    </row>
    <row r="138" spans="1:10" x14ac:dyDescent="0.25">
      <c r="A138" s="2" t="s">
        <v>262</v>
      </c>
      <c r="B138" s="9"/>
      <c r="C138" s="2"/>
      <c r="D138" s="2"/>
      <c r="E138" s="9"/>
      <c r="F138" s="2"/>
      <c r="G138" s="2"/>
      <c r="H138" s="9"/>
      <c r="I138">
        <v>137</v>
      </c>
      <c r="J138">
        <f t="shared" si="2"/>
        <v>137</v>
      </c>
    </row>
    <row r="139" spans="1:10" x14ac:dyDescent="0.25">
      <c r="A139" s="2" t="s">
        <v>262</v>
      </c>
      <c r="B139" s="9"/>
      <c r="C139" s="2"/>
      <c r="D139" s="2"/>
      <c r="E139" s="9"/>
      <c r="F139" s="2"/>
      <c r="G139" s="2"/>
      <c r="H139" s="9"/>
      <c r="I139">
        <v>138</v>
      </c>
      <c r="J139">
        <f t="shared" si="2"/>
        <v>138</v>
      </c>
    </row>
    <row r="140" spans="1:10" x14ac:dyDescent="0.25">
      <c r="A140" s="2" t="s">
        <v>262</v>
      </c>
      <c r="B140" s="9"/>
      <c r="C140" s="2"/>
      <c r="D140" s="2"/>
      <c r="E140" s="9"/>
      <c r="F140" s="2"/>
      <c r="G140" s="2"/>
      <c r="H140" s="9"/>
      <c r="I140">
        <v>139</v>
      </c>
      <c r="J140">
        <f t="shared" si="2"/>
        <v>139</v>
      </c>
    </row>
    <row r="141" spans="1:10" x14ac:dyDescent="0.25">
      <c r="A141" s="2" t="s">
        <v>262</v>
      </c>
      <c r="B141" s="9">
        <v>1</v>
      </c>
      <c r="C141" s="2" t="s">
        <v>269</v>
      </c>
      <c r="D141" s="2" t="s">
        <v>264</v>
      </c>
      <c r="E141" s="9"/>
      <c r="F141" s="2"/>
      <c r="G141" s="2"/>
      <c r="H141" s="9" t="s">
        <v>270</v>
      </c>
      <c r="I141">
        <v>140</v>
      </c>
      <c r="J141">
        <f t="shared" si="2"/>
        <v>140</v>
      </c>
    </row>
    <row r="142" spans="1:10" x14ac:dyDescent="0.25">
      <c r="A142" s="2" t="s">
        <v>262</v>
      </c>
      <c r="B142" s="9">
        <v>1</v>
      </c>
      <c r="C142" s="2" t="s">
        <v>269</v>
      </c>
      <c r="D142" s="2" t="s">
        <v>264</v>
      </c>
      <c r="E142" s="9"/>
      <c r="F142" s="2"/>
      <c r="G142" s="2"/>
      <c r="H142" s="9" t="s">
        <v>270</v>
      </c>
      <c r="I142">
        <v>141</v>
      </c>
      <c r="J142">
        <f t="shared" si="2"/>
        <v>141</v>
      </c>
    </row>
    <row r="143" spans="1:10" x14ac:dyDescent="0.25">
      <c r="A143" s="2" t="s">
        <v>262</v>
      </c>
      <c r="B143" s="9">
        <v>1</v>
      </c>
      <c r="C143" s="2" t="s">
        <v>269</v>
      </c>
      <c r="D143" s="2" t="s">
        <v>264</v>
      </c>
      <c r="E143" s="9"/>
      <c r="F143" s="2"/>
      <c r="G143" s="2"/>
      <c r="H143" s="9" t="s">
        <v>270</v>
      </c>
      <c r="I143">
        <v>142</v>
      </c>
      <c r="J143">
        <f t="shared" si="2"/>
        <v>142</v>
      </c>
    </row>
    <row r="144" spans="1:10" x14ac:dyDescent="0.25">
      <c r="A144" s="2" t="s">
        <v>262</v>
      </c>
      <c r="B144" s="9">
        <v>1</v>
      </c>
      <c r="C144" s="2" t="s">
        <v>269</v>
      </c>
      <c r="D144" s="2" t="s">
        <v>265</v>
      </c>
      <c r="E144" s="9"/>
      <c r="F144" s="2"/>
      <c r="G144" s="2"/>
      <c r="H144" s="9" t="s">
        <v>270</v>
      </c>
      <c r="I144">
        <v>143</v>
      </c>
      <c r="J144">
        <f t="shared" si="2"/>
        <v>143</v>
      </c>
    </row>
    <row r="145" spans="1:10" x14ac:dyDescent="0.25">
      <c r="A145" s="2" t="s">
        <v>262</v>
      </c>
      <c r="B145" s="9"/>
      <c r="C145" s="2"/>
      <c r="D145" s="2"/>
      <c r="E145" s="9"/>
      <c r="F145" s="2"/>
      <c r="G145" s="2"/>
      <c r="H145" s="9"/>
      <c r="I145">
        <v>144</v>
      </c>
      <c r="J145">
        <f t="shared" si="2"/>
        <v>144</v>
      </c>
    </row>
    <row r="146" spans="1:10" x14ac:dyDescent="0.25">
      <c r="A146" s="2" t="s">
        <v>262</v>
      </c>
      <c r="B146" s="9"/>
      <c r="C146" s="2"/>
      <c r="D146" s="2"/>
      <c r="E146" s="9"/>
      <c r="F146" s="2"/>
      <c r="G146" s="2"/>
      <c r="H146" s="9"/>
      <c r="I146">
        <v>145</v>
      </c>
      <c r="J146">
        <f t="shared" si="2"/>
        <v>145</v>
      </c>
    </row>
    <row r="147" spans="1:10" x14ac:dyDescent="0.25">
      <c r="A147" s="2" t="s">
        <v>263</v>
      </c>
      <c r="B147" s="9"/>
      <c r="C147" s="2"/>
      <c r="D147" s="2"/>
      <c r="E147" s="9"/>
      <c r="F147" s="2"/>
      <c r="G147" s="2"/>
      <c r="H147" s="9"/>
      <c r="I147">
        <v>146</v>
      </c>
      <c r="J147">
        <f t="shared" si="2"/>
        <v>146</v>
      </c>
    </row>
    <row r="148" spans="1:10" x14ac:dyDescent="0.25">
      <c r="A148" s="2" t="s">
        <v>263</v>
      </c>
      <c r="B148" s="9">
        <v>2</v>
      </c>
      <c r="C148" s="2" t="s">
        <v>269</v>
      </c>
      <c r="D148" s="2" t="s">
        <v>264</v>
      </c>
      <c r="E148" s="9"/>
      <c r="F148" s="2"/>
      <c r="G148" s="2" t="s">
        <v>264</v>
      </c>
      <c r="H148" s="9" t="s">
        <v>270</v>
      </c>
      <c r="I148">
        <v>147</v>
      </c>
      <c r="J148">
        <f t="shared" si="2"/>
        <v>147</v>
      </c>
    </row>
    <row r="149" spans="1:10" x14ac:dyDescent="0.25">
      <c r="A149" s="2" t="s">
        <v>263</v>
      </c>
      <c r="B149" s="9">
        <v>1</v>
      </c>
      <c r="C149" s="2" t="s">
        <v>269</v>
      </c>
      <c r="D149" s="2" t="s">
        <v>264</v>
      </c>
      <c r="E149" s="9"/>
      <c r="F149" s="2"/>
      <c r="G149" s="2"/>
      <c r="H149" s="9" t="s">
        <v>270</v>
      </c>
      <c r="I149">
        <v>148</v>
      </c>
      <c r="J149">
        <f t="shared" si="2"/>
        <v>148</v>
      </c>
    </row>
    <row r="150" spans="1:10" x14ac:dyDescent="0.25">
      <c r="A150" s="2" t="s">
        <v>263</v>
      </c>
      <c r="B150" s="9"/>
      <c r="C150" s="2"/>
      <c r="D150" s="2"/>
      <c r="E150" s="9"/>
      <c r="F150" s="2"/>
      <c r="G150" s="2"/>
      <c r="H150" s="9"/>
      <c r="I150">
        <v>149</v>
      </c>
      <c r="J150">
        <f t="shared" si="2"/>
        <v>149</v>
      </c>
    </row>
    <row r="151" spans="1:10" x14ac:dyDescent="0.25">
      <c r="A151" s="2" t="s">
        <v>267</v>
      </c>
      <c r="B151" s="9">
        <v>1</v>
      </c>
      <c r="C151" s="2" t="s">
        <v>269</v>
      </c>
      <c r="D151" s="2" t="s">
        <v>268</v>
      </c>
      <c r="E151" s="9"/>
      <c r="F151" s="2"/>
      <c r="G151" s="2"/>
      <c r="H151" s="9" t="s">
        <v>270</v>
      </c>
      <c r="I151">
        <v>150</v>
      </c>
      <c r="J151">
        <f t="shared" si="2"/>
        <v>150</v>
      </c>
    </row>
    <row r="152" spans="1:10" x14ac:dyDescent="0.25">
      <c r="A152" s="2" t="s">
        <v>268</v>
      </c>
      <c r="B152" s="9"/>
      <c r="C152" s="2"/>
      <c r="D152" s="2"/>
      <c r="E152" s="9"/>
      <c r="F152" s="2"/>
      <c r="G152" s="2"/>
      <c r="H152" s="9"/>
      <c r="I152">
        <v>151</v>
      </c>
      <c r="J152">
        <f t="shared" si="2"/>
        <v>151</v>
      </c>
    </row>
    <row r="153" spans="1:10" x14ac:dyDescent="0.25">
      <c r="A153" s="2" t="s">
        <v>268</v>
      </c>
      <c r="B153" s="9"/>
      <c r="C153" s="2"/>
      <c r="D153" s="2"/>
      <c r="E153" s="9"/>
      <c r="F153" s="2"/>
      <c r="G153" s="2"/>
      <c r="H153" s="9"/>
      <c r="I153">
        <v>152</v>
      </c>
      <c r="J153">
        <f t="shared" si="2"/>
        <v>152</v>
      </c>
    </row>
    <row r="154" spans="1:10" x14ac:dyDescent="0.25">
      <c r="A154" s="2" t="s">
        <v>261</v>
      </c>
      <c r="B154" s="9"/>
      <c r="C154" s="2"/>
      <c r="D154" s="2"/>
      <c r="E154" s="9"/>
      <c r="F154" s="2"/>
      <c r="G154" s="2"/>
      <c r="H154" s="9"/>
      <c r="I154">
        <v>153</v>
      </c>
      <c r="J154">
        <f t="shared" si="2"/>
        <v>153</v>
      </c>
    </row>
    <row r="155" spans="1:10" x14ac:dyDescent="0.25">
      <c r="A155" s="2" t="s">
        <v>262</v>
      </c>
      <c r="B155" s="9"/>
      <c r="C155" s="2"/>
      <c r="D155" s="2"/>
      <c r="E155" s="9"/>
      <c r="F155" s="2"/>
      <c r="G155" s="2"/>
      <c r="H155" s="9"/>
      <c r="I155">
        <v>154</v>
      </c>
      <c r="J155">
        <f t="shared" si="2"/>
        <v>154</v>
      </c>
    </row>
    <row r="156" spans="1:10" x14ac:dyDescent="0.25">
      <c r="A156" s="2" t="s">
        <v>262</v>
      </c>
      <c r="B156" s="9"/>
      <c r="C156" s="2"/>
      <c r="D156" s="2"/>
      <c r="E156" s="9"/>
      <c r="F156" s="2"/>
      <c r="G156" s="2"/>
      <c r="H156" s="9"/>
      <c r="I156">
        <v>155</v>
      </c>
      <c r="J156">
        <f t="shared" si="2"/>
        <v>155</v>
      </c>
    </row>
    <row r="157" spans="1:10" x14ac:dyDescent="0.25">
      <c r="A157" s="2" t="s">
        <v>168</v>
      </c>
      <c r="B157" s="9"/>
      <c r="C157" s="2"/>
      <c r="D157" s="2"/>
      <c r="E157" s="9"/>
      <c r="F157" s="2"/>
      <c r="G157" s="2"/>
      <c r="H157" s="9"/>
      <c r="I157">
        <v>156</v>
      </c>
      <c r="J157">
        <f t="shared" si="2"/>
        <v>156</v>
      </c>
    </row>
    <row r="158" spans="1:10" x14ac:dyDescent="0.25">
      <c r="A158" s="2" t="s">
        <v>169</v>
      </c>
      <c r="B158" s="9"/>
      <c r="C158" s="2"/>
      <c r="D158" s="2"/>
      <c r="E158" s="9"/>
      <c r="F158" s="2"/>
      <c r="G158" s="2"/>
      <c r="H158" s="9"/>
      <c r="I158">
        <v>157</v>
      </c>
      <c r="J158">
        <f t="shared" si="2"/>
        <v>157</v>
      </c>
    </row>
    <row r="159" spans="1:10" x14ac:dyDescent="0.25">
      <c r="A159" s="2" t="s">
        <v>276</v>
      </c>
      <c r="B159" s="9"/>
      <c r="C159" s="2"/>
      <c r="D159" s="2"/>
      <c r="E159" s="9"/>
      <c r="F159" s="2"/>
      <c r="G159" s="2"/>
      <c r="H159" s="9"/>
      <c r="I159">
        <v>158</v>
      </c>
      <c r="J159">
        <f t="shared" si="2"/>
        <v>158</v>
      </c>
    </row>
    <row r="160" spans="1:10" x14ac:dyDescent="0.25">
      <c r="A160" s="2" t="s">
        <v>277</v>
      </c>
      <c r="B160" s="9"/>
      <c r="C160" s="2"/>
      <c r="D160" s="2"/>
      <c r="E160" s="9"/>
      <c r="F160" s="2"/>
      <c r="G160" s="2"/>
      <c r="H160" s="9"/>
      <c r="I160">
        <v>159</v>
      </c>
      <c r="J160">
        <f t="shared" si="2"/>
        <v>159</v>
      </c>
    </row>
    <row r="161" spans="1:10" x14ac:dyDescent="0.25">
      <c r="A161" s="2" t="s">
        <v>172</v>
      </c>
      <c r="B161" s="9"/>
      <c r="C161" s="2"/>
      <c r="D161" s="2"/>
      <c r="E161" s="9"/>
      <c r="F161" s="2"/>
      <c r="G161" s="2"/>
      <c r="H161" s="9"/>
      <c r="I161">
        <v>160</v>
      </c>
      <c r="J161">
        <f t="shared" si="2"/>
        <v>160</v>
      </c>
    </row>
    <row r="162" spans="1:10" x14ac:dyDescent="0.25">
      <c r="A162" s="8" t="s">
        <v>172</v>
      </c>
      <c r="B162" s="10"/>
      <c r="C162" s="8"/>
      <c r="D162" s="8"/>
      <c r="E162" s="10"/>
      <c r="F162" s="8"/>
      <c r="G162" s="8"/>
      <c r="H162" s="10"/>
      <c r="I162">
        <v>161</v>
      </c>
      <c r="J162">
        <f t="shared" si="2"/>
        <v>161</v>
      </c>
    </row>
    <row r="163" spans="1:10" x14ac:dyDescent="0.25">
      <c r="A163" s="2" t="s">
        <v>275</v>
      </c>
      <c r="B163" s="9"/>
      <c r="C163" s="2"/>
      <c r="D163" s="2"/>
      <c r="E163" s="9"/>
      <c r="F163" s="2"/>
      <c r="G163" s="2"/>
      <c r="H163" s="9"/>
      <c r="I163">
        <v>162</v>
      </c>
      <c r="J163">
        <f t="shared" si="2"/>
        <v>162</v>
      </c>
    </row>
    <row r="164" spans="1:10" x14ac:dyDescent="0.25">
      <c r="A164" s="2" t="s">
        <v>175</v>
      </c>
      <c r="B164" s="9"/>
      <c r="C164" s="2"/>
      <c r="D164" s="2"/>
      <c r="E164" s="9"/>
      <c r="F164" s="2"/>
      <c r="G164" s="2"/>
      <c r="H164" s="9"/>
      <c r="I164">
        <v>163</v>
      </c>
      <c r="J164">
        <f t="shared" si="2"/>
        <v>163</v>
      </c>
    </row>
    <row r="165" spans="1:10" x14ac:dyDescent="0.25">
      <c r="A165" s="2" t="s">
        <v>278</v>
      </c>
      <c r="B165" s="9"/>
      <c r="C165" s="2"/>
      <c r="D165" s="2"/>
      <c r="E165" s="9"/>
      <c r="F165" s="2"/>
      <c r="G165" s="2"/>
      <c r="H165" s="9"/>
      <c r="I165">
        <v>164</v>
      </c>
      <c r="J165">
        <f t="shared" si="2"/>
        <v>164</v>
      </c>
    </row>
    <row r="166" spans="1:10" x14ac:dyDescent="0.25">
      <c r="A166" s="2" t="s">
        <v>279</v>
      </c>
      <c r="B166" s="9"/>
      <c r="C166" s="2"/>
      <c r="D166" s="2"/>
      <c r="E166" s="9"/>
      <c r="F166" s="2"/>
      <c r="G166" s="2"/>
      <c r="H166" s="9"/>
      <c r="I166">
        <v>165</v>
      </c>
      <c r="J166">
        <f t="shared" si="2"/>
        <v>165</v>
      </c>
    </row>
    <row r="167" spans="1:10" x14ac:dyDescent="0.25">
      <c r="A167" s="2" t="s">
        <v>260</v>
      </c>
      <c r="B167" s="9"/>
      <c r="C167" s="2"/>
      <c r="D167" s="2"/>
      <c r="E167" s="9"/>
      <c r="F167" s="2"/>
      <c r="G167" s="2"/>
      <c r="H167" s="9"/>
      <c r="I167">
        <v>166</v>
      </c>
      <c r="J167">
        <f t="shared" si="2"/>
        <v>166</v>
      </c>
    </row>
    <row r="168" spans="1:10" x14ac:dyDescent="0.25">
      <c r="A168" s="8" t="s">
        <v>260</v>
      </c>
      <c r="B168" s="10"/>
      <c r="C168" s="8"/>
      <c r="D168" s="8"/>
      <c r="E168" s="10"/>
      <c r="F168" s="8"/>
      <c r="G168" s="8"/>
      <c r="H168" s="10" t="s">
        <v>270</v>
      </c>
      <c r="I168">
        <v>167</v>
      </c>
      <c r="J168">
        <f t="shared" si="2"/>
        <v>167</v>
      </c>
    </row>
    <row r="169" spans="1:10" x14ac:dyDescent="0.25">
      <c r="A169" s="2" t="s">
        <v>261</v>
      </c>
      <c r="B169" s="9"/>
      <c r="C169" s="2"/>
      <c r="D169" s="2"/>
      <c r="E169" s="9"/>
      <c r="F169" s="2"/>
      <c r="G169" s="2"/>
      <c r="H169" s="9"/>
      <c r="I169">
        <v>168</v>
      </c>
      <c r="J169">
        <f t="shared" si="2"/>
        <v>168</v>
      </c>
    </row>
    <row r="170" spans="1:10" x14ac:dyDescent="0.25">
      <c r="A170" s="2" t="s">
        <v>261</v>
      </c>
      <c r="B170" s="9"/>
      <c r="C170" s="2"/>
      <c r="D170" s="2"/>
      <c r="E170" s="9"/>
      <c r="F170" s="2"/>
      <c r="G170" s="2"/>
      <c r="H170" s="9" t="s">
        <v>270</v>
      </c>
      <c r="I170">
        <v>169</v>
      </c>
      <c r="J170">
        <f t="shared" si="2"/>
        <v>169</v>
      </c>
    </row>
    <row r="171" spans="1:10" x14ac:dyDescent="0.25">
      <c r="A171" s="2" t="s">
        <v>262</v>
      </c>
      <c r="B171" s="9"/>
      <c r="C171" s="2"/>
      <c r="D171" s="2"/>
      <c r="E171" s="9"/>
      <c r="F171" s="2"/>
      <c r="G171" s="2"/>
      <c r="H171" s="9"/>
      <c r="I171">
        <v>170</v>
      </c>
      <c r="J171">
        <f t="shared" si="2"/>
        <v>170</v>
      </c>
    </row>
    <row r="172" spans="1:10" x14ac:dyDescent="0.25">
      <c r="A172" s="2" t="s">
        <v>262</v>
      </c>
      <c r="B172" s="9"/>
      <c r="C172" s="2"/>
      <c r="D172" s="2"/>
      <c r="E172" s="9"/>
      <c r="F172" s="2"/>
      <c r="G172" s="2"/>
      <c r="H172" s="9" t="s">
        <v>270</v>
      </c>
      <c r="I172">
        <v>171</v>
      </c>
      <c r="J172">
        <f t="shared" si="2"/>
        <v>171</v>
      </c>
    </row>
    <row r="173" spans="1:10" x14ac:dyDescent="0.25">
      <c r="A173" s="8" t="s">
        <v>263</v>
      </c>
      <c r="B173" s="10"/>
      <c r="C173" s="8"/>
      <c r="D173" s="8"/>
      <c r="E173" s="10"/>
      <c r="F173" s="8"/>
      <c r="G173" s="8"/>
      <c r="H173" s="10"/>
      <c r="I173">
        <v>172</v>
      </c>
      <c r="J173">
        <f t="shared" si="2"/>
        <v>172</v>
      </c>
    </row>
    <row r="174" spans="1:10" x14ac:dyDescent="0.25">
      <c r="A174" s="2" t="s">
        <v>263</v>
      </c>
      <c r="B174" s="9"/>
      <c r="C174" s="2"/>
      <c r="D174" s="2"/>
      <c r="E174" s="9"/>
      <c r="F174" s="2"/>
      <c r="G174" s="2"/>
      <c r="H174" s="9" t="s">
        <v>270</v>
      </c>
      <c r="I174">
        <v>173</v>
      </c>
      <c r="J174">
        <f t="shared" si="2"/>
        <v>173</v>
      </c>
    </row>
    <row r="175" spans="1:10" x14ac:dyDescent="0.25">
      <c r="A175" s="2" t="s">
        <v>264</v>
      </c>
      <c r="B175" s="9"/>
      <c r="C175" s="2"/>
      <c r="D175" s="2"/>
      <c r="E175" s="9"/>
      <c r="F175" s="2"/>
      <c r="G175" s="2"/>
      <c r="H175" s="9"/>
      <c r="I175">
        <v>174</v>
      </c>
      <c r="J175">
        <f t="shared" si="2"/>
        <v>174</v>
      </c>
    </row>
    <row r="176" spans="1:10" x14ac:dyDescent="0.25">
      <c r="A176" s="2" t="s">
        <v>264</v>
      </c>
      <c r="B176" s="9"/>
      <c r="C176" s="2"/>
      <c r="D176" s="2"/>
      <c r="E176" s="9"/>
      <c r="F176" s="2"/>
      <c r="G176" s="2"/>
      <c r="H176" s="9" t="s">
        <v>270</v>
      </c>
      <c r="I176">
        <v>175</v>
      </c>
      <c r="J176">
        <f t="shared" si="2"/>
        <v>175</v>
      </c>
    </row>
    <row r="177" spans="1:10" x14ac:dyDescent="0.25">
      <c r="A177" s="2" t="s">
        <v>265</v>
      </c>
      <c r="B177" s="9"/>
      <c r="C177" s="2"/>
      <c r="D177" s="2"/>
      <c r="E177" s="9"/>
      <c r="F177" s="2"/>
      <c r="G177" s="2"/>
      <c r="H177" s="9" t="s">
        <v>270</v>
      </c>
      <c r="I177">
        <v>176</v>
      </c>
      <c r="J177">
        <f t="shared" si="2"/>
        <v>176</v>
      </c>
    </row>
    <row r="178" spans="1:10" x14ac:dyDescent="0.25">
      <c r="A178" s="2" t="s">
        <v>266</v>
      </c>
      <c r="B178" s="9"/>
      <c r="C178" s="2"/>
      <c r="D178" s="2"/>
      <c r="E178" s="9"/>
      <c r="F178" s="2"/>
      <c r="G178" s="2"/>
      <c r="H178" s="9"/>
      <c r="I178">
        <v>177</v>
      </c>
      <c r="J178">
        <f t="shared" si="2"/>
        <v>177</v>
      </c>
    </row>
    <row r="179" spans="1:10" x14ac:dyDescent="0.25">
      <c r="A179" s="2" t="s">
        <v>266</v>
      </c>
      <c r="B179" s="9"/>
      <c r="C179" s="2"/>
      <c r="D179" s="2"/>
      <c r="E179" s="9"/>
      <c r="F179" s="2"/>
      <c r="G179" s="2"/>
      <c r="H179" s="9" t="s">
        <v>270</v>
      </c>
      <c r="I179">
        <v>178</v>
      </c>
      <c r="J179">
        <f t="shared" si="2"/>
        <v>178</v>
      </c>
    </row>
    <row r="180" spans="1:10" x14ac:dyDescent="0.25">
      <c r="A180" s="2" t="s">
        <v>267</v>
      </c>
      <c r="B180" s="9"/>
      <c r="C180" s="2"/>
      <c r="D180" s="2"/>
      <c r="E180" s="9"/>
      <c r="F180" s="2"/>
      <c r="G180" s="2"/>
      <c r="H180" s="9" t="s">
        <v>270</v>
      </c>
      <c r="I180">
        <v>179</v>
      </c>
      <c r="J180">
        <f t="shared" si="2"/>
        <v>179</v>
      </c>
    </row>
    <row r="181" spans="1:10" x14ac:dyDescent="0.25">
      <c r="A181" s="2" t="s">
        <v>268</v>
      </c>
      <c r="B181" s="9"/>
      <c r="C181" s="2"/>
      <c r="D181" s="2"/>
      <c r="E181" s="9"/>
      <c r="F181" s="2"/>
      <c r="G181" s="2"/>
      <c r="H181" s="9"/>
      <c r="I181">
        <v>180</v>
      </c>
      <c r="J181">
        <f t="shared" si="2"/>
        <v>180</v>
      </c>
    </row>
    <row r="182" spans="1:10" x14ac:dyDescent="0.25">
      <c r="A182" s="2" t="s">
        <v>268</v>
      </c>
      <c r="B182" s="9"/>
      <c r="C182" s="2"/>
      <c r="D182" s="2"/>
      <c r="E182" s="9"/>
      <c r="F182" s="2"/>
      <c r="G182" s="2"/>
      <c r="H182" s="9" t="s">
        <v>270</v>
      </c>
      <c r="I182">
        <v>181</v>
      </c>
      <c r="J182">
        <f t="shared" si="2"/>
        <v>181</v>
      </c>
    </row>
    <row r="183" spans="1:10" x14ac:dyDescent="0.25">
      <c r="A183" s="2" t="s">
        <v>260</v>
      </c>
      <c r="B183" s="9">
        <v>1</v>
      </c>
      <c r="C183" s="2" t="s">
        <v>269</v>
      </c>
      <c r="D183" s="2" t="s">
        <v>264</v>
      </c>
      <c r="E183" s="9"/>
      <c r="F183" s="2"/>
      <c r="G183" s="2" t="s">
        <v>260</v>
      </c>
      <c r="H183" s="9" t="s">
        <v>270</v>
      </c>
      <c r="I183">
        <v>182</v>
      </c>
      <c r="J183">
        <f t="shared" si="2"/>
        <v>182</v>
      </c>
    </row>
    <row r="184" spans="1:10" x14ac:dyDescent="0.25">
      <c r="A184" s="2" t="s">
        <v>260</v>
      </c>
      <c r="B184" s="9"/>
      <c r="C184" s="2"/>
      <c r="D184" s="2"/>
      <c r="E184" s="9"/>
      <c r="F184" s="2"/>
      <c r="G184" s="2"/>
      <c r="H184" s="9"/>
      <c r="I184">
        <v>183</v>
      </c>
      <c r="J184">
        <f t="shared" si="2"/>
        <v>183</v>
      </c>
    </row>
    <row r="185" spans="1:10" x14ac:dyDescent="0.25">
      <c r="A185" s="2" t="s">
        <v>264</v>
      </c>
      <c r="B185" s="9"/>
      <c r="C185" s="2"/>
      <c r="D185" s="2"/>
      <c r="E185" s="9"/>
      <c r="F185" s="2"/>
      <c r="G185" s="2"/>
      <c r="H185" s="9"/>
      <c r="I185">
        <v>184</v>
      </c>
      <c r="J185">
        <f t="shared" si="2"/>
        <v>184</v>
      </c>
    </row>
    <row r="186" spans="1:10" x14ac:dyDescent="0.25">
      <c r="A186" s="2" t="s">
        <v>264</v>
      </c>
      <c r="B186" s="9"/>
      <c r="C186" s="2"/>
      <c r="D186" s="2"/>
      <c r="E186" s="9"/>
      <c r="F186" s="2"/>
      <c r="G186" s="2"/>
      <c r="H186" s="9"/>
      <c r="I186">
        <v>185</v>
      </c>
      <c r="J186">
        <f t="shared" si="2"/>
        <v>185</v>
      </c>
    </row>
    <row r="187" spans="1:10" x14ac:dyDescent="0.25">
      <c r="A187" s="2" t="s">
        <v>264</v>
      </c>
      <c r="B187" s="9"/>
      <c r="C187" s="2"/>
      <c r="D187" s="2"/>
      <c r="E187" s="9"/>
      <c r="F187" s="2"/>
      <c r="G187" s="2"/>
      <c r="H187" s="9"/>
      <c r="I187">
        <v>186</v>
      </c>
      <c r="J187">
        <f t="shared" si="2"/>
        <v>186</v>
      </c>
    </row>
    <row r="188" spans="1:10" x14ac:dyDescent="0.25">
      <c r="A188" s="2" t="s">
        <v>264</v>
      </c>
      <c r="B188" s="9"/>
      <c r="C188" s="2"/>
      <c r="D188" s="2"/>
      <c r="E188" s="9"/>
      <c r="F188" s="2"/>
      <c r="G188" s="2"/>
      <c r="H188" s="9"/>
      <c r="I188">
        <v>187</v>
      </c>
      <c r="J188">
        <f t="shared" si="2"/>
        <v>187</v>
      </c>
    </row>
    <row r="189" spans="1:10" x14ac:dyDescent="0.25">
      <c r="A189" s="2" t="s">
        <v>264</v>
      </c>
      <c r="B189" s="9"/>
      <c r="C189" s="2"/>
      <c r="D189" s="2"/>
      <c r="E189" s="9"/>
      <c r="F189" s="2"/>
      <c r="G189" s="2"/>
      <c r="H189" s="9"/>
      <c r="I189">
        <v>188</v>
      </c>
      <c r="J189">
        <f t="shared" si="2"/>
        <v>188</v>
      </c>
    </row>
    <row r="190" spans="1:10" x14ac:dyDescent="0.25">
      <c r="A190" s="2" t="s">
        <v>264</v>
      </c>
      <c r="B190" s="9"/>
      <c r="C190" s="2"/>
      <c r="D190" s="2" t="s">
        <v>264</v>
      </c>
      <c r="E190" s="9"/>
      <c r="F190" s="2"/>
      <c r="G190" s="2" t="s">
        <v>264</v>
      </c>
      <c r="H190" s="9" t="s">
        <v>270</v>
      </c>
      <c r="I190">
        <v>189</v>
      </c>
      <c r="J190">
        <f t="shared" si="2"/>
        <v>189</v>
      </c>
    </row>
    <row r="191" spans="1:10" x14ac:dyDescent="0.25">
      <c r="A191" s="2" t="s">
        <v>264</v>
      </c>
      <c r="B191" s="9"/>
      <c r="C191" s="2"/>
      <c r="D191" s="2" t="s">
        <v>264</v>
      </c>
      <c r="E191" s="9"/>
      <c r="F191" s="2"/>
      <c r="G191" s="2"/>
      <c r="H191" s="9" t="s">
        <v>270</v>
      </c>
      <c r="I191">
        <v>190</v>
      </c>
      <c r="J191">
        <f t="shared" si="2"/>
        <v>190</v>
      </c>
    </row>
    <row r="192" spans="1:10" x14ac:dyDescent="0.25">
      <c r="A192" s="2" t="s">
        <v>264</v>
      </c>
      <c r="B192" s="9">
        <v>1</v>
      </c>
      <c r="C192" s="2" t="s">
        <v>269</v>
      </c>
      <c r="D192" s="2" t="s">
        <v>263</v>
      </c>
      <c r="E192" s="9"/>
      <c r="F192" s="2"/>
      <c r="G192" s="2"/>
      <c r="H192" s="9" t="s">
        <v>270</v>
      </c>
      <c r="I192">
        <v>191</v>
      </c>
      <c r="J192">
        <f t="shared" si="2"/>
        <v>191</v>
      </c>
    </row>
    <row r="193" spans="1:10" x14ac:dyDescent="0.25">
      <c r="A193" s="2" t="s">
        <v>264</v>
      </c>
      <c r="B193" s="9">
        <v>1</v>
      </c>
      <c r="C193" s="2" t="s">
        <v>269</v>
      </c>
      <c r="D193" s="2" t="s">
        <v>267</v>
      </c>
      <c r="E193" s="9">
        <v>1</v>
      </c>
      <c r="F193" s="2" t="s">
        <v>269</v>
      </c>
      <c r="G193" s="2" t="s">
        <v>268</v>
      </c>
      <c r="H193" s="9" t="s">
        <v>270</v>
      </c>
      <c r="I193">
        <v>192</v>
      </c>
      <c r="J193">
        <f t="shared" si="2"/>
        <v>192</v>
      </c>
    </row>
    <row r="194" spans="1:10" x14ac:dyDescent="0.25">
      <c r="A194" s="2" t="s">
        <v>264</v>
      </c>
      <c r="B194" s="9">
        <v>1</v>
      </c>
      <c r="C194" s="2" t="s">
        <v>269</v>
      </c>
      <c r="D194" s="2" t="s">
        <v>267</v>
      </c>
      <c r="E194" s="9"/>
      <c r="F194" s="2"/>
      <c r="G194" s="2"/>
      <c r="H194" s="9" t="s">
        <v>270</v>
      </c>
      <c r="I194">
        <v>193</v>
      </c>
      <c r="J194">
        <f t="shared" si="2"/>
        <v>193</v>
      </c>
    </row>
    <row r="195" spans="1:10" x14ac:dyDescent="0.25">
      <c r="A195" s="2" t="s">
        <v>264</v>
      </c>
      <c r="B195" s="9"/>
      <c r="C195" s="2"/>
      <c r="D195" s="2"/>
      <c r="E195" s="9"/>
      <c r="F195" s="2"/>
      <c r="G195" s="2"/>
      <c r="H195" s="9"/>
      <c r="I195">
        <v>194</v>
      </c>
      <c r="J195">
        <f t="shared" ref="J195:J246" si="3">IF(A195&lt;&gt;"",I195,IF(D195&lt;&gt;"",I195&amp;".1",IF(G195&lt;&gt;"",I195&amp;".2","")))</f>
        <v>194</v>
      </c>
    </row>
    <row r="196" spans="1:10" x14ac:dyDescent="0.25">
      <c r="A196" s="2" t="s">
        <v>264</v>
      </c>
      <c r="B196" s="9"/>
      <c r="C196" s="2"/>
      <c r="D196" s="2"/>
      <c r="E196" s="9"/>
      <c r="F196" s="2"/>
      <c r="G196" s="2"/>
      <c r="H196" s="9" t="s">
        <v>270</v>
      </c>
      <c r="I196">
        <v>195</v>
      </c>
      <c r="J196">
        <f t="shared" si="3"/>
        <v>195</v>
      </c>
    </row>
    <row r="197" spans="1:10" x14ac:dyDescent="0.25">
      <c r="A197" s="2" t="s">
        <v>265</v>
      </c>
      <c r="B197" s="9"/>
      <c r="C197" s="2"/>
      <c r="D197" s="2"/>
      <c r="E197" s="9"/>
      <c r="F197" s="2"/>
      <c r="G197" s="2"/>
      <c r="H197" s="9"/>
      <c r="I197">
        <v>196</v>
      </c>
      <c r="J197">
        <f t="shared" si="3"/>
        <v>196</v>
      </c>
    </row>
    <row r="198" spans="1:10" x14ac:dyDescent="0.25">
      <c r="A198" s="2" t="s">
        <v>260</v>
      </c>
      <c r="B198" s="9"/>
      <c r="C198" s="2"/>
      <c r="D198" s="2"/>
      <c r="E198" s="9"/>
      <c r="F198" s="2"/>
      <c r="G198" s="2"/>
      <c r="H198" s="9"/>
      <c r="I198">
        <v>197</v>
      </c>
      <c r="J198">
        <f t="shared" si="3"/>
        <v>197</v>
      </c>
    </row>
    <row r="199" spans="1:10" x14ac:dyDescent="0.25">
      <c r="A199" s="2" t="s">
        <v>260</v>
      </c>
      <c r="B199" s="9"/>
      <c r="C199" s="2"/>
      <c r="D199" s="2"/>
      <c r="E199" s="9"/>
      <c r="F199" s="2"/>
      <c r="G199" s="2"/>
      <c r="H199" s="9"/>
      <c r="I199">
        <v>198</v>
      </c>
      <c r="J199">
        <f t="shared" si="3"/>
        <v>198</v>
      </c>
    </row>
    <row r="200" spans="1:10" x14ac:dyDescent="0.25">
      <c r="A200" s="2" t="s">
        <v>260</v>
      </c>
      <c r="B200" s="9">
        <v>1</v>
      </c>
      <c r="C200" s="2" t="s">
        <v>269</v>
      </c>
      <c r="D200" s="2" t="s">
        <v>264</v>
      </c>
      <c r="E200" s="9"/>
      <c r="F200" s="2"/>
      <c r="G200" s="2"/>
      <c r="H200" s="9" t="s">
        <v>270</v>
      </c>
      <c r="I200">
        <v>199</v>
      </c>
      <c r="J200">
        <f t="shared" si="3"/>
        <v>199</v>
      </c>
    </row>
    <row r="201" spans="1:10" x14ac:dyDescent="0.25">
      <c r="A201" s="2" t="s">
        <v>260</v>
      </c>
      <c r="B201" s="9">
        <v>1</v>
      </c>
      <c r="C201" s="2" t="s">
        <v>269</v>
      </c>
      <c r="D201" s="2" t="s">
        <v>261</v>
      </c>
      <c r="E201" s="9">
        <v>1</v>
      </c>
      <c r="F201" s="2" t="s">
        <v>269</v>
      </c>
      <c r="G201" s="2" t="s">
        <v>263</v>
      </c>
      <c r="H201" s="9" t="s">
        <v>270</v>
      </c>
      <c r="I201">
        <v>200</v>
      </c>
      <c r="J201">
        <f t="shared" si="3"/>
        <v>200</v>
      </c>
    </row>
    <row r="202" spans="1:10" x14ac:dyDescent="0.25">
      <c r="A202" s="2" t="s">
        <v>260</v>
      </c>
      <c r="B202" s="9">
        <v>1</v>
      </c>
      <c r="C202" s="2" t="s">
        <v>269</v>
      </c>
      <c r="D202" s="2" t="s">
        <v>263</v>
      </c>
      <c r="E202" s="9">
        <v>1</v>
      </c>
      <c r="F202" s="2" t="s">
        <v>269</v>
      </c>
      <c r="G202" s="2" t="s">
        <v>264</v>
      </c>
      <c r="H202" s="9" t="s">
        <v>270</v>
      </c>
      <c r="I202">
        <v>201</v>
      </c>
      <c r="J202">
        <f t="shared" si="3"/>
        <v>201</v>
      </c>
    </row>
    <row r="203" spans="1:10" x14ac:dyDescent="0.25">
      <c r="A203" s="2" t="s">
        <v>260</v>
      </c>
      <c r="B203" s="9">
        <v>1</v>
      </c>
      <c r="C203" s="2" t="s">
        <v>269</v>
      </c>
      <c r="D203" s="2" t="s">
        <v>263</v>
      </c>
      <c r="E203" s="9">
        <v>1</v>
      </c>
      <c r="F203" s="2" t="s">
        <v>269</v>
      </c>
      <c r="G203" s="2" t="s">
        <v>264</v>
      </c>
      <c r="H203" s="9" t="s">
        <v>270</v>
      </c>
      <c r="I203">
        <v>202</v>
      </c>
      <c r="J203">
        <f t="shared" si="3"/>
        <v>202</v>
      </c>
    </row>
    <row r="204" spans="1:10" x14ac:dyDescent="0.25">
      <c r="A204" s="2" t="s">
        <v>260</v>
      </c>
      <c r="B204" s="9">
        <v>1</v>
      </c>
      <c r="C204" s="2" t="s">
        <v>269</v>
      </c>
      <c r="D204" s="2" t="s">
        <v>263</v>
      </c>
      <c r="E204" s="9"/>
      <c r="F204" s="2"/>
      <c r="G204" s="2" t="s">
        <v>260</v>
      </c>
      <c r="H204" s="9" t="s">
        <v>270</v>
      </c>
      <c r="I204">
        <v>203</v>
      </c>
      <c r="J204">
        <f t="shared" si="3"/>
        <v>203</v>
      </c>
    </row>
    <row r="205" spans="1:10" x14ac:dyDescent="0.25">
      <c r="A205" s="2" t="s">
        <v>260</v>
      </c>
      <c r="B205" s="9">
        <v>1</v>
      </c>
      <c r="C205" s="2" t="s">
        <v>269</v>
      </c>
      <c r="D205" s="2" t="s">
        <v>263</v>
      </c>
      <c r="E205" s="9">
        <v>1</v>
      </c>
      <c r="F205" s="2" t="s">
        <v>269</v>
      </c>
      <c r="G205" s="2" t="s">
        <v>268</v>
      </c>
      <c r="H205" s="9" t="s">
        <v>270</v>
      </c>
      <c r="I205">
        <v>204</v>
      </c>
      <c r="J205">
        <f t="shared" si="3"/>
        <v>204</v>
      </c>
    </row>
    <row r="206" spans="1:10" x14ac:dyDescent="0.25">
      <c r="A206" s="2" t="s">
        <v>260</v>
      </c>
      <c r="B206" s="9">
        <v>1</v>
      </c>
      <c r="C206" s="2" t="s">
        <v>269</v>
      </c>
      <c r="D206" s="2" t="s">
        <v>263</v>
      </c>
      <c r="E206" s="9"/>
      <c r="F206" s="2"/>
      <c r="G206" s="2"/>
      <c r="H206" s="9" t="s">
        <v>270</v>
      </c>
      <c r="I206">
        <v>205</v>
      </c>
      <c r="J206">
        <f t="shared" si="3"/>
        <v>205</v>
      </c>
    </row>
    <row r="207" spans="1:10" x14ac:dyDescent="0.25">
      <c r="A207" s="2" t="s">
        <v>260</v>
      </c>
      <c r="B207" s="9">
        <v>1</v>
      </c>
      <c r="C207" s="2" t="s">
        <v>269</v>
      </c>
      <c r="D207" s="2" t="s">
        <v>263</v>
      </c>
      <c r="E207" s="9"/>
      <c r="F207" s="2"/>
      <c r="G207" s="2"/>
      <c r="H207" s="9" t="s">
        <v>270</v>
      </c>
      <c r="I207">
        <v>206</v>
      </c>
      <c r="J207">
        <f t="shared" si="3"/>
        <v>206</v>
      </c>
    </row>
    <row r="208" spans="1:10" x14ac:dyDescent="0.25">
      <c r="A208" s="2" t="s">
        <v>260</v>
      </c>
      <c r="B208" s="9">
        <v>1</v>
      </c>
      <c r="C208" s="2" t="s">
        <v>269</v>
      </c>
      <c r="D208" s="2" t="s">
        <v>263</v>
      </c>
      <c r="E208" s="9"/>
      <c r="F208" s="2"/>
      <c r="G208" s="2"/>
      <c r="H208" s="9" t="s">
        <v>270</v>
      </c>
      <c r="I208">
        <v>207</v>
      </c>
      <c r="J208">
        <f t="shared" si="3"/>
        <v>207</v>
      </c>
    </row>
    <row r="209" spans="1:10" x14ac:dyDescent="0.25">
      <c r="A209" s="2" t="s">
        <v>260</v>
      </c>
      <c r="B209" s="9"/>
      <c r="C209" s="2"/>
      <c r="D209" s="2"/>
      <c r="E209" s="9"/>
      <c r="F209" s="2"/>
      <c r="G209" s="2"/>
      <c r="H209" s="9"/>
      <c r="I209">
        <v>208</v>
      </c>
      <c r="J209">
        <f t="shared" si="3"/>
        <v>208</v>
      </c>
    </row>
    <row r="210" spans="1:10" x14ac:dyDescent="0.25">
      <c r="A210" s="2" t="s">
        <v>266</v>
      </c>
      <c r="B210" s="9"/>
      <c r="C210" s="2"/>
      <c r="D210" s="2"/>
      <c r="E210" s="9"/>
      <c r="F210" s="2"/>
      <c r="G210" s="2"/>
      <c r="H210" s="9"/>
      <c r="I210">
        <v>209</v>
      </c>
      <c r="J210">
        <f t="shared" si="3"/>
        <v>209</v>
      </c>
    </row>
    <row r="211" spans="1:10" x14ac:dyDescent="0.25">
      <c r="A211" s="2" t="s">
        <v>261</v>
      </c>
      <c r="B211" s="9"/>
      <c r="C211" s="2"/>
      <c r="D211" s="2"/>
      <c r="E211" s="9"/>
      <c r="F211" s="2"/>
      <c r="G211" s="2"/>
      <c r="H211" s="9"/>
      <c r="I211">
        <v>210</v>
      </c>
      <c r="J211">
        <f t="shared" si="3"/>
        <v>210</v>
      </c>
    </row>
    <row r="212" spans="1:10" x14ac:dyDescent="0.25">
      <c r="A212" s="2" t="s">
        <v>262</v>
      </c>
      <c r="B212" s="9"/>
      <c r="C212" s="2"/>
      <c r="D212" s="2"/>
      <c r="E212" s="9"/>
      <c r="F212" s="2"/>
      <c r="G212" s="2"/>
      <c r="H212" s="9"/>
      <c r="I212">
        <v>211</v>
      </c>
      <c r="J212">
        <f t="shared" si="3"/>
        <v>211</v>
      </c>
    </row>
    <row r="213" spans="1:10" x14ac:dyDescent="0.25">
      <c r="A213" s="2" t="s">
        <v>268</v>
      </c>
      <c r="B213" s="9"/>
      <c r="C213" s="2"/>
      <c r="D213" s="2"/>
      <c r="E213" s="9"/>
      <c r="F213" s="2"/>
      <c r="G213" s="2"/>
      <c r="H213" s="9"/>
      <c r="I213">
        <v>212</v>
      </c>
      <c r="J213">
        <f t="shared" si="3"/>
        <v>212</v>
      </c>
    </row>
    <row r="214" spans="1:10" x14ac:dyDescent="0.25">
      <c r="A214" s="2" t="s">
        <v>262</v>
      </c>
      <c r="B214" s="9"/>
      <c r="C214" s="2"/>
      <c r="D214" s="2"/>
      <c r="E214" s="9"/>
      <c r="F214" s="2"/>
      <c r="G214" s="2"/>
      <c r="H214" s="9"/>
      <c r="I214">
        <v>213</v>
      </c>
      <c r="J214">
        <f t="shared" si="3"/>
        <v>213</v>
      </c>
    </row>
    <row r="215" spans="1:10" x14ac:dyDescent="0.25">
      <c r="A215" s="2" t="s">
        <v>262</v>
      </c>
      <c r="B215" s="9"/>
      <c r="C215" s="2"/>
      <c r="D215" s="2"/>
      <c r="E215" s="9"/>
      <c r="F215" s="2"/>
      <c r="G215" s="2"/>
      <c r="H215" s="9"/>
      <c r="I215">
        <v>214</v>
      </c>
      <c r="J215">
        <f t="shared" si="3"/>
        <v>214</v>
      </c>
    </row>
    <row r="216" spans="1:10" x14ac:dyDescent="0.25">
      <c r="A216" s="2" t="s">
        <v>262</v>
      </c>
      <c r="B216" s="9"/>
      <c r="C216" s="2"/>
      <c r="D216" s="2"/>
      <c r="E216" s="9"/>
      <c r="F216" s="2"/>
      <c r="G216" s="2"/>
      <c r="H216" s="9"/>
      <c r="I216">
        <v>215</v>
      </c>
      <c r="J216">
        <f t="shared" si="3"/>
        <v>215</v>
      </c>
    </row>
    <row r="217" spans="1:10" x14ac:dyDescent="0.25">
      <c r="A217" s="2" t="s">
        <v>262</v>
      </c>
      <c r="B217" s="9"/>
      <c r="C217" s="2"/>
      <c r="D217" s="2"/>
      <c r="E217" s="9"/>
      <c r="F217" s="2"/>
      <c r="G217" s="2"/>
      <c r="H217" s="9"/>
      <c r="I217">
        <v>216</v>
      </c>
      <c r="J217">
        <f t="shared" si="3"/>
        <v>216</v>
      </c>
    </row>
    <row r="218" spans="1:10" x14ac:dyDescent="0.25">
      <c r="A218" s="2" t="s">
        <v>262</v>
      </c>
      <c r="B218" s="9"/>
      <c r="C218" s="2"/>
      <c r="D218" s="2"/>
      <c r="E218" s="9"/>
      <c r="F218" s="2"/>
      <c r="G218" s="2"/>
      <c r="H218" s="9"/>
      <c r="I218">
        <v>217</v>
      </c>
      <c r="J218">
        <f t="shared" si="3"/>
        <v>217</v>
      </c>
    </row>
    <row r="219" spans="1:10" x14ac:dyDescent="0.25">
      <c r="A219" s="2" t="s">
        <v>262</v>
      </c>
      <c r="B219" s="9"/>
      <c r="C219" s="2"/>
      <c r="D219" s="2"/>
      <c r="E219" s="9"/>
      <c r="F219" s="2"/>
      <c r="G219" s="2"/>
      <c r="H219" s="9"/>
      <c r="I219">
        <v>218</v>
      </c>
      <c r="J219">
        <f t="shared" si="3"/>
        <v>218</v>
      </c>
    </row>
    <row r="220" spans="1:10" x14ac:dyDescent="0.25">
      <c r="A220" s="2" t="s">
        <v>262</v>
      </c>
      <c r="B220" s="9"/>
      <c r="C220" s="2"/>
      <c r="D220" s="2"/>
      <c r="E220" s="9"/>
      <c r="F220" s="2"/>
      <c r="G220" s="2"/>
      <c r="H220" s="9"/>
      <c r="I220">
        <v>219</v>
      </c>
      <c r="J220">
        <f t="shared" si="3"/>
        <v>219</v>
      </c>
    </row>
    <row r="221" spans="1:10" x14ac:dyDescent="0.25">
      <c r="A221" s="2" t="s">
        <v>262</v>
      </c>
      <c r="B221" s="9"/>
      <c r="C221" s="2"/>
      <c r="D221" s="2"/>
      <c r="E221" s="9"/>
      <c r="F221" s="2"/>
      <c r="G221" s="2"/>
      <c r="H221" s="9"/>
      <c r="I221">
        <v>220</v>
      </c>
      <c r="J221">
        <f t="shared" si="3"/>
        <v>220</v>
      </c>
    </row>
    <row r="222" spans="1:10" x14ac:dyDescent="0.25">
      <c r="A222" s="2" t="s">
        <v>262</v>
      </c>
      <c r="B222" s="9">
        <v>1</v>
      </c>
      <c r="C222" s="2" t="s">
        <v>280</v>
      </c>
      <c r="D222" s="2" t="s">
        <v>264</v>
      </c>
      <c r="E222" s="9"/>
      <c r="F222" s="2"/>
      <c r="G222" s="2"/>
      <c r="H222" s="9" t="s">
        <v>270</v>
      </c>
      <c r="I222">
        <v>221</v>
      </c>
      <c r="J222">
        <f t="shared" si="3"/>
        <v>221</v>
      </c>
    </row>
    <row r="223" spans="1:10" x14ac:dyDescent="0.25">
      <c r="A223" s="2" t="s">
        <v>262</v>
      </c>
      <c r="B223" s="9">
        <v>1</v>
      </c>
      <c r="C223" s="2" t="s">
        <v>269</v>
      </c>
      <c r="D223" s="2" t="s">
        <v>264</v>
      </c>
      <c r="E223" s="9"/>
      <c r="F223" s="2"/>
      <c r="G223" s="2"/>
      <c r="H223" s="9" t="s">
        <v>270</v>
      </c>
      <c r="I223">
        <v>222</v>
      </c>
      <c r="J223">
        <f t="shared" si="3"/>
        <v>222</v>
      </c>
    </row>
    <row r="224" spans="1:10" x14ac:dyDescent="0.25">
      <c r="A224" s="2" t="s">
        <v>262</v>
      </c>
      <c r="B224" s="9">
        <v>1</v>
      </c>
      <c r="C224" s="2" t="s">
        <v>269</v>
      </c>
      <c r="D224" s="2" t="s">
        <v>268</v>
      </c>
      <c r="E224" s="9"/>
      <c r="F224" s="2"/>
      <c r="G224" s="2"/>
      <c r="H224" s="9" t="s">
        <v>270</v>
      </c>
      <c r="I224">
        <v>223</v>
      </c>
      <c r="J224">
        <f t="shared" si="3"/>
        <v>223</v>
      </c>
    </row>
    <row r="225" spans="1:10" x14ac:dyDescent="0.25">
      <c r="A225" s="2" t="s">
        <v>262</v>
      </c>
      <c r="B225" s="9"/>
      <c r="C225" s="2"/>
      <c r="D225" s="2"/>
      <c r="E225" s="9"/>
      <c r="F225" s="2"/>
      <c r="G225" s="2"/>
      <c r="H225" s="9"/>
      <c r="I225">
        <v>224</v>
      </c>
      <c r="J225">
        <f t="shared" si="3"/>
        <v>224</v>
      </c>
    </row>
    <row r="226" spans="1:10" x14ac:dyDescent="0.25">
      <c r="A226" s="2" t="s">
        <v>262</v>
      </c>
      <c r="B226" s="9"/>
      <c r="C226" s="2"/>
      <c r="D226" s="2"/>
      <c r="E226" s="9"/>
      <c r="F226" s="2"/>
      <c r="G226" s="2"/>
      <c r="H226" s="9" t="s">
        <v>270</v>
      </c>
      <c r="I226">
        <v>225</v>
      </c>
      <c r="J226">
        <f t="shared" si="3"/>
        <v>225</v>
      </c>
    </row>
    <row r="227" spans="1:10" x14ac:dyDescent="0.25">
      <c r="A227" s="2" t="s">
        <v>263</v>
      </c>
      <c r="B227" s="9"/>
      <c r="C227" s="2"/>
      <c r="D227" s="2"/>
      <c r="E227" s="9"/>
      <c r="F227" s="2"/>
      <c r="G227" s="2"/>
      <c r="H227" s="9"/>
      <c r="I227">
        <v>226</v>
      </c>
      <c r="J227">
        <f t="shared" si="3"/>
        <v>226</v>
      </c>
    </row>
    <row r="228" spans="1:10" x14ac:dyDescent="0.25">
      <c r="A228" s="2" t="s">
        <v>263</v>
      </c>
      <c r="B228" s="9"/>
      <c r="C228" s="2"/>
      <c r="D228" s="2"/>
      <c r="E228" s="9"/>
      <c r="F228" s="2"/>
      <c r="G228" s="2"/>
      <c r="H228" s="9"/>
      <c r="I228">
        <v>227</v>
      </c>
      <c r="J228">
        <f t="shared" si="3"/>
        <v>227</v>
      </c>
    </row>
    <row r="229" spans="1:10" x14ac:dyDescent="0.25">
      <c r="A229" s="2" t="s">
        <v>263</v>
      </c>
      <c r="B229" s="9"/>
      <c r="C229" s="2"/>
      <c r="D229" s="2"/>
      <c r="E229" s="9"/>
      <c r="F229" s="2"/>
      <c r="G229" s="2"/>
      <c r="H229" s="9"/>
      <c r="I229">
        <v>228</v>
      </c>
      <c r="J229">
        <f t="shared" si="3"/>
        <v>228</v>
      </c>
    </row>
    <row r="230" spans="1:10" x14ac:dyDescent="0.25">
      <c r="A230" s="2" t="s">
        <v>263</v>
      </c>
      <c r="B230" s="9"/>
      <c r="C230" s="2"/>
      <c r="D230" s="2"/>
      <c r="E230" s="9"/>
      <c r="F230" s="2"/>
      <c r="G230" s="2"/>
      <c r="H230" s="9"/>
      <c r="I230">
        <v>229</v>
      </c>
      <c r="J230">
        <f t="shared" si="3"/>
        <v>229</v>
      </c>
    </row>
    <row r="231" spans="1:10" x14ac:dyDescent="0.25">
      <c r="A231" s="2" t="s">
        <v>263</v>
      </c>
      <c r="B231" s="9"/>
      <c r="C231" s="2"/>
      <c r="D231" s="2"/>
      <c r="E231" s="9"/>
      <c r="F231" s="2"/>
      <c r="G231" s="2"/>
      <c r="H231" s="9"/>
      <c r="I231">
        <v>230</v>
      </c>
      <c r="J231">
        <f t="shared" si="3"/>
        <v>230</v>
      </c>
    </row>
    <row r="232" spans="1:10" x14ac:dyDescent="0.25">
      <c r="A232" s="2" t="s">
        <v>263</v>
      </c>
      <c r="B232" s="9"/>
      <c r="C232" s="2"/>
      <c r="D232" s="2"/>
      <c r="E232" s="9"/>
      <c r="F232" s="2"/>
      <c r="G232" s="2"/>
      <c r="H232" s="9"/>
      <c r="I232">
        <v>231</v>
      </c>
      <c r="J232">
        <f t="shared" si="3"/>
        <v>231</v>
      </c>
    </row>
    <row r="233" spans="1:10" x14ac:dyDescent="0.25">
      <c r="A233" s="2" t="s">
        <v>263</v>
      </c>
      <c r="B233" s="9">
        <v>1</v>
      </c>
      <c r="C233" s="2" t="s">
        <v>269</v>
      </c>
      <c r="D233" s="2" t="s">
        <v>264</v>
      </c>
      <c r="E233" s="9"/>
      <c r="F233" s="2"/>
      <c r="G233" s="2" t="s">
        <v>263</v>
      </c>
      <c r="H233" s="9" t="s">
        <v>270</v>
      </c>
      <c r="I233">
        <v>232</v>
      </c>
      <c r="J233">
        <f t="shared" si="3"/>
        <v>232</v>
      </c>
    </row>
    <row r="234" spans="1:10" x14ac:dyDescent="0.25">
      <c r="A234" s="2" t="s">
        <v>263</v>
      </c>
      <c r="B234" s="9">
        <v>1</v>
      </c>
      <c r="C234" s="2" t="s">
        <v>269</v>
      </c>
      <c r="D234" s="2" t="s">
        <v>265</v>
      </c>
      <c r="E234" s="9"/>
      <c r="F234" s="2"/>
      <c r="G234" s="2" t="s">
        <v>263</v>
      </c>
      <c r="H234" s="9" t="s">
        <v>270</v>
      </c>
      <c r="I234">
        <v>233</v>
      </c>
      <c r="J234">
        <f t="shared" si="3"/>
        <v>233</v>
      </c>
    </row>
    <row r="235" spans="1:10" x14ac:dyDescent="0.25">
      <c r="A235" s="2" t="s">
        <v>263</v>
      </c>
      <c r="B235" s="9">
        <v>1</v>
      </c>
      <c r="C235" s="2" t="s">
        <v>269</v>
      </c>
      <c r="D235" s="2" t="s">
        <v>266</v>
      </c>
      <c r="E235" s="9"/>
      <c r="F235" s="2"/>
      <c r="G235" s="2" t="s">
        <v>263</v>
      </c>
      <c r="H235" s="9" t="s">
        <v>270</v>
      </c>
      <c r="I235">
        <v>234</v>
      </c>
      <c r="J235">
        <f t="shared" si="3"/>
        <v>234</v>
      </c>
    </row>
    <row r="236" spans="1:10" x14ac:dyDescent="0.25">
      <c r="A236" s="2" t="s">
        <v>263</v>
      </c>
      <c r="B236" s="9">
        <v>1</v>
      </c>
      <c r="C236" s="2" t="s">
        <v>269</v>
      </c>
      <c r="D236" s="2" t="s">
        <v>268</v>
      </c>
      <c r="E236" s="9"/>
      <c r="F236" s="2"/>
      <c r="G236" s="2" t="s">
        <v>263</v>
      </c>
      <c r="H236" s="9" t="s">
        <v>270</v>
      </c>
      <c r="I236">
        <v>235</v>
      </c>
      <c r="J236">
        <f t="shared" si="3"/>
        <v>235</v>
      </c>
    </row>
    <row r="237" spans="1:10" x14ac:dyDescent="0.25">
      <c r="A237" s="2" t="s">
        <v>263</v>
      </c>
      <c r="B237" s="9"/>
      <c r="C237" s="2"/>
      <c r="D237" s="2" t="s">
        <v>263</v>
      </c>
      <c r="E237" s="9"/>
      <c r="F237" s="2"/>
      <c r="G237" s="2"/>
      <c r="H237" s="9" t="s">
        <v>270</v>
      </c>
      <c r="I237">
        <v>236</v>
      </c>
      <c r="J237">
        <f t="shared" si="3"/>
        <v>236</v>
      </c>
    </row>
    <row r="238" spans="1:10" x14ac:dyDescent="0.25">
      <c r="A238" s="2" t="s">
        <v>263</v>
      </c>
      <c r="B238" s="9"/>
      <c r="C238" s="2"/>
      <c r="D238" s="2" t="s">
        <v>263</v>
      </c>
      <c r="E238" s="9"/>
      <c r="F238" s="2"/>
      <c r="G238" s="2"/>
      <c r="H238" s="9" t="s">
        <v>270</v>
      </c>
      <c r="I238">
        <v>237</v>
      </c>
      <c r="J238">
        <f t="shared" si="3"/>
        <v>237</v>
      </c>
    </row>
    <row r="239" spans="1:10" x14ac:dyDescent="0.25">
      <c r="A239" s="2" t="s">
        <v>263</v>
      </c>
      <c r="B239" s="9">
        <v>1</v>
      </c>
      <c r="C239" s="2" t="s">
        <v>269</v>
      </c>
      <c r="D239" s="2" t="s">
        <v>268</v>
      </c>
      <c r="E239" s="9"/>
      <c r="F239" s="2"/>
      <c r="G239" s="2"/>
      <c r="H239" s="9" t="s">
        <v>270</v>
      </c>
      <c r="I239">
        <v>238</v>
      </c>
      <c r="J239">
        <f t="shared" si="3"/>
        <v>238</v>
      </c>
    </row>
    <row r="240" spans="1:10" x14ac:dyDescent="0.25">
      <c r="A240" s="2" t="s">
        <v>263</v>
      </c>
      <c r="B240" s="9"/>
      <c r="C240" s="2"/>
      <c r="D240" s="2"/>
      <c r="E240" s="9"/>
      <c r="F240" s="2"/>
      <c r="G240" s="2"/>
      <c r="H240" s="9"/>
      <c r="I240">
        <v>239</v>
      </c>
      <c r="J240">
        <f t="shared" si="3"/>
        <v>239</v>
      </c>
    </row>
    <row r="241" spans="1:10" x14ac:dyDescent="0.25">
      <c r="A241" s="2" t="s">
        <v>267</v>
      </c>
      <c r="B241" s="9"/>
      <c r="C241" s="2"/>
      <c r="D241" s="2"/>
      <c r="E241" s="9"/>
      <c r="F241" s="2"/>
      <c r="G241" s="2"/>
      <c r="H241" s="9"/>
      <c r="I241">
        <v>240</v>
      </c>
      <c r="J241">
        <f t="shared" si="3"/>
        <v>240</v>
      </c>
    </row>
    <row r="242" spans="1:10" x14ac:dyDescent="0.25">
      <c r="A242" s="2" t="s">
        <v>268</v>
      </c>
      <c r="B242" s="9"/>
      <c r="C242" s="2"/>
      <c r="D242" s="2"/>
      <c r="E242" s="9"/>
      <c r="F242" s="2"/>
      <c r="G242" s="2"/>
      <c r="H242" s="9"/>
      <c r="I242">
        <v>241</v>
      </c>
      <c r="J242">
        <f t="shared" si="3"/>
        <v>241</v>
      </c>
    </row>
    <row r="243" spans="1:10" x14ac:dyDescent="0.25">
      <c r="A243" s="2" t="s">
        <v>268</v>
      </c>
      <c r="B243" s="9"/>
      <c r="C243" s="2"/>
      <c r="D243" s="2"/>
      <c r="E243" s="9"/>
      <c r="F243" s="2"/>
      <c r="G243" s="2"/>
      <c r="H243" s="9"/>
      <c r="I243">
        <v>242</v>
      </c>
      <c r="J243">
        <f t="shared" si="3"/>
        <v>242</v>
      </c>
    </row>
    <row r="244" spans="1:10" x14ac:dyDescent="0.25">
      <c r="A244" s="2" t="s">
        <v>262</v>
      </c>
      <c r="B244" s="9"/>
      <c r="C244" s="2"/>
      <c r="D244" s="2"/>
      <c r="E244" s="9"/>
      <c r="F244" s="2"/>
      <c r="G244" s="2"/>
      <c r="H244" s="9"/>
      <c r="I244">
        <v>243</v>
      </c>
      <c r="J244">
        <f t="shared" si="3"/>
        <v>243</v>
      </c>
    </row>
    <row r="245" spans="1:10" x14ac:dyDescent="0.25">
      <c r="A245" s="2" t="s">
        <v>264</v>
      </c>
      <c r="B245" s="9"/>
      <c r="C245" s="2"/>
      <c r="D245" s="2"/>
      <c r="E245" s="9"/>
      <c r="F245" s="2"/>
      <c r="G245" s="2"/>
      <c r="H245" s="9" t="s">
        <v>270</v>
      </c>
      <c r="I245">
        <v>244</v>
      </c>
      <c r="J245">
        <f t="shared" si="3"/>
        <v>244</v>
      </c>
    </row>
    <row r="246" spans="1:10" x14ac:dyDescent="0.25">
      <c r="A246" s="2" t="s">
        <v>260</v>
      </c>
      <c r="B246" s="9"/>
      <c r="C246" s="2"/>
      <c r="D246" s="2"/>
      <c r="E246" s="9"/>
      <c r="F246" s="2"/>
      <c r="G246" s="2"/>
      <c r="H246" s="9" t="s">
        <v>270</v>
      </c>
      <c r="I246">
        <v>245</v>
      </c>
      <c r="J246">
        <f t="shared" si="3"/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Skus Anuncios</vt:lpstr>
      <vt:lpstr>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Wellington Porto</dc:creator>
  <cp:keywords/>
  <dc:description/>
  <cp:lastModifiedBy>Wesley Henrique</cp:lastModifiedBy>
  <cp:revision/>
  <dcterms:created xsi:type="dcterms:W3CDTF">2024-10-09T17:48:28Z</dcterms:created>
  <dcterms:modified xsi:type="dcterms:W3CDTF">2025-02-20T20:52:22Z</dcterms:modified>
  <cp:category/>
  <cp:contentStatus/>
</cp:coreProperties>
</file>