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cuments\Skillbox\домашки\"/>
    </mc:Choice>
  </mc:AlternateContent>
  <xr:revisionPtr revIDLastSave="0" documentId="13_ncr:1_{BD457014-BC9E-4784-B22D-A3953C0DC648}" xr6:coauthVersionLast="43" xr6:coauthVersionMax="43" xr10:uidLastSave="{00000000-0000-0000-0000-000000000000}"/>
  <bookViews>
    <workbookView xWindow="-98" yWindow="-98" windowWidth="25528" windowHeight="15486" tabRatio="727" xr2:uid="{00000000-000D-0000-FFFF-FFFF00000000}"/>
  </bookViews>
  <sheets>
    <sheet name="Вводная" sheetId="8" r:id="rId1"/>
    <sheet name="ВПР" sheetId="22" r:id="rId2"/>
    <sheet name="ВПР интервальная" sheetId="23" r:id="rId3"/>
    <sheet name="ГПР" sheetId="24" r:id="rId4"/>
    <sheet name="Справка" sheetId="26" state="hidden" r:id="rId5"/>
    <sheet name="ЕСЛИ" sheetId="27" r:id="rId6"/>
    <sheet name="ВПР+ЕСЛИ" sheetId="30" r:id="rId7"/>
    <sheet name="Текстовые" sheetId="31" r:id="rId8"/>
  </sheets>
  <calcPr calcId="181029"/>
</workbook>
</file>

<file path=xl/calcChain.xml><?xml version="1.0" encoding="utf-8"?>
<calcChain xmlns="http://schemas.openxmlformats.org/spreadsheetml/2006/main">
  <c r="H66" i="22" l="1"/>
</calcChain>
</file>

<file path=xl/sharedStrings.xml><?xml version="1.0" encoding="utf-8"?>
<sst xmlns="http://schemas.openxmlformats.org/spreadsheetml/2006/main" count="352" uniqueCount="231">
  <si>
    <t>Прайс-лист</t>
  </si>
  <si>
    <t>Артикул</t>
  </si>
  <si>
    <t>Заказ</t>
  </si>
  <si>
    <t>Наименование</t>
  </si>
  <si>
    <t>Количество</t>
  </si>
  <si>
    <t>Цена за шт.</t>
  </si>
  <si>
    <t>N769</t>
  </si>
  <si>
    <t>F320</t>
  </si>
  <si>
    <t>B432</t>
  </si>
  <si>
    <t>J707</t>
  </si>
  <si>
    <t>K723</t>
  </si>
  <si>
    <t>I588</t>
  </si>
  <si>
    <t>K187</t>
  </si>
  <si>
    <t>E041</t>
  </si>
  <si>
    <t>L615</t>
  </si>
  <si>
    <t>M399</t>
  </si>
  <si>
    <t>A733</t>
  </si>
  <si>
    <t>H357</t>
  </si>
  <si>
    <t>O705</t>
  </si>
  <si>
    <t>P074</t>
  </si>
  <si>
    <t>G031</t>
  </si>
  <si>
    <t>P797</t>
  </si>
  <si>
    <t>I376</t>
  </si>
  <si>
    <t>B830</t>
  </si>
  <si>
    <t>D904</t>
  </si>
  <si>
    <t>F503</t>
  </si>
  <si>
    <t>B967</t>
  </si>
  <si>
    <t>J733</t>
  </si>
  <si>
    <t>G289</t>
  </si>
  <si>
    <t>B043</t>
  </si>
  <si>
    <t>L612</t>
  </si>
  <si>
    <t>B914</t>
  </si>
  <si>
    <t>K804</t>
  </si>
  <si>
    <t>G681</t>
  </si>
  <si>
    <t>D922</t>
  </si>
  <si>
    <t>P887</t>
  </si>
  <si>
    <t>L787</t>
  </si>
  <si>
    <t>C465</t>
  </si>
  <si>
    <t>D271</t>
  </si>
  <si>
    <t>O721</t>
  </si>
  <si>
    <t>M708</t>
  </si>
  <si>
    <t>E653</t>
  </si>
  <si>
    <t>P465</t>
  </si>
  <si>
    <t>P436</t>
  </si>
  <si>
    <t>G340</t>
  </si>
  <si>
    <t>D926</t>
  </si>
  <si>
    <t>M752</t>
  </si>
  <si>
    <t>L675</t>
  </si>
  <si>
    <t>B935</t>
  </si>
  <si>
    <t>D939</t>
  </si>
  <si>
    <t>C218</t>
  </si>
  <si>
    <t>A375</t>
  </si>
  <si>
    <t>A197</t>
  </si>
  <si>
    <t>A055</t>
  </si>
  <si>
    <t>J956</t>
  </si>
  <si>
    <t>I086</t>
  </si>
  <si>
    <t>I621</t>
  </si>
  <si>
    <t>C361</t>
  </si>
  <si>
    <t>G486</t>
  </si>
  <si>
    <t>A333</t>
  </si>
  <si>
    <t>H391</t>
  </si>
  <si>
    <t>Ноутбук ASUS PU500CA  15.6"HD, Intel Core i3 3217U, 4096Mb, 500Gb, No ODD, Intel HD4000, BT, WiFi, WEB-Cam, noOS, 1.9kg, Black</t>
  </si>
  <si>
    <t>Ноутбук HP Pavilion 15-b179sr  15.6"HD G, Intel Core i5 3317U, 8Gb, 750Gb, No ODD, GF GT630M 2048M, BT, WiFi, WEB-Cam, noOS, 2.1kg, Black</t>
  </si>
  <si>
    <t>Сумка для ноутбука 13.3" HQ-Tech  Black-Brown, нейлон, женская, Damask Nylon</t>
  </si>
  <si>
    <t>Сумка для ноутбука 14.0" KRUSELL Kalix netbook Shoulderbag  Sand, иск.кожа</t>
  </si>
  <si>
    <t xml:space="preserve">Сумка для ноутбука 15-16" X-Digital Laptop Mono 116BL  </t>
  </si>
  <si>
    <t>Сумка для ноутбука 15,6" Golla Kent  Black</t>
  </si>
  <si>
    <t>Сумка для ноутбука 15,6" LogicFox  Black, нейлон</t>
  </si>
  <si>
    <t>Сумка для ноутбука 15,6" LogicFox  Dark Grey, нейлон</t>
  </si>
  <si>
    <t>Сумка для ноутбука 15,6" LogicFox  Black, нейлон, черный, плечевой ремень</t>
  </si>
  <si>
    <t>Сумка для ноутбука 15.6" CASE LOGIC VNCI215  Black, полиэстер, 386x46x274мм</t>
  </si>
  <si>
    <t>Сумка для ноутбука 15.6" CRUMPLER Spanky Jones Espresso  Brown, Оригинальная ткань 1000D Chicken Tex Supreme</t>
  </si>
  <si>
    <t>Сумка для ноутбука 15.6" G-Cube Golden Sunset  Black-Golden</t>
  </si>
  <si>
    <t>Сумка для ноутбука 15.6" G-Cube Paint Splash  Grey-Golden</t>
  </si>
  <si>
    <t>Сумка для ноутбука 15.6" G-Cube Paint Splash  Handle-Violet</t>
  </si>
  <si>
    <t>Сумка для ноутбука 15.6" HQ-Tech  Black, Нейлон 1680D</t>
  </si>
  <si>
    <t xml:space="preserve">Сумка для ноутбука 15.6" HQ-Tech EE-15116H </t>
  </si>
  <si>
    <t xml:space="preserve">Сумка для ноутбука 15.6" HQ-Tech EE-15117H </t>
  </si>
  <si>
    <t xml:space="preserve">Сумка для ноутбука 15.6" HQ-Tech EE-15119H </t>
  </si>
  <si>
    <t xml:space="preserve">Сумка для ноутбука 15.6" HQ-Tech EE-15142S </t>
  </si>
  <si>
    <t xml:space="preserve">Сумка для ноутбука 15.6" HQ-Tech EE-15146H </t>
  </si>
  <si>
    <t xml:space="preserve">Сумка для ноутбука 15.6" HQ-Tech EE-1516H </t>
  </si>
  <si>
    <t xml:space="preserve">Сумка для ноутбука 15.6" HQ-Tech EE-15232S </t>
  </si>
  <si>
    <t xml:space="preserve">Сумка для ноутбука 15.6" HQ-Tech EE-1541H </t>
  </si>
  <si>
    <t xml:space="preserve">Сумка для ноутбука 15.6" HQ-Tech EE-15509S </t>
  </si>
  <si>
    <t>Ноутбук ASUS K56CB-XX037,  4096Mb, 1000Gb, DVD-SMulti, GF GT740M 2048M, BT, WiFi, WEB-Cam1.3MP, noOS, 2.6kg, Black</t>
  </si>
  <si>
    <t>Ноутбук ASUS K56CB-XX038,  4096Mb, 1000Gb, DVD-SMulti, GF GT740M 2048M, BT, WiFi, WEB-Cam1.3MP, noOS, 2.3kg, Black</t>
  </si>
  <si>
    <t>Ноутбук ASUS X502CA-XX005D,  2048Mb, 320Gb, No ODD, Intel HD, BT, WiFi, WEB-Cam1.3MP, noOS, 2.07kg, Dark Blue</t>
  </si>
  <si>
    <t>Ноутбук ASUS X502CA-XX006D,  2048Mb, 320Gb, No ODD, Intel HD, BT, WiFi, WEB-Cam1.3MP, noOS, 2.07kg, White</t>
  </si>
  <si>
    <t>Ноутбук ASUS X502CA-XX048D,  4096Mb, 500Gb, No ODD, Intel HD, BT, WiFi, WEB-Cam1.3MP, noOS, 1.8kg, White</t>
  </si>
  <si>
    <t>Ноутбук ASUS X502CA-XX087D,  4096Mb, 500Gb, No ODD, Intel HD, BT, WiFi, WEB-Cam1.3MP, noOS, 1.8kg, Black</t>
  </si>
  <si>
    <t xml:space="preserve">Ноутбук ASUS X550CC-XX030D, 4GB DDR3 1600,500GB,DVD-SM,15.6"HD LED,GeForce GT720M 2GB,VGA,HDMI,GLAN,WiFi,BT,WC HD,USB3.0,USB2.0,CR3in1,4cell 3000mAH,DOS,2.3kg,Dark Gray </t>
  </si>
  <si>
    <t xml:space="preserve">Ноутбук ASUS X550CC-XX204D, 4GB DDR3 1600,750GB,DVD-SM,15.6"HD LED,GeForce GT720M 2GB,VGA,HDMI,GLAN,WiFi,BT,WC HD,USB3.0,USB2.0,CR3in1,4cell 3000mAH,DOS,2.3kg,White </t>
  </si>
  <si>
    <t xml:space="preserve">Ноутбук ASUS X550DP-XX001D, 4GB DDR3 1600,750GB,AMD HD8670M 2GB,DVD-SM,VGA,HDMI,GLAN,WiFi,BT,WC HD,USB3.0,USB2.0,CR2in1,4cell 3000mAh,DOS,2.26kg,Dark Gray </t>
  </si>
  <si>
    <t xml:space="preserve">Ноутбук ASUS X550VB-XX019D, 4GB DDR3 1600,750GB,GeForce GT740M 2GB,DVD-SM,VGA,HDMI,GLAN,WiFi,BT,WC HD,USB3.0,USB2.0,CR3in1,4cell 3000mAH,DOS,2.3kg,Dark Gray </t>
  </si>
  <si>
    <t>Ноутбук ASUS X55A-SX208D,  2048Mb, 320Gb, DVD-SMulti, Intel HD, BT, WiFi, WEB-Cam, noOS, 2.6kg, Black</t>
  </si>
  <si>
    <t>Ноутбук ASUS X75A-TY164D,  4096Mb, 750Gb, DVD-SMulti, Intel HD, WiFi, BT, WEB-Cam, noOS, 3kg, Dark Blue</t>
  </si>
  <si>
    <t>Ноутбук ASUS X75VC-TY013D,  4096Mb, 500Gb, DVD-SMulti, GF GT720M 2048M, WiFi, BT, WEB-Cam, noOS, 3kg, Black</t>
  </si>
  <si>
    <t>Ноутбук ASUS X75VC-TY014D,  4096Mb, 500Gb, DVD-SMulti, GF GT720M 2048M, WiFi, BT, WEB-Cam, noOS, 3kg, White</t>
  </si>
  <si>
    <t>Ноутбук ASUS X75VC-TY021D,  4096Mb, 500Gb, DVD-SMulti, GF GT720M 2048M, WiFi, BT, WEB-Cam, noOS, 3kg, Black</t>
  </si>
  <si>
    <t xml:space="preserve">Ноутбук ASUS X75VD-TY202D, 4GB DDR3 1600,500GB,DVD-SM,17.3"HD+ LED,GeForce GT610M 1GB,VGA,HDMI,GLAN,WiFi b/g/n,BT4.0,WC HD,USB3.0,2xUSB2.0,CR3in1,6cell 4400mAH,DOS,3.0kg,Dark Blue </t>
  </si>
  <si>
    <t>Ноутбук HP ENVY 6-1058er, 6GB DDR3 1333,500GB,no ODD,15.6"HD LED,Intel HD 4000,VGA,HDMI,GLAN,WiFi b/g/n,BT,WC HD,2xUSB3.0,USB2.0,CR5in1,4cell,Win 7 HP 64bit,2.15kg,Black Aluminum</t>
  </si>
  <si>
    <t xml:space="preserve">Ноутбук HP Pavilion 15-e089sr  Intel Core i5-3230M, 4GB DDR3 1600,750GB,DVD-SM LS,15.6"HD BV LED,AMD HD8670 1GB,VGA,HDMI,LAN,WiFi b/g/n,BT4.0,WC HD,2xUSB3.0,USB2.0,CR5in1,6cell,DOS,2.48kg,Anno Silver+sparkling black </t>
  </si>
  <si>
    <t xml:space="preserve">Ноутбук HP Pavilion 17-e078sr, 4GB DDR3 1600,750GB,DVD-SM LS,17.3"HD+ BV LED,AMD HD8670 1GB,VGA,HDMI,LAN,WiFi b/g/n,BT4.0,WC HD,2xUSB3.0,USB2.0,CR5in1,6cell,DOS,2.98kg,Anno Silver+sparkling black </t>
  </si>
  <si>
    <t>Ноутбук HP ProBook 4540s + сумка  15.6"HD, Pentium DC 2020M,  6Gb, 750Gb, DVD-SMulti, HD7650 2048M, WiFi, BT, WEB-Cam2MP, noOS, 2.4kg, + bag</t>
  </si>
  <si>
    <t>Ноутбук HP ProBook 4740s + сумка  17.3"HD+ LED, Intel Core i3 3120M,  4096Mb, 500Gb, DVD-SMulti, HD7650 1024M, BT, WiFi, WEB-Cam2MP, noOS, 2.9kg, Silver, + bag</t>
  </si>
  <si>
    <t>Ноутбук HP 255, 4GB DDR3 1600,500GB,DVD-SM,15.6"HD AG,AMD HD7340M,VGA,HDMI,GLAN,WiFi b/g/n,BT,WC 2.0Mp,3xUSB2.0,CR2in1,6cell,Linux,2.45kg,Black</t>
  </si>
  <si>
    <t>Ноутбук HP 650, 4GB DDR3 1600,500GB,DVD-SM,15.6"HD AG,Intel HD 3000,VGA,HDMI,GLAN,WiFi b/g/n,BT,WC 2.0Mp,3xUSB2.0,CR2in1,6cell,Linux,2.45kg,Black</t>
  </si>
  <si>
    <t>Ноутбук HP 655, 2GB DDR3 1333,500GB,DVD-SM,15.6"HD AG,AMD HD7310M,VGA,HDMI,GLAN,WiFi b/g/n,BT,WC 2.0Mp,3xUSB2.0,CR2in1,6cell,Linux,2.45kg,Black</t>
  </si>
  <si>
    <t>Ноутбук HP 655, 2GB DDR3 1333,320GB,DVD-SM,15.6"HD AG,AMD HD7310M,VGA,HDMI,GLAN,WiFi b/g/n,BT,WC 2.0Mp,3xUSB2.0,CR2in1,6cell,Linux,2.45kg,Black</t>
  </si>
  <si>
    <t>Ноутбук HP Pavilion 15-e025sr, 4GB DDR3 1333,500GB,DVD±R/RW DL,15.6"HD LED,AMD HD8330 1GB,VGA,HDMI,LAN,WiFi b/g/n,BT,WC 0.3Mp,3xUSB2.0,CR3in1,6cell,DOS,2.55kg,Anno Silver+sparkling black</t>
  </si>
  <si>
    <t>Ноутбук HP ProBook 450, 4GB DDR3 1600,500GB,DVD-SM LS,15.6"HD LED AG,AMD HD8750 1Gb,VGA,HDMI,GLAN,WiFi b/g/n,BT4.0,WC HD,2xUSB3.0,2xUSB2.0,CR5in1,6cell,bag,Linux,2.3kg,Metallic Grey</t>
  </si>
  <si>
    <t>Ноутбук HP ProBook 4540s, 6GB DDR3 1333,750GB,DVD-SM LS,15.6"HD LED AG,AMD HD7650M 1GB,VGA,HDMI,GLAN,WiFi b/g/n,BT4.0,WC HD,2xUSB3.0,2xUSB2.0,CR5in1,6cell,Linux,2.47kg,Metallic Grey</t>
  </si>
  <si>
    <t>Ноутбук HP ProBook 4545s, 4GB DDR3 1333,750GB,DVD-SM LS,15.6"HD LED AG,AMD HD7650M 2GB,VGA,HDMI,GLAN,WiFi b/g/n,BT4.0,WC HD,2xUSB3.0,2xUSB2.0,CR5in1,6cell,bag,Linux,2.47kg,Metallic Grey</t>
  </si>
  <si>
    <t>Ноутбук HP ProBook 4740s, 6GB DDR3 1333,750GB,DVD-SM LS,17.3"HD+ LED AG,AMD HD7650M 2GB,VGA,HDMI,GLAN,WiFi b/g/n,BT4.0,WC HD,2xUSB3.0,2xUSB2.0,CR5in1,8cell,Linux,2.92kg,Metallic Grey</t>
  </si>
  <si>
    <t>Общая сумма заказа</t>
  </si>
  <si>
    <t>Сумма позиции</t>
  </si>
  <si>
    <t>Студент</t>
  </si>
  <si>
    <t>Баллы</t>
  </si>
  <si>
    <t>Оценка</t>
  </si>
  <si>
    <t>Критерии оценок</t>
  </si>
  <si>
    <t>Вишнякова Зоя Тихоновна</t>
  </si>
  <si>
    <t>Кудряшов Герман Валерьянович</t>
  </si>
  <si>
    <t>Дорофеев Кондрат Альбертович</t>
  </si>
  <si>
    <t>Воробьёва Ольга Агафоновна</t>
  </si>
  <si>
    <t>Брагин Эдуард Викторович</t>
  </si>
  <si>
    <t>Никифорова Галина Лаврентьевна</t>
  </si>
  <si>
    <t>Блинов Даниил Демьянович</t>
  </si>
  <si>
    <t>Белов Станислав Егорович</t>
  </si>
  <si>
    <t>Панфилов Ефим Михаилович</t>
  </si>
  <si>
    <t>Елисеева Элеонора Агафоновна</t>
  </si>
  <si>
    <t>Коновалов Роман Викторович</t>
  </si>
  <si>
    <t>Николаева Ираида Геннадьевна</t>
  </si>
  <si>
    <t>Мясников Владимир Иванович</t>
  </si>
  <si>
    <t>Елисеев Борис Мартынович</t>
  </si>
  <si>
    <t>Ершова Валентина Олеговна</t>
  </si>
  <si>
    <t>Емельянов Олег Иванович</t>
  </si>
  <si>
    <t>Фролов Георгий Владимирович</t>
  </si>
  <si>
    <t>Ефимов Сергей Матвеевич</t>
  </si>
  <si>
    <t>Пахомов Максим Андреевич</t>
  </si>
  <si>
    <t>Карпов Михаил Валерьевич</t>
  </si>
  <si>
    <t>Название должности</t>
  </si>
  <si>
    <t>Оклад</t>
  </si>
  <si>
    <t>Директор</t>
  </si>
  <si>
    <t>Менеджер</t>
  </si>
  <si>
    <t>Секретарь</t>
  </si>
  <si>
    <t>Начальник отдела</t>
  </si>
  <si>
    <t>Стажер</t>
  </si>
  <si>
    <t>Водитель</t>
  </si>
  <si>
    <t>Охранник</t>
  </si>
  <si>
    <t>ФИО</t>
  </si>
  <si>
    <t>Должность</t>
  </si>
  <si>
    <t>Суворин Юрий Александрович</t>
  </si>
  <si>
    <t>Гориславский Ярослав Олегович</t>
  </si>
  <si>
    <t>Ямалетдинов Иосиф Потапович</t>
  </si>
  <si>
    <t>Юрлов Леонид Гордеевич</t>
  </si>
  <si>
    <t>Смирнова Екатерина Емельяновна</t>
  </si>
  <si>
    <t>Рашет Ярослав Пахомович</t>
  </si>
  <si>
    <t>Смотрова Екатерина Геннадиевна</t>
  </si>
  <si>
    <t>Чуканова Татьяна Петровна</t>
  </si>
  <si>
    <t>Сонина Валентина Андрияновна</t>
  </si>
  <si>
    <t>Шлыкова Эмилия Владиленовна</t>
  </si>
  <si>
    <t>Гольдин Артур Серафимович</t>
  </si>
  <si>
    <t>Капшуков Глеб Фомич</t>
  </si>
  <si>
    <t>Севастьянов Егор Николаевич</t>
  </si>
  <si>
    <t>Таланова Екатерина Давидовна</t>
  </si>
  <si>
    <t>Сулимов Алексей Платонович</t>
  </si>
  <si>
    <t>Зарплата</t>
  </si>
  <si>
    <t>Премия</t>
  </si>
  <si>
    <t>Оклад филиал 1</t>
  </si>
  <si>
    <t>Оклад филиал 2</t>
  </si>
  <si>
    <t>Номер филиала</t>
  </si>
  <si>
    <t>Яндукина Ксения Петровна</t>
  </si>
  <si>
    <t>Лебединский Леонид Алексеевич</t>
  </si>
  <si>
    <t>Янчурова Марина Якововна</t>
  </si>
  <si>
    <t>Осинцев Павел Матвеевич</t>
  </si>
  <si>
    <t>Кулигина Оксана  Семеновна</t>
  </si>
  <si>
    <t>Снаткин Михаил Андреевич</t>
  </si>
  <si>
    <t>Яцышин Валерий Богданович</t>
  </si>
  <si>
    <t>Захарьин Константин Епифанович</t>
  </si>
  <si>
    <t>Козланюк Юрий Игоревич</t>
  </si>
  <si>
    <t>Сабитова Александра Федоровна</t>
  </si>
  <si>
    <t>Кузьмина Полина Василиевна</t>
  </si>
  <si>
    <t>Ершова</t>
  </si>
  <si>
    <t>Валентина</t>
  </si>
  <si>
    <t>Олеговна</t>
  </si>
  <si>
    <t>Вишнякова</t>
  </si>
  <si>
    <t>Зоя</t>
  </si>
  <si>
    <t>Тихоновна</t>
  </si>
  <si>
    <t>Кудряшов</t>
  </si>
  <si>
    <t>Герман</t>
  </si>
  <si>
    <t>Валерьянович</t>
  </si>
  <si>
    <t xml:space="preserve">  Ершова      Валентина   Олеговна     </t>
  </si>
  <si>
    <t xml:space="preserve">    Вишнякова  Зоя    Тихоновна  </t>
  </si>
  <si>
    <t xml:space="preserve">     Кудряшов  Герман      Валерьянович   </t>
  </si>
  <si>
    <t xml:space="preserve">    Дорофеев     Кондрат    Альбертович    </t>
  </si>
  <si>
    <t xml:space="preserve">  Ефимов   Сергей Матвеевич     </t>
  </si>
  <si>
    <t xml:space="preserve">     Воробьёва  Ольга    Агафоновна     </t>
  </si>
  <si>
    <t xml:space="preserve">   Брагин   Эдуард     Викторович   </t>
  </si>
  <si>
    <t xml:space="preserve">     Никифорова   Галина      Лаврентьевна</t>
  </si>
  <si>
    <t xml:space="preserve"> Елисеев   Борис      Мартынович </t>
  </si>
  <si>
    <t xml:space="preserve"> Блинов      Даниил Демьянович    </t>
  </si>
  <si>
    <t xml:space="preserve">  Белов      Станислав Егорович    </t>
  </si>
  <si>
    <t xml:space="preserve">     Панфилов    Ефим   Михаилович </t>
  </si>
  <si>
    <t xml:space="preserve">  Фролов  Георгий    Владимирович</t>
  </si>
  <si>
    <t xml:space="preserve"> Елисеева      Элеонора      Агафоновна  </t>
  </si>
  <si>
    <t xml:space="preserve">    Пахомов  Максим     Андреевич  </t>
  </si>
  <si>
    <t xml:space="preserve">  Коновалов  Роман  Викторович   </t>
  </si>
  <si>
    <t xml:space="preserve">  Карпов Михаил    Валерьевич  </t>
  </si>
  <si>
    <t xml:space="preserve">  Емельянов      Олег   Иванович     </t>
  </si>
  <si>
    <t xml:space="preserve">   Мясников  Владимир    Иванович     </t>
  </si>
  <si>
    <t>Без лишних пробелов</t>
  </si>
  <si>
    <t>Фамилия</t>
  </si>
  <si>
    <t>Имя</t>
  </si>
  <si>
    <t>Отчество</t>
  </si>
  <si>
    <t>Первая буква имени</t>
  </si>
  <si>
    <t>Первая буква отчества</t>
  </si>
  <si>
    <t>В формате Фамилия И.О.</t>
  </si>
  <si>
    <t>В формате ФАМИЛИЯ имя</t>
  </si>
  <si>
    <t>ЕРШОВА валентина</t>
  </si>
  <si>
    <t>В</t>
  </si>
  <si>
    <t>О</t>
  </si>
  <si>
    <t>Ершова В.О.</t>
  </si>
  <si>
    <t>ВИШНЯКОВА зоя</t>
  </si>
  <si>
    <t>З</t>
  </si>
  <si>
    <t>Т</t>
  </si>
  <si>
    <t>Вишнякова З.Т.</t>
  </si>
  <si>
    <t>КУДРЯШОВ герман</t>
  </si>
  <si>
    <t>Г</t>
  </si>
  <si>
    <t>Кудряшов Г.В.</t>
  </si>
  <si>
    <t xml:space="preserve">       Николаева  Ираида      Геннадьевна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</si>
</sst>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р.&quot;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Fill="1" applyBorder="1"/>
    <xf numFmtId="0" fontId="0" fillId="0" borderId="0" xfId="0" applyFill="1"/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1" xfId="0" applyFont="1" applyBorder="1"/>
    <xf numFmtId="0" fontId="0" fillId="0" borderId="1" xfId="0" applyNumberFormat="1" applyFont="1" applyBorder="1"/>
    <xf numFmtId="164" fontId="0" fillId="0" borderId="1" xfId="0" applyNumberFormat="1" applyFont="1" applyBorder="1"/>
    <xf numFmtId="0" fontId="4" fillId="0" borderId="1" xfId="0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6" fillId="3" borderId="0" xfId="0" applyNumberFormat="1" applyFont="1" applyFill="1" applyAlignment="1">
      <alignment horizontal="center" vertical="center"/>
    </xf>
    <xf numFmtId="0" fontId="0" fillId="0" borderId="6" xfId="0" applyBorder="1"/>
    <xf numFmtId="0" fontId="1" fillId="7" borderId="6" xfId="0" applyFon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0" fillId="0" borderId="6" xfId="0" applyNumberFormat="1" applyBorder="1"/>
    <xf numFmtId="0" fontId="1" fillId="2" borderId="8" xfId="0" applyFont="1" applyFill="1" applyBorder="1" applyAlignment="1">
      <alignment horizontal="center"/>
    </xf>
    <xf numFmtId="0" fontId="0" fillId="0" borderId="8" xfId="0" applyBorder="1"/>
    <xf numFmtId="164" fontId="1" fillId="2" borderId="8" xfId="0" applyNumberFormat="1" applyFont="1" applyFill="1" applyBorder="1" applyAlignment="1">
      <alignment horizontal="center"/>
    </xf>
    <xf numFmtId="164" fontId="0" fillId="0" borderId="8" xfId="0" applyNumberFormat="1" applyBorder="1"/>
    <xf numFmtId="0" fontId="1" fillId="2" borderId="1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2" xfId="0" applyNumberFormat="1" applyFill="1" applyBorder="1"/>
    <xf numFmtId="0" fontId="1" fillId="2" borderId="8" xfId="0" applyFont="1" applyFill="1" applyBorder="1" applyAlignment="1">
      <alignment horizontal="center" vertical="center"/>
    </xf>
    <xf numFmtId="0" fontId="0" fillId="0" borderId="8" xfId="0" applyFill="1" applyBorder="1"/>
    <xf numFmtId="0" fontId="1" fillId="2" borderId="7" xfId="0" applyFont="1" applyFill="1" applyBorder="1" applyAlignment="1">
      <alignment horizontal="left"/>
    </xf>
    <xf numFmtId="164" fontId="1" fillId="2" borderId="7" xfId="0" applyNumberFormat="1" applyFont="1" applyFill="1" applyBorder="1" applyAlignment="1">
      <alignment horizontal="left"/>
    </xf>
    <xf numFmtId="164" fontId="0" fillId="0" borderId="8" xfId="0" applyNumberFormat="1" applyFill="1" applyBorder="1"/>
    <xf numFmtId="0" fontId="1" fillId="2" borderId="8" xfId="0" applyFont="1" applyFill="1" applyBorder="1" applyAlignment="1">
      <alignment horizontal="left"/>
    </xf>
    <xf numFmtId="0" fontId="0" fillId="4" borderId="8" xfId="0" applyFill="1" applyBorder="1"/>
    <xf numFmtId="0" fontId="5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right" vertical="center"/>
    </xf>
    <xf numFmtId="0" fontId="1" fillId="7" borderId="6" xfId="0" applyFont="1" applyFill="1" applyBorder="1" applyAlignment="1">
      <alignment horizontal="center"/>
    </xf>
  </cellXfs>
  <cellStyles count="4">
    <cellStyle name="Normal 4" xfId="1" xr:uid="{00000000-0005-0000-0000-000000000000}"/>
    <cellStyle name="Обычный" xfId="0" builtinId="0"/>
    <cellStyle name="Обычный 2" xfId="2" xr:uid="{00000000-0005-0000-0000-000002000000}"/>
    <cellStyle name="Процентный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s://go.skillbox.ru/course/Excel-bazovyy/ba8ad141-4da6-47f4-8575-9bd8d7d5143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3</xdr:row>
      <xdr:rowOff>19050</xdr:rowOff>
    </xdr:from>
    <xdr:ext cx="5200650" cy="3057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76525" y="590550"/>
          <a:ext cx="5200650" cy="30575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100"/>
        </a:p>
        <a:p>
          <a:endParaRPr lang="ru-RU" sz="1100"/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ru-RU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Базовый</a:t>
          </a:r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Модуль 4.</a:t>
          </a:r>
          <a:r>
            <a:rPr lang="ru-R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Формулы и функции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Excel. </a:t>
          </a:r>
          <a:r>
            <a:rPr lang="ru-R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Продолжаем работать с формулами</a:t>
          </a:r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Домашнее задание.</a:t>
          </a:r>
        </a:p>
        <a:p>
          <a:endParaRPr lang="ru-RU" sz="1100"/>
        </a:p>
        <a:p>
          <a:r>
            <a:rPr lang="ru-RU" sz="1100"/>
            <a:t>Выполняйте последовательно по листам: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ВПР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ВПР интервальная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ГПР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ЕСЛИ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ВПР+ЕСЛИ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Текстовые</a:t>
          </a:r>
        </a:p>
        <a:p>
          <a:endParaRPr lang="ru-RU" sz="1100"/>
        </a:p>
        <a:p>
          <a:r>
            <a:rPr lang="ru-RU" sz="1100"/>
            <a:t>После выполнения сохраните файл и выложите в личном кабинете для проверки.</a:t>
          </a:r>
        </a:p>
      </xdr:txBody>
    </xdr:sp>
    <xdr:clientData/>
  </xdr:oneCellAnchor>
  <xdr:twoCellAnchor editAs="oneCell">
    <xdr:from>
      <xdr:col>4</xdr:col>
      <xdr:colOff>306397</xdr:colOff>
      <xdr:row>3</xdr:row>
      <xdr:rowOff>47874</xdr:rowOff>
    </xdr:from>
    <xdr:to>
      <xdr:col>6</xdr:col>
      <xdr:colOff>603217</xdr:colOff>
      <xdr:row>6</xdr:row>
      <xdr:rowOff>28726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533C64D-D001-49B3-97D4-E45CCCA8BB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9" t="29151" r="6170" b="31260"/>
        <a:stretch/>
      </xdr:blipFill>
      <xdr:spPr>
        <a:xfrm>
          <a:off x="2910761" y="593642"/>
          <a:ext cx="1599003" cy="526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24079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33375" y="161924"/>
          <a:ext cx="6419849" cy="124079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Заказ состоит из нескольких артикулов и количеств. Цены заданы в Прайс-листе.</a:t>
          </a:r>
          <a:endParaRPr lang="ru-RU" sz="1100" baseline="0"/>
        </a:p>
        <a:p>
          <a:r>
            <a:rPr lang="ru-RU" sz="1100" baseline="0"/>
            <a:t>1) </a:t>
          </a:r>
          <a:r>
            <a:rPr lang="ru-RU" sz="1100"/>
            <a:t>Используя</a:t>
          </a:r>
          <a:r>
            <a:rPr lang="ru-RU" sz="1100" baseline="0"/>
            <a:t> функцию ВПР, заполнить поля Наименование и Цена за шт.</a:t>
          </a:r>
        </a:p>
        <a:p>
          <a:r>
            <a:rPr lang="ru-RU" sz="1100" baseline="0"/>
            <a:t>2) Вычислить Сумму позиций и п</a:t>
          </a:r>
          <a:r>
            <a:rPr lang="ru-RU" sz="1100"/>
            <a:t>осчитать</a:t>
          </a:r>
          <a:r>
            <a:rPr lang="ru-RU" sz="1100" baseline="0"/>
            <a:t> Общую сумму заказа (выделено жёлтым).</a:t>
          </a:r>
        </a:p>
        <a:p>
          <a:r>
            <a:rPr lang="ru-RU" sz="1100" baseline="0"/>
            <a:t>3) Убедитесь, что вы закрепили ячейки, в которых ведётся поиск через ВПР, с помощью знака </a:t>
          </a:r>
          <a:r>
            <a:rPr lang="en-US" sz="1100" baseline="0"/>
            <a:t>$</a:t>
          </a:r>
          <a:r>
            <a:rPr lang="ru-RU" sz="1100" baseline="0"/>
            <a:t> </a:t>
          </a:r>
          <a:endParaRPr lang="ru-RU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9906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33375" y="161924"/>
          <a:ext cx="6419849" cy="9906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С помощью функции ВПР (интервальный</a:t>
          </a:r>
          <a:r>
            <a:rPr lang="ru-RU" sz="1100" baseline="0"/>
            <a:t> просмотр) </a:t>
          </a:r>
          <a:r>
            <a:rPr lang="ru-RU" sz="1100"/>
            <a:t>заполнить</a:t>
          </a:r>
          <a:r>
            <a:rPr lang="ru-RU" sz="1100" baseline="0"/>
            <a:t> столбец Оценка (менее  40 баллов - 2, от 40 до </a:t>
          </a:r>
          <a:r>
            <a:rPr lang="en-US" sz="1100" baseline="0"/>
            <a:t>74 - 3, </a:t>
          </a:r>
          <a:r>
            <a:rPr lang="ru-RU" sz="1100" baseline="0"/>
            <a:t>от 75 до 89 - 4, 90 и более - 5)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171449</xdr:rowOff>
    </xdr:from>
    <xdr:ext cx="6419849" cy="8001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04800" y="171449"/>
          <a:ext cx="6419849" cy="8001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Используя</a:t>
          </a:r>
          <a:r>
            <a:rPr lang="ru-RU" sz="1100" baseline="0"/>
            <a:t> функцию ГПР, заполнить столбец Оклад.</a:t>
          </a:r>
          <a:endParaRPr lang="ru-RU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171450</xdr:rowOff>
    </xdr:from>
    <xdr:ext cx="6419849" cy="12477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04800" y="171450"/>
          <a:ext cx="6419849" cy="124777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Изучить самостоятельно текстовую функцию ПСТР.</a:t>
          </a:r>
          <a:r>
            <a:rPr lang="ru-RU" sz="1100" baseline="0"/>
            <a:t> Для этого:</a:t>
          </a:r>
          <a:endParaRPr lang="ru-RU" sz="1100"/>
        </a:p>
        <a:p>
          <a:r>
            <a:rPr lang="ru-RU" sz="1100"/>
            <a:t>1) Найти её в Мастере</a:t>
          </a:r>
          <a:r>
            <a:rPr lang="ru-RU" sz="1100" baseline="0"/>
            <a:t> функций (текстовая категория)</a:t>
          </a:r>
          <a:endParaRPr lang="en-US" sz="1100" baseline="0"/>
        </a:p>
        <a:p>
          <a:r>
            <a:rPr lang="ru-RU" sz="1100" baseline="0"/>
            <a:t>2) Прочитать </a:t>
          </a:r>
          <a:r>
            <a:rPr lang="ru-RU" sz="1100" b="1" baseline="0"/>
            <a:t>Справку</a:t>
          </a:r>
          <a:r>
            <a:rPr lang="ru-RU" sz="1100" baseline="0"/>
            <a:t> по этой функции</a:t>
          </a:r>
        </a:p>
        <a:p>
          <a:r>
            <a:rPr lang="ru-RU" sz="1100"/>
            <a:t>3)</a:t>
          </a:r>
          <a:r>
            <a:rPr lang="ru-RU" sz="1100" baseline="0"/>
            <a:t> На данном листе выписать и выполнить все примеры из Справки</a:t>
          </a:r>
          <a:endParaRPr lang="ru-RU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0</xdr:row>
      <xdr:rowOff>171449</xdr:rowOff>
    </xdr:from>
    <xdr:ext cx="7134225" cy="209300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57175" y="171449"/>
          <a:ext cx="7134225" cy="209300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en-US" sz="1100"/>
        </a:p>
        <a:p>
          <a:r>
            <a:rPr lang="ru-RU" sz="1100"/>
            <a:t>Используя</a:t>
          </a:r>
          <a:r>
            <a:rPr lang="ru-RU" sz="1100" baseline="0"/>
            <a:t> функцию ЕСЛИ:</a:t>
          </a:r>
          <a:endParaRPr lang="ru-RU" sz="1100"/>
        </a:p>
        <a:p>
          <a:r>
            <a:rPr lang="ru-RU" sz="1100"/>
            <a:t>1) Заполнить</a:t>
          </a:r>
          <a:r>
            <a:rPr lang="ru-RU" sz="1100" baseline="0"/>
            <a:t> столбец Зарплата по следующему принципу: если Оклад меньше 15 000, то указать 15 000, в ином случае указать значение Оклада без изменений</a:t>
          </a:r>
        </a:p>
        <a:p>
          <a:r>
            <a:rPr lang="ru-RU" sz="1100" baseline="0"/>
            <a:t>2) Столбец Премия заполнить следующим образом:</a:t>
          </a:r>
          <a:endParaRPr lang="en-US" sz="1100" baseline="0"/>
        </a:p>
        <a:p>
          <a:r>
            <a:rPr lang="en-US" sz="1100" baseline="0"/>
            <a:t>-</a:t>
          </a:r>
          <a:r>
            <a:rPr lang="ru-RU" sz="1100" baseline="0"/>
            <a:t> всем Менеджерам указать премию </a:t>
          </a:r>
          <a:r>
            <a:rPr lang="en-US" sz="1100" baseline="0"/>
            <a:t>2</a:t>
          </a:r>
          <a:r>
            <a:rPr lang="ru-RU" sz="1100" baseline="0"/>
            <a:t>0% от Оклада</a:t>
          </a:r>
          <a:endParaRPr lang="en-US" sz="1100" baseline="0"/>
        </a:p>
        <a:p>
          <a:r>
            <a:rPr lang="en-US" sz="1100" baseline="0"/>
            <a:t>- </a:t>
          </a:r>
          <a:r>
            <a:rPr lang="ru-RU" sz="1100" baseline="0"/>
            <a:t>всем Стажерам указать премию 0</a:t>
          </a:r>
          <a:endParaRPr lang="en-US" sz="1100" baseline="0"/>
        </a:p>
        <a:p>
          <a:r>
            <a:rPr lang="ru-RU" sz="1100" baseline="0"/>
            <a:t>- остальным фиксировано 5 000.</a:t>
          </a:r>
        </a:p>
        <a:p>
          <a:endParaRPr lang="ru-RU" sz="1100" baseline="0"/>
        </a:p>
        <a:p>
          <a:r>
            <a:rPr lang="ru-RU" sz="1100" baseline="0"/>
            <a:t>Для выполнения задания нужно использовать вложенную функцию ЕСЛИ.</a:t>
          </a:r>
        </a:p>
      </xdr:txBody>
    </xdr:sp>
    <xdr:clientData/>
  </xdr:oneCellAnchor>
  <xdr:twoCellAnchor>
    <xdr:from>
      <xdr:col>7</xdr:col>
      <xdr:colOff>368633</xdr:colOff>
      <xdr:row>4</xdr:row>
      <xdr:rowOff>4787</xdr:rowOff>
    </xdr:from>
    <xdr:to>
      <xdr:col>12</xdr:col>
      <xdr:colOff>90962</xdr:colOff>
      <xdr:row>8</xdr:row>
      <xdr:rowOff>138836</xdr:rowOff>
    </xdr:to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57D5D3-BB33-4A1C-AB4B-A0620F75C3B9}"/>
            </a:ext>
          </a:extLst>
        </xdr:cNvPr>
        <xdr:cNvSpPr txBox="1"/>
      </xdr:nvSpPr>
      <xdr:spPr>
        <a:xfrm>
          <a:off x="7913630" y="732477"/>
          <a:ext cx="2977784" cy="861739"/>
        </a:xfrm>
        <a:prstGeom prst="rect">
          <a:avLst/>
        </a:prstGeom>
        <a:solidFill>
          <a:schemeClr val="lt1"/>
        </a:solidFill>
        <a:ln w="31750" cmpd="sng">
          <a:solidFill>
            <a:schemeClr val="accent3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500"/>
            <a:t>Нажмите сюда, чтобы посмотреть обучающее видео по вложенным функциям на примере ЕСЛИ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9906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333375" y="161924"/>
          <a:ext cx="6419849" cy="9906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 baseline="0"/>
            <a:t>Заполнить столбец Оклад, учитывая Должность и Номер филиала.</a:t>
          </a:r>
        </a:p>
        <a:p>
          <a:r>
            <a:rPr lang="ru-RU" sz="1100" baseline="0"/>
            <a:t>Необходимо использовать комбинацию функций ВПР и ЕСЛИ.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9526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333375" y="161924"/>
          <a:ext cx="6419849" cy="19526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 baseline="0"/>
            <a:t>Выполнить последовательно:</a:t>
          </a:r>
        </a:p>
        <a:p>
          <a:r>
            <a:rPr lang="ru-RU" sz="1100" baseline="0"/>
            <a:t>1) С помощью функции СЖПРОБЕЛЫ заполнить столбец Без лишних пробелов</a:t>
          </a:r>
        </a:p>
        <a:p>
          <a:r>
            <a:rPr lang="ru-RU" sz="1100" baseline="0"/>
            <a:t>2) С помощью инструмента Текст по столбцам заполнить столбцы Фамилия, Имя, Отчество</a:t>
          </a:r>
        </a:p>
        <a:p>
          <a:r>
            <a:rPr lang="ru-RU" sz="1100" baseline="0"/>
            <a:t>3) С помощью функций ПРОПИСН и СТРОЧН заполнить столбец В формате ФАМИЛИЯ имя</a:t>
          </a:r>
        </a:p>
        <a:p>
          <a:r>
            <a:rPr lang="ru-RU" sz="1100" baseline="0"/>
            <a:t>4) С помощью функции ЛЕВСИМВ заполнить столбцы Первая буква имени и Первая буква отчества</a:t>
          </a:r>
        </a:p>
        <a:p>
          <a:r>
            <a:rPr lang="ru-RU" sz="1100" baseline="0"/>
            <a:t>5) С помощью операции сцепления </a:t>
          </a:r>
          <a:r>
            <a:rPr lang="en-US" sz="1100" baseline="0"/>
            <a:t>&amp; </a:t>
          </a:r>
          <a:r>
            <a:rPr lang="ru-RU" sz="1100" baseline="0"/>
            <a:t>заполнить столбец В формате Фамилия И.О.</a:t>
          </a:r>
        </a:p>
        <a:p>
          <a:endParaRPr lang="ru-RU" sz="1100" baseline="0"/>
        </a:p>
        <a:p>
          <a:r>
            <a:rPr lang="ru-RU" sz="1100" baseline="0"/>
            <a:t>Приведены образцы выполнения для первых 3 записей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G24" sqref="G24"/>
    </sheetView>
  </sheetViews>
  <sheetFormatPr defaultRowHeight="14.3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9:J66"/>
  <sheetViews>
    <sheetView workbookViewId="0">
      <selection activeCell="C13" sqref="C13"/>
    </sheetView>
  </sheetViews>
  <sheetFormatPr defaultRowHeight="14.35" x14ac:dyDescent="0.45"/>
  <cols>
    <col min="1" max="1" width="14.73046875" bestFit="1" customWidth="1"/>
    <col min="2" max="2" width="12" style="14" bestFit="1" customWidth="1"/>
    <col min="3" max="3" width="49.1328125" customWidth="1"/>
    <col min="4" max="4" width="17.73046875" style="1" bestFit="1" customWidth="1"/>
    <col min="5" max="5" width="16.86328125" bestFit="1" customWidth="1"/>
    <col min="8" max="8" width="10.3984375" style="11" customWidth="1"/>
    <col min="9" max="9" width="64.265625" style="12" customWidth="1"/>
    <col min="10" max="10" width="12.3984375" style="13" bestFit="1" customWidth="1"/>
  </cols>
  <sheetData>
    <row r="9" spans="1:10" ht="20.350000000000001" x14ac:dyDescent="0.45">
      <c r="A9" s="43" t="s">
        <v>2</v>
      </c>
      <c r="B9" s="43"/>
      <c r="C9" s="43"/>
      <c r="D9" s="43"/>
      <c r="E9" s="43"/>
      <c r="H9" s="42" t="s">
        <v>0</v>
      </c>
      <c r="I9" s="42"/>
      <c r="J9" s="42"/>
    </row>
    <row r="10" spans="1:10" ht="15.85" x14ac:dyDescent="0.45">
      <c r="A10" s="20" t="s">
        <v>1</v>
      </c>
      <c r="B10" s="21" t="s">
        <v>4</v>
      </c>
      <c r="C10" s="20" t="s">
        <v>3</v>
      </c>
      <c r="D10" s="22" t="s">
        <v>5</v>
      </c>
      <c r="E10" s="20" t="s">
        <v>116</v>
      </c>
      <c r="H10" s="5" t="s">
        <v>1</v>
      </c>
      <c r="I10" s="6" t="s">
        <v>3</v>
      </c>
      <c r="J10" s="7" t="s">
        <v>5</v>
      </c>
    </row>
    <row r="11" spans="1:10" ht="37.549999999999997" customHeight="1" x14ac:dyDescent="0.45">
      <c r="A11" s="15" t="s">
        <v>17</v>
      </c>
      <c r="B11" s="16">
        <v>2</v>
      </c>
      <c r="C11" s="18"/>
      <c r="D11" s="19"/>
      <c r="E11" s="17"/>
      <c r="H11" s="8" t="s">
        <v>6</v>
      </c>
      <c r="I11" s="9" t="s">
        <v>85</v>
      </c>
      <c r="J11" s="10">
        <v>42445</v>
      </c>
    </row>
    <row r="12" spans="1:10" ht="37.549999999999997" customHeight="1" x14ac:dyDescent="0.45">
      <c r="A12" s="15" t="s">
        <v>34</v>
      </c>
      <c r="B12" s="16">
        <v>2</v>
      </c>
      <c r="C12" s="18"/>
      <c r="D12" s="19"/>
      <c r="E12" s="17"/>
      <c r="H12" s="8" t="s">
        <v>7</v>
      </c>
      <c r="I12" s="9" t="s">
        <v>86</v>
      </c>
      <c r="J12" s="10">
        <v>48360</v>
      </c>
    </row>
    <row r="13" spans="1:10" ht="37.549999999999997" customHeight="1" x14ac:dyDescent="0.45">
      <c r="A13" s="15" t="s">
        <v>8</v>
      </c>
      <c r="B13" s="16">
        <v>2</v>
      </c>
      <c r="C13" s="18"/>
      <c r="D13" s="19"/>
      <c r="E13" s="17"/>
      <c r="H13" s="8" t="s">
        <v>8</v>
      </c>
      <c r="I13" s="9" t="s">
        <v>61</v>
      </c>
      <c r="J13" s="10">
        <v>37375</v>
      </c>
    </row>
    <row r="14" spans="1:10" ht="37.549999999999997" customHeight="1" x14ac:dyDescent="0.45">
      <c r="A14" s="15" t="s">
        <v>20</v>
      </c>
      <c r="B14" s="16">
        <v>5</v>
      </c>
      <c r="C14" s="18"/>
      <c r="D14" s="19"/>
      <c r="E14" s="17"/>
      <c r="H14" s="8" t="s">
        <v>9</v>
      </c>
      <c r="I14" s="9" t="s">
        <v>87</v>
      </c>
      <c r="J14" s="10">
        <v>19305</v>
      </c>
    </row>
    <row r="15" spans="1:10" ht="37.549999999999997" customHeight="1" x14ac:dyDescent="0.45">
      <c r="A15" s="15" t="s">
        <v>17</v>
      </c>
      <c r="B15" s="16">
        <v>5</v>
      </c>
      <c r="C15" s="18"/>
      <c r="D15" s="19"/>
      <c r="E15" s="17"/>
      <c r="H15" s="8" t="s">
        <v>10</v>
      </c>
      <c r="I15" s="9" t="s">
        <v>88</v>
      </c>
      <c r="J15" s="10">
        <v>19370</v>
      </c>
    </row>
    <row r="16" spans="1:10" ht="37.549999999999997" customHeight="1" x14ac:dyDescent="0.45">
      <c r="A16" s="15" t="s">
        <v>58</v>
      </c>
      <c r="B16" s="16">
        <v>1</v>
      </c>
      <c r="C16" s="18"/>
      <c r="D16" s="19"/>
      <c r="E16" s="17"/>
      <c r="H16" s="8" t="s">
        <v>11</v>
      </c>
      <c r="I16" s="9" t="s">
        <v>89</v>
      </c>
      <c r="J16" s="10">
        <v>19955</v>
      </c>
    </row>
    <row r="17" spans="1:10" ht="37.549999999999997" customHeight="1" x14ac:dyDescent="0.45">
      <c r="A17" s="15" t="s">
        <v>50</v>
      </c>
      <c r="B17" s="16">
        <v>1</v>
      </c>
      <c r="C17" s="18"/>
      <c r="D17" s="19"/>
      <c r="E17" s="17"/>
      <c r="H17" s="8" t="s">
        <v>12</v>
      </c>
      <c r="I17" s="9" t="s">
        <v>90</v>
      </c>
      <c r="J17" s="10">
        <v>22165</v>
      </c>
    </row>
    <row r="18" spans="1:10" ht="37.549999999999997" customHeight="1" x14ac:dyDescent="0.45">
      <c r="A18" s="15" t="s">
        <v>38</v>
      </c>
      <c r="B18" s="16">
        <v>3</v>
      </c>
      <c r="C18" s="18"/>
      <c r="D18" s="19"/>
      <c r="E18" s="17"/>
      <c r="H18" s="8" t="s">
        <v>13</v>
      </c>
      <c r="I18" s="9" t="s">
        <v>91</v>
      </c>
      <c r="J18" s="10">
        <v>30745</v>
      </c>
    </row>
    <row r="19" spans="1:10" ht="37.549999999999997" customHeight="1" x14ac:dyDescent="0.45">
      <c r="A19" s="15" t="s">
        <v>11</v>
      </c>
      <c r="B19" s="16">
        <v>2</v>
      </c>
      <c r="C19" s="18"/>
      <c r="D19" s="19"/>
      <c r="E19" s="17"/>
      <c r="H19" s="8" t="s">
        <v>14</v>
      </c>
      <c r="I19" s="9" t="s">
        <v>92</v>
      </c>
      <c r="J19" s="10">
        <v>34775</v>
      </c>
    </row>
    <row r="20" spans="1:10" ht="37.549999999999997" customHeight="1" x14ac:dyDescent="0.45">
      <c r="A20" s="15" t="s">
        <v>15</v>
      </c>
      <c r="B20" s="16">
        <v>2</v>
      </c>
      <c r="C20" s="18"/>
      <c r="D20" s="19"/>
      <c r="E20" s="17"/>
      <c r="H20" s="8" t="s">
        <v>15</v>
      </c>
      <c r="I20" s="9" t="s">
        <v>93</v>
      </c>
      <c r="J20" s="10">
        <v>35945</v>
      </c>
    </row>
    <row r="21" spans="1:10" ht="37.549999999999997" customHeight="1" x14ac:dyDescent="0.45">
      <c r="A21" s="44" t="s">
        <v>115</v>
      </c>
      <c r="B21" s="45"/>
      <c r="C21" s="45"/>
      <c r="D21" s="45"/>
      <c r="E21" s="23"/>
      <c r="H21" s="8" t="s">
        <v>16</v>
      </c>
      <c r="I21" s="9" t="s">
        <v>94</v>
      </c>
      <c r="J21" s="10">
        <v>38025</v>
      </c>
    </row>
    <row r="22" spans="1:10" ht="37.549999999999997" customHeight="1" x14ac:dyDescent="0.45">
      <c r="H22" s="8" t="s">
        <v>17</v>
      </c>
      <c r="I22" s="9" t="s">
        <v>95</v>
      </c>
      <c r="J22" s="10">
        <v>20475</v>
      </c>
    </row>
    <row r="23" spans="1:10" ht="37.549999999999997" customHeight="1" x14ac:dyDescent="0.45">
      <c r="H23" s="8" t="s">
        <v>18</v>
      </c>
      <c r="I23" s="9" t="s">
        <v>96</v>
      </c>
      <c r="J23" s="10">
        <v>29575</v>
      </c>
    </row>
    <row r="24" spans="1:10" ht="37.549999999999997" customHeight="1" x14ac:dyDescent="0.45">
      <c r="H24" s="8" t="s">
        <v>19</v>
      </c>
      <c r="I24" s="9" t="s">
        <v>97</v>
      </c>
      <c r="J24" s="10">
        <v>32695</v>
      </c>
    </row>
    <row r="25" spans="1:10" ht="37.549999999999997" customHeight="1" x14ac:dyDescent="0.45">
      <c r="H25" s="8" t="s">
        <v>20</v>
      </c>
      <c r="I25" s="9" t="s">
        <v>98</v>
      </c>
      <c r="J25" s="10">
        <v>32695</v>
      </c>
    </row>
    <row r="26" spans="1:10" ht="37.549999999999997" customHeight="1" x14ac:dyDescent="0.45">
      <c r="H26" s="8" t="s">
        <v>21</v>
      </c>
      <c r="I26" s="9" t="s">
        <v>99</v>
      </c>
      <c r="J26" s="10">
        <v>37050</v>
      </c>
    </row>
    <row r="27" spans="1:10" ht="37.549999999999997" customHeight="1" x14ac:dyDescent="0.45">
      <c r="H27" s="8" t="s">
        <v>22</v>
      </c>
      <c r="I27" s="9" t="s">
        <v>100</v>
      </c>
      <c r="J27" s="10">
        <v>37050</v>
      </c>
    </row>
    <row r="28" spans="1:10" ht="37.549999999999997" customHeight="1" x14ac:dyDescent="0.45">
      <c r="H28" s="8" t="s">
        <v>23</v>
      </c>
      <c r="I28" s="9" t="s">
        <v>106</v>
      </c>
      <c r="J28" s="10">
        <v>22815</v>
      </c>
    </row>
    <row r="29" spans="1:10" ht="37.549999999999997" customHeight="1" x14ac:dyDescent="0.45">
      <c r="H29" s="8" t="s">
        <v>24</v>
      </c>
      <c r="I29" s="9" t="s">
        <v>107</v>
      </c>
      <c r="J29" s="10">
        <v>27430</v>
      </c>
    </row>
    <row r="30" spans="1:10" ht="37.549999999999997" customHeight="1" x14ac:dyDescent="0.45">
      <c r="H30" s="8" t="s">
        <v>25</v>
      </c>
      <c r="I30" s="9" t="s">
        <v>108</v>
      </c>
      <c r="J30" s="10">
        <v>20150</v>
      </c>
    </row>
    <row r="31" spans="1:10" ht="37.549999999999997" customHeight="1" x14ac:dyDescent="0.45">
      <c r="H31" s="8" t="s">
        <v>26</v>
      </c>
      <c r="I31" s="9" t="s">
        <v>109</v>
      </c>
      <c r="J31" s="10">
        <v>19500</v>
      </c>
    </row>
    <row r="32" spans="1:10" ht="37.549999999999997" customHeight="1" x14ac:dyDescent="0.45">
      <c r="H32" s="8" t="s">
        <v>27</v>
      </c>
      <c r="I32" s="9" t="s">
        <v>101</v>
      </c>
      <c r="J32" s="10">
        <v>35100</v>
      </c>
    </row>
    <row r="33" spans="8:10" ht="37.549999999999997" customHeight="1" x14ac:dyDescent="0.45">
      <c r="H33" s="8" t="s">
        <v>28</v>
      </c>
      <c r="I33" s="9" t="s">
        <v>62</v>
      </c>
      <c r="J33" s="10">
        <v>39130</v>
      </c>
    </row>
    <row r="34" spans="8:10" ht="37.549999999999997" customHeight="1" x14ac:dyDescent="0.45">
      <c r="H34" s="8" t="s">
        <v>29</v>
      </c>
      <c r="I34" s="9" t="s">
        <v>110</v>
      </c>
      <c r="J34" s="10">
        <v>26260</v>
      </c>
    </row>
    <row r="35" spans="8:10" ht="37.549999999999997" customHeight="1" x14ac:dyDescent="0.45">
      <c r="H35" s="8" t="s">
        <v>30</v>
      </c>
      <c r="I35" s="9" t="s">
        <v>102</v>
      </c>
      <c r="J35" s="10">
        <v>38935</v>
      </c>
    </row>
    <row r="36" spans="8:10" ht="37.549999999999997" customHeight="1" x14ac:dyDescent="0.45">
      <c r="H36" s="8" t="s">
        <v>31</v>
      </c>
      <c r="I36" s="9" t="s">
        <v>103</v>
      </c>
      <c r="J36" s="10">
        <v>38675</v>
      </c>
    </row>
    <row r="37" spans="8:10" ht="37.549999999999997" customHeight="1" x14ac:dyDescent="0.45">
      <c r="H37" s="8" t="s">
        <v>32</v>
      </c>
      <c r="I37" s="9" t="s">
        <v>111</v>
      </c>
      <c r="J37" s="10">
        <v>38870</v>
      </c>
    </row>
    <row r="38" spans="8:10" ht="37.549999999999997" customHeight="1" x14ac:dyDescent="0.45">
      <c r="H38" s="8" t="s">
        <v>33</v>
      </c>
      <c r="I38" s="9" t="s">
        <v>112</v>
      </c>
      <c r="J38" s="10">
        <v>40040</v>
      </c>
    </row>
    <row r="39" spans="8:10" ht="37.549999999999997" customHeight="1" x14ac:dyDescent="0.45">
      <c r="H39" s="8" t="s">
        <v>34</v>
      </c>
      <c r="I39" s="9" t="s">
        <v>104</v>
      </c>
      <c r="J39" s="10">
        <v>34255</v>
      </c>
    </row>
    <row r="40" spans="8:10" ht="37.549999999999997" customHeight="1" x14ac:dyDescent="0.45">
      <c r="H40" s="8" t="s">
        <v>35</v>
      </c>
      <c r="I40" s="9" t="s">
        <v>113</v>
      </c>
      <c r="J40" s="10">
        <v>31915</v>
      </c>
    </row>
    <row r="41" spans="8:10" ht="37.549999999999997" customHeight="1" x14ac:dyDescent="0.45">
      <c r="H41" s="8" t="s">
        <v>36</v>
      </c>
      <c r="I41" s="9" t="s">
        <v>114</v>
      </c>
      <c r="J41" s="10">
        <v>43940</v>
      </c>
    </row>
    <row r="42" spans="8:10" ht="37.549999999999997" customHeight="1" x14ac:dyDescent="0.45">
      <c r="H42" s="8" t="s">
        <v>37</v>
      </c>
      <c r="I42" s="9" t="s">
        <v>105</v>
      </c>
      <c r="J42" s="10">
        <v>37505</v>
      </c>
    </row>
    <row r="43" spans="8:10" ht="37.549999999999997" customHeight="1" x14ac:dyDescent="0.45">
      <c r="H43" s="8" t="s">
        <v>38</v>
      </c>
      <c r="I43" s="9" t="s">
        <v>63</v>
      </c>
      <c r="J43" s="10">
        <v>910</v>
      </c>
    </row>
    <row r="44" spans="8:10" ht="37.549999999999997" customHeight="1" x14ac:dyDescent="0.45">
      <c r="H44" s="8" t="s">
        <v>39</v>
      </c>
      <c r="I44" s="9" t="s">
        <v>64</v>
      </c>
      <c r="J44" s="10">
        <v>1248</v>
      </c>
    </row>
    <row r="45" spans="8:10" ht="37.549999999999997" customHeight="1" x14ac:dyDescent="0.45">
      <c r="H45" s="8" t="s">
        <v>40</v>
      </c>
      <c r="I45" s="9" t="s">
        <v>65</v>
      </c>
      <c r="J45" s="10">
        <v>682.5</v>
      </c>
    </row>
    <row r="46" spans="8:10" ht="37.549999999999997" customHeight="1" x14ac:dyDescent="0.45">
      <c r="H46" s="8" t="s">
        <v>41</v>
      </c>
      <c r="I46" s="9" t="s">
        <v>66</v>
      </c>
      <c r="J46" s="10">
        <v>1300</v>
      </c>
    </row>
    <row r="47" spans="8:10" ht="37.549999999999997" customHeight="1" x14ac:dyDescent="0.45">
      <c r="H47" s="8" t="s">
        <v>42</v>
      </c>
      <c r="I47" s="9" t="s">
        <v>67</v>
      </c>
      <c r="J47" s="10">
        <v>1547</v>
      </c>
    </row>
    <row r="48" spans="8:10" ht="37.549999999999997" customHeight="1" x14ac:dyDescent="0.45">
      <c r="H48" s="8" t="s">
        <v>43</v>
      </c>
      <c r="I48" s="9" t="s">
        <v>67</v>
      </c>
      <c r="J48" s="10">
        <v>1397.5</v>
      </c>
    </row>
    <row r="49" spans="8:10" ht="37.549999999999997" customHeight="1" x14ac:dyDescent="0.45">
      <c r="H49" s="8" t="s">
        <v>44</v>
      </c>
      <c r="I49" s="9" t="s">
        <v>68</v>
      </c>
      <c r="J49" s="10">
        <v>1397.5</v>
      </c>
    </row>
    <row r="50" spans="8:10" ht="37.549999999999997" customHeight="1" x14ac:dyDescent="0.45">
      <c r="H50" s="8" t="s">
        <v>45</v>
      </c>
      <c r="I50" s="9" t="s">
        <v>69</v>
      </c>
      <c r="J50" s="10">
        <v>1511.25</v>
      </c>
    </row>
    <row r="51" spans="8:10" ht="37.549999999999997" customHeight="1" x14ac:dyDescent="0.45">
      <c r="H51" s="8" t="s">
        <v>46</v>
      </c>
      <c r="I51" s="9" t="s">
        <v>70</v>
      </c>
      <c r="J51" s="10">
        <v>1118</v>
      </c>
    </row>
    <row r="52" spans="8:10" ht="37.549999999999997" customHeight="1" x14ac:dyDescent="0.45">
      <c r="H52" s="8" t="s">
        <v>47</v>
      </c>
      <c r="I52" s="9" t="s">
        <v>71</v>
      </c>
      <c r="J52" s="10">
        <v>4940</v>
      </c>
    </row>
    <row r="53" spans="8:10" ht="37.549999999999997" customHeight="1" x14ac:dyDescent="0.45">
      <c r="H53" s="8" t="s">
        <v>48</v>
      </c>
      <c r="I53" s="9" t="s">
        <v>72</v>
      </c>
      <c r="J53" s="10">
        <v>1365</v>
      </c>
    </row>
    <row r="54" spans="8:10" ht="37.549999999999997" customHeight="1" x14ac:dyDescent="0.45">
      <c r="H54" s="8" t="s">
        <v>49</v>
      </c>
      <c r="I54" s="9" t="s">
        <v>73</v>
      </c>
      <c r="J54" s="10">
        <v>1352</v>
      </c>
    </row>
    <row r="55" spans="8:10" ht="37.549999999999997" customHeight="1" x14ac:dyDescent="0.45">
      <c r="H55" s="8" t="s">
        <v>50</v>
      </c>
      <c r="I55" s="9" t="s">
        <v>74</v>
      </c>
      <c r="J55" s="10">
        <v>1352</v>
      </c>
    </row>
    <row r="56" spans="8:10" ht="37.549999999999997" customHeight="1" x14ac:dyDescent="0.45">
      <c r="H56" s="8" t="s">
        <v>51</v>
      </c>
      <c r="I56" s="9" t="s">
        <v>75</v>
      </c>
      <c r="J56" s="10">
        <v>1267.5</v>
      </c>
    </row>
    <row r="57" spans="8:10" ht="37.549999999999997" customHeight="1" x14ac:dyDescent="0.45">
      <c r="H57" s="8" t="s">
        <v>52</v>
      </c>
      <c r="I57" s="9" t="s">
        <v>76</v>
      </c>
      <c r="J57" s="10">
        <v>1202.5</v>
      </c>
    </row>
    <row r="58" spans="8:10" ht="37.549999999999997" customHeight="1" x14ac:dyDescent="0.45">
      <c r="H58" s="8" t="s">
        <v>53</v>
      </c>
      <c r="I58" s="9" t="s">
        <v>77</v>
      </c>
      <c r="J58" s="10">
        <v>1235</v>
      </c>
    </row>
    <row r="59" spans="8:10" ht="37.549999999999997" customHeight="1" x14ac:dyDescent="0.45">
      <c r="H59" s="8" t="s">
        <v>54</v>
      </c>
      <c r="I59" s="9" t="s">
        <v>78</v>
      </c>
      <c r="J59" s="10">
        <v>1300</v>
      </c>
    </row>
    <row r="60" spans="8:10" ht="37.549999999999997" customHeight="1" x14ac:dyDescent="0.45">
      <c r="H60" s="8" t="s">
        <v>55</v>
      </c>
      <c r="I60" s="9" t="s">
        <v>79</v>
      </c>
      <c r="J60" s="10">
        <v>1397.5</v>
      </c>
    </row>
    <row r="61" spans="8:10" ht="37.549999999999997" customHeight="1" x14ac:dyDescent="0.45">
      <c r="H61" s="8" t="s">
        <v>56</v>
      </c>
      <c r="I61" s="9" t="s">
        <v>80</v>
      </c>
      <c r="J61" s="10">
        <v>1007.5</v>
      </c>
    </row>
    <row r="62" spans="8:10" ht="37.549999999999997" customHeight="1" x14ac:dyDescent="0.45">
      <c r="H62" s="8" t="s">
        <v>57</v>
      </c>
      <c r="I62" s="9" t="s">
        <v>81</v>
      </c>
      <c r="J62" s="10">
        <v>910</v>
      </c>
    </row>
    <row r="63" spans="8:10" ht="37.549999999999997" customHeight="1" x14ac:dyDescent="0.45">
      <c r="H63" s="8" t="s">
        <v>58</v>
      </c>
      <c r="I63" s="9" t="s">
        <v>81</v>
      </c>
      <c r="J63" s="10">
        <v>877.5</v>
      </c>
    </row>
    <row r="64" spans="8:10" ht="37.549999999999997" customHeight="1" x14ac:dyDescent="0.45">
      <c r="H64" s="8" t="s">
        <v>59</v>
      </c>
      <c r="I64" s="9" t="s">
        <v>82</v>
      </c>
      <c r="J64" s="10">
        <v>1592.5</v>
      </c>
    </row>
    <row r="65" spans="8:10" ht="37.549999999999997" customHeight="1" x14ac:dyDescent="0.45">
      <c r="H65" s="8" t="s">
        <v>60</v>
      </c>
      <c r="I65" s="9" t="s">
        <v>83</v>
      </c>
      <c r="J65" s="10">
        <v>1527.5</v>
      </c>
    </row>
    <row r="66" spans="8:10" ht="37.549999999999997" customHeight="1" x14ac:dyDescent="0.45">
      <c r="H66" s="8" t="str">
        <f t="shared" ref="H66" ca="1" si="0">CHAR(CODE("A")+RANDBETWEEN(0,15))&amp;TEXT(RANDBETWEEN(0,999),"000")</f>
        <v>B233</v>
      </c>
      <c r="I66" s="9" t="s">
        <v>84</v>
      </c>
      <c r="J66" s="10">
        <v>780</v>
      </c>
    </row>
  </sheetData>
  <mergeCells count="3">
    <mergeCell ref="H9:J9"/>
    <mergeCell ref="A9:E9"/>
    <mergeCell ref="A21:D2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9:H29"/>
  <sheetViews>
    <sheetView workbookViewId="0"/>
  </sheetViews>
  <sheetFormatPr defaultRowHeight="14.35" x14ac:dyDescent="0.45"/>
  <cols>
    <col min="1" max="1" width="35.59765625" bestFit="1" customWidth="1"/>
    <col min="2" max="2" width="15.3984375" bestFit="1" customWidth="1"/>
    <col min="3" max="3" width="17.73046875" bestFit="1" customWidth="1"/>
  </cols>
  <sheetData>
    <row r="9" spans="1:8" x14ac:dyDescent="0.45">
      <c r="A9" s="2" t="s">
        <v>117</v>
      </c>
      <c r="B9" s="2" t="s">
        <v>118</v>
      </c>
      <c r="C9" s="2" t="s">
        <v>119</v>
      </c>
      <c r="G9" s="46" t="s">
        <v>120</v>
      </c>
      <c r="H9" s="46"/>
    </row>
    <row r="10" spans="1:8" x14ac:dyDescent="0.45">
      <c r="A10" s="3" t="s">
        <v>135</v>
      </c>
      <c r="B10" s="3">
        <v>91</v>
      </c>
      <c r="C10" s="3"/>
      <c r="G10" s="24">
        <v>0</v>
      </c>
      <c r="H10" s="24">
        <v>2</v>
      </c>
    </row>
    <row r="11" spans="1:8" x14ac:dyDescent="0.45">
      <c r="A11" s="3" t="s">
        <v>121</v>
      </c>
      <c r="B11" s="3">
        <v>42</v>
      </c>
      <c r="C11" s="3"/>
      <c r="G11" s="24">
        <v>40</v>
      </c>
      <c r="H11" s="24">
        <v>3</v>
      </c>
    </row>
    <row r="12" spans="1:8" x14ac:dyDescent="0.45">
      <c r="A12" s="3" t="s">
        <v>122</v>
      </c>
      <c r="B12" s="3">
        <v>24</v>
      </c>
      <c r="C12" s="3"/>
      <c r="G12" s="24">
        <v>75</v>
      </c>
      <c r="H12" s="24">
        <v>4</v>
      </c>
    </row>
    <row r="13" spans="1:8" x14ac:dyDescent="0.45">
      <c r="A13" s="3" t="s">
        <v>123</v>
      </c>
      <c r="B13" s="3">
        <v>91</v>
      </c>
      <c r="C13" s="3"/>
      <c r="G13" s="24">
        <v>90</v>
      </c>
      <c r="H13" s="24">
        <v>5</v>
      </c>
    </row>
    <row r="14" spans="1:8" x14ac:dyDescent="0.45">
      <c r="A14" s="3" t="s">
        <v>138</v>
      </c>
      <c r="B14" s="3">
        <v>30</v>
      </c>
      <c r="C14" s="3"/>
    </row>
    <row r="15" spans="1:8" x14ac:dyDescent="0.45">
      <c r="A15" s="3" t="s">
        <v>124</v>
      </c>
      <c r="B15" s="3">
        <v>78</v>
      </c>
      <c r="C15" s="3"/>
    </row>
    <row r="16" spans="1:8" x14ac:dyDescent="0.45">
      <c r="A16" s="3" t="s">
        <v>125</v>
      </c>
      <c r="B16" s="3">
        <v>89</v>
      </c>
      <c r="C16" s="3"/>
    </row>
    <row r="17" spans="1:3" x14ac:dyDescent="0.45">
      <c r="A17" s="3" t="s">
        <v>126</v>
      </c>
      <c r="B17" s="3">
        <v>21</v>
      </c>
      <c r="C17" s="3"/>
    </row>
    <row r="18" spans="1:3" x14ac:dyDescent="0.45">
      <c r="A18" s="3" t="s">
        <v>134</v>
      </c>
      <c r="B18" s="3">
        <v>97</v>
      </c>
      <c r="C18" s="3"/>
    </row>
    <row r="19" spans="1:3" x14ac:dyDescent="0.45">
      <c r="A19" s="3" t="s">
        <v>127</v>
      </c>
      <c r="B19" s="3">
        <v>57</v>
      </c>
      <c r="C19" s="3"/>
    </row>
    <row r="20" spans="1:3" x14ac:dyDescent="0.45">
      <c r="A20" s="3" t="s">
        <v>128</v>
      </c>
      <c r="B20" s="3">
        <v>100</v>
      </c>
      <c r="C20" s="3"/>
    </row>
    <row r="21" spans="1:3" x14ac:dyDescent="0.45">
      <c r="A21" s="3" t="s">
        <v>129</v>
      </c>
      <c r="B21" s="3">
        <v>66</v>
      </c>
      <c r="C21" s="3"/>
    </row>
    <row r="22" spans="1:3" x14ac:dyDescent="0.45">
      <c r="A22" s="3" t="s">
        <v>137</v>
      </c>
      <c r="B22" s="3">
        <v>89</v>
      </c>
      <c r="C22" s="3"/>
    </row>
    <row r="23" spans="1:3" x14ac:dyDescent="0.45">
      <c r="A23" s="3" t="s">
        <v>130</v>
      </c>
      <c r="B23" s="3">
        <v>65</v>
      </c>
      <c r="C23" s="3"/>
    </row>
    <row r="24" spans="1:3" x14ac:dyDescent="0.45">
      <c r="A24" s="3" t="s">
        <v>139</v>
      </c>
      <c r="B24" s="3">
        <v>90</v>
      </c>
      <c r="C24" s="3"/>
    </row>
    <row r="25" spans="1:3" x14ac:dyDescent="0.45">
      <c r="A25" s="3" t="s">
        <v>131</v>
      </c>
      <c r="B25" s="3">
        <v>95</v>
      </c>
      <c r="C25" s="3"/>
    </row>
    <row r="26" spans="1:3" x14ac:dyDescent="0.45">
      <c r="A26" s="3" t="s">
        <v>140</v>
      </c>
      <c r="B26" s="3">
        <v>34</v>
      </c>
      <c r="C26" s="3"/>
    </row>
    <row r="27" spans="1:3" x14ac:dyDescent="0.45">
      <c r="A27" s="3" t="s">
        <v>136</v>
      </c>
      <c r="B27" s="3">
        <v>41</v>
      </c>
      <c r="C27" s="3"/>
    </row>
    <row r="28" spans="1:3" x14ac:dyDescent="0.45">
      <c r="A28" s="3" t="s">
        <v>132</v>
      </c>
      <c r="B28" s="3">
        <v>70</v>
      </c>
      <c r="C28" s="3"/>
    </row>
    <row r="29" spans="1:3" x14ac:dyDescent="0.45">
      <c r="A29" s="3" t="s">
        <v>133</v>
      </c>
      <c r="B29" s="3">
        <v>29</v>
      </c>
      <c r="C29" s="3"/>
    </row>
  </sheetData>
  <mergeCells count="1">
    <mergeCell ref="G9:H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9:H28"/>
  <sheetViews>
    <sheetView workbookViewId="0"/>
  </sheetViews>
  <sheetFormatPr defaultRowHeight="14.35" x14ac:dyDescent="0.45"/>
  <cols>
    <col min="1" max="1" width="33.59765625" bestFit="1" customWidth="1"/>
    <col min="2" max="2" width="18.59765625" customWidth="1"/>
    <col min="3" max="3" width="18.59765625" style="1" customWidth="1"/>
    <col min="4" max="8" width="18.59765625" customWidth="1"/>
  </cols>
  <sheetData>
    <row r="9" spans="1:8" x14ac:dyDescent="0.45">
      <c r="A9" s="25" t="s">
        <v>141</v>
      </c>
      <c r="B9" s="24" t="s">
        <v>143</v>
      </c>
      <c r="C9" s="27" t="s">
        <v>146</v>
      </c>
      <c r="D9" s="24" t="s">
        <v>144</v>
      </c>
      <c r="E9" s="24" t="s">
        <v>145</v>
      </c>
      <c r="F9" s="24" t="s">
        <v>147</v>
      </c>
      <c r="G9" s="24" t="s">
        <v>148</v>
      </c>
      <c r="H9" s="24" t="s">
        <v>149</v>
      </c>
    </row>
    <row r="10" spans="1:8" s="1" customFormat="1" x14ac:dyDescent="0.45">
      <c r="A10" s="26" t="s">
        <v>142</v>
      </c>
      <c r="B10" s="27">
        <v>100000</v>
      </c>
      <c r="C10" s="27">
        <v>80000</v>
      </c>
      <c r="D10" s="27">
        <v>50000</v>
      </c>
      <c r="E10" s="27">
        <v>30000</v>
      </c>
      <c r="F10" s="27">
        <v>10000</v>
      </c>
      <c r="G10" s="27">
        <v>35000</v>
      </c>
      <c r="H10" s="27">
        <v>35000</v>
      </c>
    </row>
    <row r="13" spans="1:8" x14ac:dyDescent="0.45">
      <c r="A13" s="28" t="s">
        <v>150</v>
      </c>
      <c r="B13" s="28" t="s">
        <v>151</v>
      </c>
      <c r="C13" s="30" t="s">
        <v>142</v>
      </c>
    </row>
    <row r="14" spans="1:8" x14ac:dyDescent="0.45">
      <c r="A14" s="29" t="s">
        <v>152</v>
      </c>
      <c r="B14" s="29" t="s">
        <v>144</v>
      </c>
      <c r="C14" s="31"/>
    </row>
    <row r="15" spans="1:8" x14ac:dyDescent="0.45">
      <c r="A15" s="29" t="s">
        <v>153</v>
      </c>
      <c r="B15" s="29" t="s">
        <v>144</v>
      </c>
      <c r="C15" s="31"/>
    </row>
    <row r="16" spans="1:8" x14ac:dyDescent="0.45">
      <c r="A16" s="29" t="s">
        <v>163</v>
      </c>
      <c r="B16" s="29" t="s">
        <v>146</v>
      </c>
      <c r="C16" s="31"/>
    </row>
    <row r="17" spans="1:3" x14ac:dyDescent="0.45">
      <c r="A17" s="29" t="s">
        <v>164</v>
      </c>
      <c r="B17" s="29" t="s">
        <v>143</v>
      </c>
      <c r="C17" s="31"/>
    </row>
    <row r="18" spans="1:3" x14ac:dyDescent="0.45">
      <c r="A18" s="29" t="s">
        <v>154</v>
      </c>
      <c r="B18" s="29" t="s">
        <v>146</v>
      </c>
      <c r="C18" s="31"/>
    </row>
    <row r="19" spans="1:3" x14ac:dyDescent="0.45">
      <c r="A19" s="29" t="s">
        <v>155</v>
      </c>
      <c r="B19" s="29" t="s">
        <v>147</v>
      </c>
      <c r="C19" s="31"/>
    </row>
    <row r="20" spans="1:3" x14ac:dyDescent="0.45">
      <c r="A20" s="29" t="s">
        <v>156</v>
      </c>
      <c r="B20" s="29" t="s">
        <v>146</v>
      </c>
      <c r="C20" s="31"/>
    </row>
    <row r="21" spans="1:3" x14ac:dyDescent="0.45">
      <c r="A21" s="29" t="s">
        <v>157</v>
      </c>
      <c r="B21" s="29" t="s">
        <v>149</v>
      </c>
      <c r="C21" s="31"/>
    </row>
    <row r="22" spans="1:3" x14ac:dyDescent="0.45">
      <c r="A22" s="29" t="s">
        <v>165</v>
      </c>
      <c r="B22" s="29" t="s">
        <v>145</v>
      </c>
      <c r="C22" s="31"/>
    </row>
    <row r="23" spans="1:3" x14ac:dyDescent="0.45">
      <c r="A23" s="29" t="s">
        <v>166</v>
      </c>
      <c r="B23" s="29" t="s">
        <v>147</v>
      </c>
      <c r="C23" s="31"/>
    </row>
    <row r="24" spans="1:3" x14ac:dyDescent="0.45">
      <c r="A24" s="29" t="s">
        <v>158</v>
      </c>
      <c r="B24" s="29" t="s">
        <v>147</v>
      </c>
      <c r="C24" s="31"/>
    </row>
    <row r="25" spans="1:3" x14ac:dyDescent="0.45">
      <c r="A25" s="29" t="s">
        <v>159</v>
      </c>
      <c r="B25" s="29" t="s">
        <v>144</v>
      </c>
      <c r="C25" s="31"/>
    </row>
    <row r="26" spans="1:3" x14ac:dyDescent="0.45">
      <c r="A26" s="29" t="s">
        <v>160</v>
      </c>
      <c r="B26" s="29" t="s">
        <v>144</v>
      </c>
      <c r="C26" s="31"/>
    </row>
    <row r="27" spans="1:3" x14ac:dyDescent="0.45">
      <c r="A27" s="29" t="s">
        <v>161</v>
      </c>
      <c r="B27" s="29" t="s">
        <v>144</v>
      </c>
      <c r="C27" s="31"/>
    </row>
    <row r="28" spans="1:3" x14ac:dyDescent="0.45">
      <c r="A28" s="29" t="s">
        <v>162</v>
      </c>
      <c r="B28" s="29" t="s">
        <v>148</v>
      </c>
      <c r="C28" s="3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"/>
  <sheetViews>
    <sheetView workbookViewId="0"/>
  </sheetViews>
  <sheetFormatPr defaultRowHeight="14.35" x14ac:dyDescent="0.45"/>
  <cols>
    <col min="1" max="1" width="33.59765625" bestFit="1" customWidth="1"/>
    <col min="2" max="2" width="31.7304687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-0.249977111117893"/>
  </sheetPr>
  <dimension ref="A14:E29"/>
  <sheetViews>
    <sheetView workbookViewId="0">
      <selection activeCell="K19" sqref="K19"/>
    </sheetView>
  </sheetViews>
  <sheetFormatPr defaultRowHeight="14.35" x14ac:dyDescent="0.45"/>
  <cols>
    <col min="1" max="1" width="33.265625" bestFit="1" customWidth="1"/>
    <col min="2" max="2" width="17.86328125" bestFit="1" customWidth="1"/>
    <col min="3" max="3" width="11.73046875" style="1" bestFit="1" customWidth="1"/>
    <col min="4" max="4" width="15" customWidth="1"/>
  </cols>
  <sheetData>
    <row r="14" spans="1:5" s="11" customFormat="1" x14ac:dyDescent="0.45">
      <c r="A14" s="32" t="s">
        <v>150</v>
      </c>
      <c r="B14" s="32" t="s">
        <v>151</v>
      </c>
      <c r="C14" s="33" t="s">
        <v>142</v>
      </c>
      <c r="D14" s="35" t="s">
        <v>167</v>
      </c>
      <c r="E14" s="35" t="s">
        <v>168</v>
      </c>
    </row>
    <row r="15" spans="1:5" s="4" customFormat="1" x14ac:dyDescent="0.45">
      <c r="A15" s="3" t="s">
        <v>152</v>
      </c>
      <c r="B15" s="3" t="s">
        <v>144</v>
      </c>
      <c r="C15" s="34">
        <v>50000</v>
      </c>
      <c r="D15" s="36"/>
      <c r="E15" s="36"/>
    </row>
    <row r="16" spans="1:5" s="4" customFormat="1" x14ac:dyDescent="0.45">
      <c r="A16" s="3" t="s">
        <v>153</v>
      </c>
      <c r="B16" s="3" t="s">
        <v>144</v>
      </c>
      <c r="C16" s="34">
        <v>50000</v>
      </c>
      <c r="D16" s="36"/>
      <c r="E16" s="36"/>
    </row>
    <row r="17" spans="1:5" s="4" customFormat="1" x14ac:dyDescent="0.45">
      <c r="A17" s="3" t="s">
        <v>163</v>
      </c>
      <c r="B17" s="3" t="s">
        <v>146</v>
      </c>
      <c r="C17" s="34">
        <v>80000</v>
      </c>
      <c r="D17" s="36"/>
      <c r="E17" s="36"/>
    </row>
    <row r="18" spans="1:5" s="4" customFormat="1" x14ac:dyDescent="0.45">
      <c r="A18" s="3" t="s">
        <v>164</v>
      </c>
      <c r="B18" s="3" t="s">
        <v>143</v>
      </c>
      <c r="C18" s="34">
        <v>100000</v>
      </c>
      <c r="D18" s="36"/>
      <c r="E18" s="36"/>
    </row>
    <row r="19" spans="1:5" x14ac:dyDescent="0.45">
      <c r="A19" s="3" t="s">
        <v>154</v>
      </c>
      <c r="B19" s="3" t="s">
        <v>146</v>
      </c>
      <c r="C19" s="34">
        <v>80000</v>
      </c>
      <c r="D19" s="36"/>
      <c r="E19" s="36"/>
    </row>
    <row r="20" spans="1:5" x14ac:dyDescent="0.45">
      <c r="A20" s="3" t="s">
        <v>155</v>
      </c>
      <c r="B20" s="3" t="s">
        <v>147</v>
      </c>
      <c r="C20" s="34">
        <v>10000</v>
      </c>
      <c r="D20" s="36"/>
      <c r="E20" s="36"/>
    </row>
    <row r="21" spans="1:5" x14ac:dyDescent="0.45">
      <c r="A21" s="3" t="s">
        <v>156</v>
      </c>
      <c r="B21" s="3" t="s">
        <v>146</v>
      </c>
      <c r="C21" s="34">
        <v>80000</v>
      </c>
      <c r="D21" s="36"/>
      <c r="E21" s="36"/>
    </row>
    <row r="22" spans="1:5" x14ac:dyDescent="0.45">
      <c r="A22" s="3" t="s">
        <v>157</v>
      </c>
      <c r="B22" s="3" t="s">
        <v>149</v>
      </c>
      <c r="C22" s="34">
        <v>35000</v>
      </c>
      <c r="D22" s="36"/>
      <c r="E22" s="36"/>
    </row>
    <row r="23" spans="1:5" x14ac:dyDescent="0.45">
      <c r="A23" s="3" t="s">
        <v>165</v>
      </c>
      <c r="B23" s="3" t="s">
        <v>145</v>
      </c>
      <c r="C23" s="34">
        <v>30000</v>
      </c>
      <c r="D23" s="36"/>
      <c r="E23" s="36"/>
    </row>
    <row r="24" spans="1:5" x14ac:dyDescent="0.45">
      <c r="A24" s="3" t="s">
        <v>166</v>
      </c>
      <c r="B24" s="3" t="s">
        <v>147</v>
      </c>
      <c r="C24" s="34">
        <v>10000</v>
      </c>
      <c r="D24" s="36"/>
      <c r="E24" s="36"/>
    </row>
    <row r="25" spans="1:5" x14ac:dyDescent="0.45">
      <c r="A25" s="3" t="s">
        <v>158</v>
      </c>
      <c r="B25" s="3" t="s">
        <v>147</v>
      </c>
      <c r="C25" s="34">
        <v>10000</v>
      </c>
      <c r="D25" s="36"/>
      <c r="E25" s="36"/>
    </row>
    <row r="26" spans="1:5" x14ac:dyDescent="0.45">
      <c r="A26" s="3" t="s">
        <v>159</v>
      </c>
      <c r="B26" s="3" t="s">
        <v>144</v>
      </c>
      <c r="C26" s="34">
        <v>50000</v>
      </c>
      <c r="D26" s="36"/>
      <c r="E26" s="36"/>
    </row>
    <row r="27" spans="1:5" x14ac:dyDescent="0.45">
      <c r="A27" s="3" t="s">
        <v>160</v>
      </c>
      <c r="B27" s="3" t="s">
        <v>144</v>
      </c>
      <c r="C27" s="34">
        <v>50000</v>
      </c>
      <c r="D27" s="36"/>
      <c r="E27" s="36"/>
    </row>
    <row r="28" spans="1:5" x14ac:dyDescent="0.45">
      <c r="A28" s="3" t="s">
        <v>161</v>
      </c>
      <c r="B28" s="3" t="s">
        <v>144</v>
      </c>
      <c r="C28" s="34">
        <v>50000</v>
      </c>
      <c r="D28" s="36"/>
      <c r="E28" s="36"/>
    </row>
    <row r="29" spans="1:5" x14ac:dyDescent="0.45">
      <c r="A29" s="3" t="s">
        <v>162</v>
      </c>
      <c r="B29" s="3" t="s">
        <v>148</v>
      </c>
      <c r="C29" s="34">
        <v>35000</v>
      </c>
      <c r="D29" s="36"/>
      <c r="E29" s="3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-0.249977111117893"/>
  </sheetPr>
  <dimension ref="A9:H35"/>
  <sheetViews>
    <sheetView workbookViewId="0"/>
  </sheetViews>
  <sheetFormatPr defaultRowHeight="14.35" x14ac:dyDescent="0.45"/>
  <cols>
    <col min="1" max="1" width="35.59765625" bestFit="1" customWidth="1"/>
    <col min="2" max="2" width="35.59765625" customWidth="1"/>
    <col min="3" max="3" width="15.86328125" bestFit="1" customWidth="1"/>
    <col min="4" max="4" width="15.3984375" style="1" bestFit="1" customWidth="1"/>
    <col min="6" max="6" width="20.59765625" bestFit="1" customWidth="1"/>
    <col min="7" max="8" width="15.86328125" bestFit="1" customWidth="1"/>
  </cols>
  <sheetData>
    <row r="9" spans="1:8" x14ac:dyDescent="0.45">
      <c r="A9" s="37" t="s">
        <v>150</v>
      </c>
      <c r="B9" s="37" t="s">
        <v>151</v>
      </c>
      <c r="C9" s="37" t="s">
        <v>171</v>
      </c>
      <c r="D9" s="38" t="s">
        <v>142</v>
      </c>
      <c r="F9" s="25" t="s">
        <v>141</v>
      </c>
      <c r="G9" s="26" t="s">
        <v>169</v>
      </c>
      <c r="H9" s="26" t="s">
        <v>170</v>
      </c>
    </row>
    <row r="10" spans="1:8" x14ac:dyDescent="0.45">
      <c r="A10" s="29" t="s">
        <v>158</v>
      </c>
      <c r="B10" s="29" t="s">
        <v>147</v>
      </c>
      <c r="C10" s="36">
        <v>1</v>
      </c>
      <c r="D10" s="39"/>
      <c r="F10" s="24" t="s">
        <v>143</v>
      </c>
      <c r="G10" s="27">
        <v>100000</v>
      </c>
      <c r="H10" s="27">
        <v>110000</v>
      </c>
    </row>
    <row r="11" spans="1:8" x14ac:dyDescent="0.45">
      <c r="A11" s="29" t="s">
        <v>156</v>
      </c>
      <c r="B11" s="29" t="s">
        <v>146</v>
      </c>
      <c r="C11" s="36">
        <v>1</v>
      </c>
      <c r="D11" s="39"/>
      <c r="F11" s="27" t="s">
        <v>146</v>
      </c>
      <c r="G11" s="27">
        <v>80000</v>
      </c>
      <c r="H11" s="27">
        <v>80000</v>
      </c>
    </row>
    <row r="12" spans="1:8" x14ac:dyDescent="0.45">
      <c r="A12" s="29" t="s">
        <v>182</v>
      </c>
      <c r="B12" s="29" t="s">
        <v>144</v>
      </c>
      <c r="C12" s="36">
        <v>2</v>
      </c>
      <c r="D12" s="39"/>
      <c r="F12" s="24" t="s">
        <v>144</v>
      </c>
      <c r="G12" s="27">
        <v>50000</v>
      </c>
      <c r="H12" s="27">
        <v>53000</v>
      </c>
    </row>
    <row r="13" spans="1:8" x14ac:dyDescent="0.45">
      <c r="A13" s="29" t="s">
        <v>163</v>
      </c>
      <c r="B13" s="29" t="s">
        <v>146</v>
      </c>
      <c r="C13" s="36">
        <v>1</v>
      </c>
      <c r="D13" s="39"/>
      <c r="F13" s="24" t="s">
        <v>145</v>
      </c>
      <c r="G13" s="27">
        <v>30000</v>
      </c>
      <c r="H13" s="27">
        <v>32400</v>
      </c>
    </row>
    <row r="14" spans="1:8" x14ac:dyDescent="0.45">
      <c r="A14" s="29" t="s">
        <v>164</v>
      </c>
      <c r="B14" s="29" t="s">
        <v>143</v>
      </c>
      <c r="C14" s="36">
        <v>1</v>
      </c>
      <c r="D14" s="39"/>
      <c r="F14" s="24" t="s">
        <v>147</v>
      </c>
      <c r="G14" s="27">
        <v>10000</v>
      </c>
      <c r="H14" s="27">
        <v>9700</v>
      </c>
    </row>
    <row r="15" spans="1:8" x14ac:dyDescent="0.45">
      <c r="A15" s="29" t="s">
        <v>161</v>
      </c>
      <c r="B15" s="29" t="s">
        <v>148</v>
      </c>
      <c r="C15" s="36">
        <v>1</v>
      </c>
      <c r="D15" s="39"/>
      <c r="F15" s="24" t="s">
        <v>148</v>
      </c>
      <c r="G15" s="27">
        <v>35000</v>
      </c>
      <c r="H15" s="27">
        <v>38150</v>
      </c>
    </row>
    <row r="16" spans="1:8" x14ac:dyDescent="0.45">
      <c r="A16" s="36" t="s">
        <v>177</v>
      </c>
      <c r="B16" s="29" t="s">
        <v>143</v>
      </c>
      <c r="C16" s="36">
        <v>2</v>
      </c>
      <c r="D16" s="39"/>
      <c r="F16" s="24" t="s">
        <v>149</v>
      </c>
      <c r="G16" s="27">
        <v>35000</v>
      </c>
      <c r="H16" s="27">
        <v>31850</v>
      </c>
    </row>
    <row r="17" spans="1:4" x14ac:dyDescent="0.45">
      <c r="A17" s="29" t="s">
        <v>157</v>
      </c>
      <c r="B17" s="29" t="s">
        <v>149</v>
      </c>
      <c r="C17" s="36">
        <v>1</v>
      </c>
      <c r="D17" s="39"/>
    </row>
    <row r="18" spans="1:4" x14ac:dyDescent="0.45">
      <c r="A18" s="29" t="s">
        <v>159</v>
      </c>
      <c r="B18" s="29" t="s">
        <v>144</v>
      </c>
      <c r="C18" s="36">
        <v>1</v>
      </c>
      <c r="D18" s="39"/>
    </row>
    <row r="19" spans="1:4" x14ac:dyDescent="0.45">
      <c r="A19" s="29" t="s">
        <v>152</v>
      </c>
      <c r="B19" s="29" t="s">
        <v>144</v>
      </c>
      <c r="C19" s="36">
        <v>1</v>
      </c>
      <c r="D19" s="39"/>
    </row>
    <row r="20" spans="1:4" x14ac:dyDescent="0.45">
      <c r="A20" s="29" t="s">
        <v>166</v>
      </c>
      <c r="B20" s="29" t="s">
        <v>147</v>
      </c>
      <c r="C20" s="36">
        <v>1</v>
      </c>
      <c r="D20" s="39"/>
    </row>
    <row r="21" spans="1:4" x14ac:dyDescent="0.45">
      <c r="A21" s="29" t="s">
        <v>181</v>
      </c>
      <c r="B21" s="29" t="s">
        <v>148</v>
      </c>
      <c r="C21" s="36">
        <v>2</v>
      </c>
      <c r="D21" s="39"/>
    </row>
    <row r="22" spans="1:4" x14ac:dyDescent="0.45">
      <c r="A22" s="29" t="s">
        <v>176</v>
      </c>
      <c r="B22" s="29" t="s">
        <v>147</v>
      </c>
      <c r="C22" s="36">
        <v>2</v>
      </c>
      <c r="D22" s="39"/>
    </row>
    <row r="23" spans="1:4" x14ac:dyDescent="0.45">
      <c r="A23" s="29" t="s">
        <v>179</v>
      </c>
      <c r="B23" s="29" t="s">
        <v>147</v>
      </c>
      <c r="C23" s="36">
        <v>2</v>
      </c>
      <c r="D23" s="39"/>
    </row>
    <row r="24" spans="1:4" x14ac:dyDescent="0.45">
      <c r="A24" s="36" t="s">
        <v>174</v>
      </c>
      <c r="B24" s="29" t="s">
        <v>146</v>
      </c>
      <c r="C24" s="36">
        <v>2</v>
      </c>
      <c r="D24" s="39"/>
    </row>
    <row r="25" spans="1:4" x14ac:dyDescent="0.45">
      <c r="A25" s="29" t="s">
        <v>180</v>
      </c>
      <c r="B25" s="29" t="s">
        <v>144</v>
      </c>
      <c r="C25" s="36">
        <v>2</v>
      </c>
      <c r="D25" s="39"/>
    </row>
    <row r="26" spans="1:4" x14ac:dyDescent="0.45">
      <c r="A26" s="29" t="s">
        <v>162</v>
      </c>
      <c r="B26" s="29" t="s">
        <v>144</v>
      </c>
      <c r="C26" s="36">
        <v>1</v>
      </c>
      <c r="D26" s="39"/>
    </row>
    <row r="27" spans="1:4" x14ac:dyDescent="0.45">
      <c r="A27" s="36" t="s">
        <v>173</v>
      </c>
      <c r="B27" s="29" t="s">
        <v>146</v>
      </c>
      <c r="C27" s="36">
        <v>2</v>
      </c>
      <c r="D27" s="39"/>
    </row>
    <row r="28" spans="1:4" x14ac:dyDescent="0.45">
      <c r="A28" s="29" t="s">
        <v>160</v>
      </c>
      <c r="B28" s="29" t="s">
        <v>144</v>
      </c>
      <c r="C28" s="36">
        <v>1</v>
      </c>
      <c r="D28" s="39"/>
    </row>
    <row r="29" spans="1:4" x14ac:dyDescent="0.45">
      <c r="A29" s="36" t="s">
        <v>172</v>
      </c>
      <c r="B29" s="29" t="s">
        <v>144</v>
      </c>
      <c r="C29" s="36">
        <v>2</v>
      </c>
      <c r="D29" s="39"/>
    </row>
    <row r="30" spans="1:4" x14ac:dyDescent="0.45">
      <c r="A30" s="36" t="s">
        <v>175</v>
      </c>
      <c r="B30" s="29" t="s">
        <v>149</v>
      </c>
      <c r="C30" s="36">
        <v>2</v>
      </c>
      <c r="D30" s="39"/>
    </row>
    <row r="31" spans="1:4" x14ac:dyDescent="0.45">
      <c r="A31" s="29" t="s">
        <v>154</v>
      </c>
      <c r="B31" s="29" t="s">
        <v>146</v>
      </c>
      <c r="C31" s="36">
        <v>1</v>
      </c>
      <c r="D31" s="39"/>
    </row>
    <row r="32" spans="1:4" x14ac:dyDescent="0.45">
      <c r="A32" s="29" t="s">
        <v>165</v>
      </c>
      <c r="B32" s="29" t="s">
        <v>145</v>
      </c>
      <c r="C32" s="36">
        <v>1</v>
      </c>
      <c r="D32" s="39"/>
    </row>
    <row r="33" spans="1:4" x14ac:dyDescent="0.45">
      <c r="A33" s="29" t="s">
        <v>153</v>
      </c>
      <c r="B33" s="29" t="s">
        <v>144</v>
      </c>
      <c r="C33" s="36">
        <v>1</v>
      </c>
      <c r="D33" s="39"/>
    </row>
    <row r="34" spans="1:4" x14ac:dyDescent="0.45">
      <c r="A34" s="29" t="s">
        <v>178</v>
      </c>
      <c r="B34" s="29" t="s">
        <v>145</v>
      </c>
      <c r="C34" s="36">
        <v>2</v>
      </c>
      <c r="D34" s="39"/>
    </row>
    <row r="35" spans="1:4" x14ac:dyDescent="0.45">
      <c r="A35" s="29" t="s">
        <v>155</v>
      </c>
      <c r="B35" s="29" t="s">
        <v>147</v>
      </c>
      <c r="C35" s="36">
        <v>1</v>
      </c>
      <c r="D35" s="39"/>
    </row>
  </sheetData>
  <sortState ref="A10:D35">
    <sortCondition ref="D1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3:I33"/>
  <sheetViews>
    <sheetView workbookViewId="0">
      <selection activeCell="A35" sqref="A35"/>
    </sheetView>
  </sheetViews>
  <sheetFormatPr defaultRowHeight="14.35" x14ac:dyDescent="0.45"/>
  <cols>
    <col min="1" max="1" width="38.3984375" bestFit="1" customWidth="1"/>
    <col min="2" max="2" width="35.1328125" customWidth="1"/>
    <col min="3" max="5" width="21.59765625" customWidth="1"/>
    <col min="6" max="6" width="26.1328125" bestFit="1" customWidth="1"/>
    <col min="7" max="7" width="20" bestFit="1" customWidth="1"/>
    <col min="8" max="8" width="21.86328125" bestFit="1" customWidth="1"/>
    <col min="9" max="9" width="24.1328125" bestFit="1" customWidth="1"/>
  </cols>
  <sheetData>
    <row r="13" spans="1:9" x14ac:dyDescent="0.45">
      <c r="A13" s="40" t="s">
        <v>150</v>
      </c>
      <c r="B13" s="40" t="s">
        <v>211</v>
      </c>
      <c r="C13" s="40" t="s">
        <v>212</v>
      </c>
      <c r="D13" s="40" t="s">
        <v>213</v>
      </c>
      <c r="E13" s="40" t="s">
        <v>214</v>
      </c>
      <c r="F13" s="40" t="s">
        <v>218</v>
      </c>
      <c r="G13" s="40" t="s">
        <v>215</v>
      </c>
      <c r="H13" s="40" t="s">
        <v>216</v>
      </c>
      <c r="I13" s="40" t="s">
        <v>217</v>
      </c>
    </row>
    <row r="14" spans="1:9" x14ac:dyDescent="0.45">
      <c r="A14" s="41" t="s">
        <v>192</v>
      </c>
      <c r="B14" s="41" t="s">
        <v>135</v>
      </c>
      <c r="C14" s="41" t="s">
        <v>183</v>
      </c>
      <c r="D14" s="41" t="s">
        <v>184</v>
      </c>
      <c r="E14" s="41" t="s">
        <v>185</v>
      </c>
      <c r="F14" s="41" t="s">
        <v>219</v>
      </c>
      <c r="G14" s="41" t="s">
        <v>220</v>
      </c>
      <c r="H14" s="41" t="s">
        <v>221</v>
      </c>
      <c r="I14" s="41" t="s">
        <v>222</v>
      </c>
    </row>
    <row r="15" spans="1:9" x14ac:dyDescent="0.45">
      <c r="A15" s="41" t="s">
        <v>193</v>
      </c>
      <c r="B15" s="41" t="s">
        <v>121</v>
      </c>
      <c r="C15" s="41" t="s">
        <v>186</v>
      </c>
      <c r="D15" s="41" t="s">
        <v>187</v>
      </c>
      <c r="E15" s="41" t="s">
        <v>188</v>
      </c>
      <c r="F15" s="41" t="s">
        <v>223</v>
      </c>
      <c r="G15" s="41" t="s">
        <v>224</v>
      </c>
      <c r="H15" s="41" t="s">
        <v>225</v>
      </c>
      <c r="I15" s="41" t="s">
        <v>226</v>
      </c>
    </row>
    <row r="16" spans="1:9" x14ac:dyDescent="0.45">
      <c r="A16" s="41" t="s">
        <v>194</v>
      </c>
      <c r="B16" s="41" t="s">
        <v>122</v>
      </c>
      <c r="C16" s="41" t="s">
        <v>189</v>
      </c>
      <c r="D16" s="41" t="s">
        <v>190</v>
      </c>
      <c r="E16" s="41" t="s">
        <v>191</v>
      </c>
      <c r="F16" s="41" t="s">
        <v>227</v>
      </c>
      <c r="G16" s="41" t="s">
        <v>228</v>
      </c>
      <c r="H16" s="41" t="s">
        <v>220</v>
      </c>
      <c r="I16" s="41" t="s">
        <v>229</v>
      </c>
    </row>
    <row r="17" spans="1:9" x14ac:dyDescent="0.45">
      <c r="A17" s="36" t="s">
        <v>195</v>
      </c>
      <c r="B17" s="36"/>
      <c r="C17" s="29"/>
      <c r="D17" s="29"/>
      <c r="E17" s="29"/>
      <c r="F17" s="36"/>
      <c r="G17" s="36"/>
      <c r="H17" s="36"/>
      <c r="I17" s="29"/>
    </row>
    <row r="18" spans="1:9" x14ac:dyDescent="0.45">
      <c r="A18" s="36" t="s">
        <v>196</v>
      </c>
      <c r="B18" s="36"/>
      <c r="C18" s="29"/>
      <c r="D18" s="29"/>
      <c r="E18" s="29"/>
      <c r="F18" s="36"/>
      <c r="G18" s="36"/>
      <c r="H18" s="36"/>
      <c r="I18" s="29"/>
    </row>
    <row r="19" spans="1:9" x14ac:dyDescent="0.45">
      <c r="A19" s="36" t="s">
        <v>197</v>
      </c>
      <c r="B19" s="36"/>
      <c r="C19" s="29"/>
      <c r="D19" s="29"/>
      <c r="E19" s="29"/>
      <c r="F19" s="36"/>
      <c r="G19" s="36"/>
      <c r="H19" s="36"/>
      <c r="I19" s="29"/>
    </row>
    <row r="20" spans="1:9" x14ac:dyDescent="0.45">
      <c r="A20" s="36" t="s">
        <v>198</v>
      </c>
      <c r="B20" s="36"/>
      <c r="C20" s="29"/>
      <c r="D20" s="29"/>
      <c r="E20" s="29"/>
      <c r="F20" s="36"/>
      <c r="G20" s="36"/>
      <c r="H20" s="36"/>
      <c r="I20" s="29"/>
    </row>
    <row r="21" spans="1:9" x14ac:dyDescent="0.45">
      <c r="A21" s="36" t="s">
        <v>199</v>
      </c>
      <c r="B21" s="36"/>
      <c r="C21" s="29"/>
      <c r="D21" s="29"/>
      <c r="E21" s="29"/>
      <c r="F21" s="36"/>
      <c r="G21" s="36"/>
      <c r="H21" s="36"/>
      <c r="I21" s="29"/>
    </row>
    <row r="22" spans="1:9" x14ac:dyDescent="0.45">
      <c r="A22" s="36" t="s">
        <v>200</v>
      </c>
      <c r="B22" s="36"/>
      <c r="C22" s="29"/>
      <c r="D22" s="29"/>
      <c r="E22" s="29"/>
      <c r="F22" s="36"/>
      <c r="G22" s="36"/>
      <c r="H22" s="36"/>
      <c r="I22" s="29"/>
    </row>
    <row r="23" spans="1:9" x14ac:dyDescent="0.45">
      <c r="A23" s="36" t="s">
        <v>201</v>
      </c>
      <c r="B23" s="36"/>
      <c r="C23" s="29"/>
      <c r="D23" s="29"/>
      <c r="E23" s="29"/>
      <c r="F23" s="36"/>
      <c r="G23" s="36"/>
      <c r="H23" s="36"/>
      <c r="I23" s="29"/>
    </row>
    <row r="24" spans="1:9" x14ac:dyDescent="0.45">
      <c r="A24" s="36" t="s">
        <v>202</v>
      </c>
      <c r="B24" s="36"/>
      <c r="C24" s="29"/>
      <c r="D24" s="29"/>
      <c r="E24" s="29"/>
      <c r="F24" s="36"/>
      <c r="G24" s="36"/>
      <c r="H24" s="36"/>
      <c r="I24" s="29"/>
    </row>
    <row r="25" spans="1:9" x14ac:dyDescent="0.45">
      <c r="A25" s="36" t="s">
        <v>203</v>
      </c>
      <c r="B25" s="36"/>
      <c r="C25" s="29"/>
      <c r="D25" s="29"/>
      <c r="E25" s="29"/>
      <c r="F25" s="36"/>
      <c r="G25" s="36"/>
      <c r="H25" s="36"/>
      <c r="I25" s="29"/>
    </row>
    <row r="26" spans="1:9" x14ac:dyDescent="0.45">
      <c r="A26" s="36" t="s">
        <v>204</v>
      </c>
      <c r="B26" s="36"/>
      <c r="C26" s="29"/>
      <c r="D26" s="29"/>
      <c r="E26" s="29"/>
      <c r="F26" s="36"/>
      <c r="G26" s="36"/>
      <c r="H26" s="36"/>
      <c r="I26" s="29"/>
    </row>
    <row r="27" spans="1:9" x14ac:dyDescent="0.45">
      <c r="A27" s="36" t="s">
        <v>205</v>
      </c>
      <c r="B27" s="36"/>
      <c r="C27" s="29"/>
      <c r="D27" s="29"/>
      <c r="E27" s="29"/>
      <c r="F27" s="36"/>
      <c r="G27" s="36"/>
      <c r="H27" s="36"/>
      <c r="I27" s="29"/>
    </row>
    <row r="28" spans="1:9" x14ac:dyDescent="0.45">
      <c r="A28" s="36" t="s">
        <v>206</v>
      </c>
      <c r="B28" s="36"/>
      <c r="C28" s="29"/>
      <c r="D28" s="29"/>
      <c r="E28" s="29"/>
      <c r="F28" s="36"/>
      <c r="G28" s="36"/>
      <c r="H28" s="36"/>
      <c r="I28" s="29"/>
    </row>
    <row r="29" spans="1:9" x14ac:dyDescent="0.45">
      <c r="A29" s="36" t="s">
        <v>207</v>
      </c>
      <c r="B29" s="36"/>
      <c r="C29" s="29"/>
      <c r="D29" s="29"/>
      <c r="E29" s="29"/>
      <c r="F29" s="36"/>
      <c r="G29" s="36"/>
      <c r="H29" s="36"/>
      <c r="I29" s="29"/>
    </row>
    <row r="30" spans="1:9" x14ac:dyDescent="0.45">
      <c r="A30" s="36" t="s">
        <v>208</v>
      </c>
      <c r="B30" s="36"/>
      <c r="C30" s="29"/>
      <c r="D30" s="29"/>
      <c r="E30" s="29"/>
      <c r="F30" s="36"/>
      <c r="G30" s="36"/>
      <c r="H30" s="36"/>
      <c r="I30" s="29"/>
    </row>
    <row r="31" spans="1:9" x14ac:dyDescent="0.45">
      <c r="A31" s="36" t="s">
        <v>209</v>
      </c>
      <c r="B31" s="36"/>
      <c r="C31" s="29"/>
      <c r="D31" s="29"/>
      <c r="E31" s="29"/>
      <c r="F31" s="36"/>
      <c r="G31" s="36"/>
      <c r="H31" s="36"/>
      <c r="I31" s="29"/>
    </row>
    <row r="32" spans="1:9" x14ac:dyDescent="0.45">
      <c r="A32" s="36" t="s">
        <v>230</v>
      </c>
      <c r="B32" s="36"/>
      <c r="C32" s="29"/>
      <c r="D32" s="29"/>
      <c r="E32" s="29"/>
      <c r="F32" s="36"/>
      <c r="G32" s="36"/>
      <c r="H32" s="36"/>
      <c r="I32" s="29"/>
    </row>
    <row r="33" spans="1:9" x14ac:dyDescent="0.45">
      <c r="A33" s="36" t="s">
        <v>210</v>
      </c>
      <c r="B33" s="36"/>
      <c r="C33" s="29"/>
      <c r="D33" s="29"/>
      <c r="E33" s="29"/>
      <c r="F33" s="36"/>
      <c r="G33" s="36"/>
      <c r="H33" s="36"/>
      <c r="I33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Вводная</vt:lpstr>
      <vt:lpstr>ВПР</vt:lpstr>
      <vt:lpstr>ВПР интервальная</vt:lpstr>
      <vt:lpstr>ГПР</vt:lpstr>
      <vt:lpstr>Справка</vt:lpstr>
      <vt:lpstr>ЕСЛИ</vt:lpstr>
      <vt:lpstr>ВПР+ЕСЛИ</vt:lpstr>
      <vt:lpstr>Текстовые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</dc:creator>
  <cp:lastModifiedBy>buyavets</cp:lastModifiedBy>
  <dcterms:created xsi:type="dcterms:W3CDTF">2015-11-02T23:33:10Z</dcterms:created>
  <dcterms:modified xsi:type="dcterms:W3CDTF">2019-05-23T10:54:32Z</dcterms:modified>
</cp:coreProperties>
</file>