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19EBEE89-4C1D-4F5F-B1D6-53DB79CDFE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E3" i="1"/>
  <c r="E4" i="1"/>
  <c r="E5" i="1"/>
  <c r="E6" i="1"/>
  <c r="E7" i="1"/>
  <c r="E2" i="1"/>
  <c r="H4" i="1"/>
  <c r="H2" i="1" s="1"/>
  <c r="H5" i="1" s="1"/>
</calcChain>
</file>

<file path=xl/sharedStrings.xml><?xml version="1.0" encoding="utf-8"?>
<sst xmlns="http://schemas.openxmlformats.org/spreadsheetml/2006/main" count="17" uniqueCount="17">
  <si>
    <t>№ п/п</t>
  </si>
  <si>
    <t>Наименование</t>
  </si>
  <si>
    <t>Qн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</si>
  <si>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</si>
  <si>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</si>
  <si>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</si>
  <si>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</si>
  <si>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</si>
  <si>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</si>
  <si>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</si>
  <si>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</si>
  <si>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</si>
  <si>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</si>
  <si>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56704-2022</t>
  </si>
  <si>
    <t>18124-2012</t>
  </si>
  <si>
    <t>Хризотилцем. лист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</si>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</sst>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  <charset val="204"/>
    </font>
    <font>
      <sz val="11"/>
      <color theme="1"/>
      <name val="Inter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9" dataDxfId="8">
  <tableColumns count="8">
    <tableColumn id="1" xr3:uid="{8183B60A-E10C-4A2E-92F1-AF84282C6280}" name="№ п/п" dataDxfId="7"/>
    <tableColumn id="2" xr3:uid="{A9B5C510-C500-4B6B-A610-EE651E35788C}" name="Наименование" dataDxfId="6"/>
    <tableColumn id="3" xr3:uid="{BD971CA7-2305-4C0C-839D-A359F4BD63F7}" name="ρ" dataDxfId="5"/>
    <tableColumn id="4" xr3:uid="{41A4268E-525C-47E5-A064-5232788AFB22}" name="h" dataDxfId="4"/>
    <tableColumn id="5" xr3:uid="{1A43476B-C444-4C63-905B-9532CA4DE150}" name="Qн" dataDxfId="3">
      <calculatedColumnFormula>C2*D2/1000</calculatedColumnFormula>
    </tableColumn>
    <tableColumn id="6" xr3:uid="{101A6059-660B-45D5-909E-4820653C046A}" name="γf" dataDxfId="2"/>
    <tableColumn id="7" xr3:uid="{AF3EEBC6-68E0-4413-8258-2E8F49BDB9F4}" name="Qp" dataDxfId="1">
      <calculatedColumnFormula>E2*F2</calculatedColumnFormula>
    </tableColumn>
    <tableColumn id="8" xr3:uid="{F0C0D757-D5DD-47AF-812E-47A755CB3B6D}" name="№ ГОСТ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235" zoomScaleNormal="235" workbookViewId="0">
      <selection activeCell="E8" sqref="E8"/>
    </sheetView>
  </sheetViews>
  <sheetFormatPr defaultRowHeight="13.8" x14ac:dyDescent="0.25"/>
  <cols>
    <col min="1" max="1" width="7.33203125" style="1" customWidth="1"/>
    <col min="2" max="2" width="20.44140625" style="1" bestFit="1" customWidth="1"/>
    <col min="3" max="3" width="8.88671875" style="1" bestFit="1" customWidth="1"/>
    <col min="4" max="4" width="7.77734375" style="1" bestFit="1" customWidth="1"/>
    <col min="5" max="5" width="7.88671875" style="1" bestFit="1" customWidth="1"/>
    <col min="6" max="6" width="5" style="1" bestFit="1" customWidth="1"/>
    <col min="7" max="7" width="7.77734375" style="1" bestFit="1" customWidth="1"/>
    <col min="8" max="8" width="12.88671875" style="1" bestFit="1" customWidth="1"/>
    <col min="9" max="16384" width="8.88671875" style="1"/>
  </cols>
  <sheetData>
    <row r="1" spans="1:8" ht="14.4" thickBot="1" x14ac:dyDescent="0.3">
      <c r="A1" s="2" t="s">
        <v>0</v>
      </c>
      <c r="B1" s="2" t="s">
        <v>1</v>
      </c>
      <c r="C1" s="2" t="s">
        <v>5</v>
      </c>
      <c r="D1" s="2" t="s">
        <v>16</v>
      </c>
      <c r="E1" s="2" t="s">
        <v>2</v>
      </c>
      <c r="F1" s="2" t="s">
        <v>3</v>
      </c>
      <c r="G1" s="2" t="s">
        <v>4</v>
      </c>
      <c r="H1" s="3" t="s">
        <v>11</v>
      </c>
    </row>
    <row r="2" spans="1:8" x14ac:dyDescent="0.25">
      <c r="A2" s="7">
        <v>1</v>
      </c>
      <c r="B2" s="8" t="s">
        <v>6</v>
      </c>
      <c r="C2" s="9">
        <v>300</v>
      </c>
      <c r="D2" s="9">
        <v>360</v>
      </c>
      <c r="E2" s="9">
        <f>C2*D2/1000</f>
        <v>108</v>
      </c>
      <c r="F2" s="9">
        <v>1.6</v>
      </c>
      <c r="G2" s="9">
        <f>E2*F2</f>
        <v>172.8</v>
      </c>
      <c r="H2" s="10" t="str">
        <f>H4</f>
        <v>-</v>
      </c>
    </row>
    <row r="3" spans="1:8" x14ac:dyDescent="0.25">
      <c r="A3" s="11">
        <v>2</v>
      </c>
      <c r="B3" s="4" t="s">
        <v>7</v>
      </c>
      <c r="C3" s="5">
        <v>1300</v>
      </c>
      <c r="D3" s="5">
        <v>1.5</v>
      </c>
      <c r="E3" s="5">
        <f t="shared" ref="E3:E7" si="0">C3*D3/1000</f>
        <v>1.95</v>
      </c>
      <c r="F3" s="5">
        <v>1.1000000000000001</v>
      </c>
      <c r="G3" s="5">
        <f t="shared" ref="G3:H7" si="1">E3*F3</f>
        <v>2.145</v>
      </c>
      <c r="H3" s="12" t="s">
        <v>13</v>
      </c>
    </row>
    <row r="4" spans="1:8" ht="27.6" x14ac:dyDescent="0.25">
      <c r="A4" s="11">
        <v>3</v>
      </c>
      <c r="B4" s="6" t="s">
        <v>8</v>
      </c>
      <c r="C4" s="5">
        <v>100</v>
      </c>
      <c r="D4" s="5">
        <v>150</v>
      </c>
      <c r="E4" s="5">
        <f t="shared" si="0"/>
        <v>15</v>
      </c>
      <c r="F4" s="5">
        <v>1.2</v>
      </c>
      <c r="G4" s="5">
        <f t="shared" si="1"/>
        <v>18</v>
      </c>
      <c r="H4" s="12" t="str">
        <f>"-"</f>
        <v>-</v>
      </c>
    </row>
    <row r="5" spans="1:8" x14ac:dyDescent="0.25">
      <c r="A5" s="11">
        <v>4</v>
      </c>
      <c r="B5" s="4" t="s">
        <v>9</v>
      </c>
      <c r="C5" s="5">
        <v>800</v>
      </c>
      <c r="D5" s="5">
        <v>90</v>
      </c>
      <c r="E5" s="5">
        <f t="shared" si="0"/>
        <v>72</v>
      </c>
      <c r="F5" s="5">
        <v>1.2</v>
      </c>
      <c r="G5" s="5">
        <f t="shared" si="1"/>
        <v>86.399999999999991</v>
      </c>
      <c r="H5" s="12" t="str">
        <f>H2</f>
        <v>-</v>
      </c>
    </row>
    <row r="6" spans="1:8" x14ac:dyDescent="0.25">
      <c r="A6" s="11">
        <v>5</v>
      </c>
      <c r="B6" s="4" t="s">
        <v>15</v>
      </c>
      <c r="C6" s="5">
        <v>1800</v>
      </c>
      <c r="D6" s="5">
        <v>10</v>
      </c>
      <c r="E6" s="5">
        <f t="shared" si="0"/>
        <v>18</v>
      </c>
      <c r="F6" s="5">
        <v>1.2</v>
      </c>
      <c r="G6" s="5">
        <f t="shared" si="1"/>
        <v>21.599999999999998</v>
      </c>
      <c r="H6" s="12" t="s">
        <v>14</v>
      </c>
    </row>
    <row r="7" spans="1:8" ht="14.4" thickBot="1" x14ac:dyDescent="0.3">
      <c r="A7" s="13">
        <v>6</v>
      </c>
      <c r="B7" s="14" t="s">
        <v>10</v>
      </c>
      <c r="C7" s="15">
        <v>7850</v>
      </c>
      <c r="D7" s="15">
        <v>114</v>
      </c>
      <c r="E7" s="15">
        <f t="shared" si="0"/>
        <v>894.9</v>
      </c>
      <c r="F7" s="15">
        <v>1.05</v>
      </c>
      <c r="G7" s="15">
        <f t="shared" si="1"/>
        <v>939.64499999999998</v>
      </c>
      <c r="H7" s="16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2024-06-21T05:42:54Z</dcterms:modified>
</cp:coreProperties>
</file>