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https://uwoca.sharepoint.com/sites/Skylark2/Shared Documents/Structural/requirements/"/>
    </mc:Choice>
  </mc:AlternateContent>
  <xr:revisionPtr revIDLastSave="0" documentId="8_{2A0A6124-5A66-4729-8937-57D5BC366448}" xr6:coauthVersionLast="47" xr6:coauthVersionMax="47" xr10:uidLastSave="{00000000-0000-0000-0000-000000000000}"/>
  <bookViews>
    <workbookView xWindow="28815" yWindow="15" windowWidth="28770" windowHeight="15450" firstSheet="1" activeTab="1" xr2:uid="{BF87E900-BFB7-4960-9706-8C7F254B00A9}"/>
  </bookViews>
  <sheets>
    <sheet name="Sheet1" sheetId="1" r:id="rId1"/>
    <sheet name="Pyrami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D20" i="2" s="1"/>
  <c r="D18" i="1"/>
  <c r="D19" i="1"/>
</calcChain>
</file>

<file path=xl/sharedStrings.xml><?xml version="1.0" encoding="utf-8"?>
<sst xmlns="http://schemas.openxmlformats.org/spreadsheetml/2006/main" count="43" uniqueCount="23">
  <si>
    <r>
      <t>Component</t>
    </r>
    <r>
      <rPr>
        <sz val="7.95"/>
        <color rgb="FF000000"/>
        <rFont val="Verdana"/>
        <family val="2"/>
      </rPr>
      <t>​</t>
    </r>
  </si>
  <si>
    <r>
      <t>Mass (g)</t>
    </r>
    <r>
      <rPr>
        <sz val="7.95"/>
        <color rgb="FF000000"/>
        <rFont val="Verdana"/>
        <family val="2"/>
      </rPr>
      <t>​</t>
    </r>
  </si>
  <si>
    <t>Artica Mounting Plate</t>
  </si>
  <si>
    <t>UHF Antenna</t>
  </si>
  <si>
    <t>UHF Transceiver​</t>
  </si>
  <si>
    <t>Connectors​</t>
  </si>
  <si>
    <t>Mass not included in CAD</t>
  </si>
  <si>
    <t>Auxiliary Panel</t>
  </si>
  <si>
    <t>Photonics Test Bench (PTB)</t>
  </si>
  <si>
    <t>OBC​ (With GPS)</t>
  </si>
  <si>
    <t>Artica Deorbit Module</t>
  </si>
  <si>
    <t>PDM​</t>
  </si>
  <si>
    <t>Side Panel​s (3)</t>
  </si>
  <si>
    <t>Structure​</t>
  </si>
  <si>
    <t>ADCS Gen 2​</t>
  </si>
  <si>
    <t>Filter Wheel</t>
  </si>
  <si>
    <t>4-Cell Battery Pack​</t>
  </si>
  <si>
    <r>
      <t>Total</t>
    </r>
    <r>
      <rPr>
        <sz val="7.95"/>
        <color rgb="FF000000"/>
        <rFont val="Verdana"/>
        <family val="2"/>
      </rPr>
      <t>​</t>
    </r>
  </si>
  <si>
    <r>
      <t>20% Margin</t>
    </r>
    <r>
      <rPr>
        <sz val="7.95"/>
        <color rgb="FF000000"/>
        <rFont val="Verdana"/>
        <family val="2"/>
      </rPr>
      <t>​</t>
    </r>
  </si>
  <si>
    <r>
      <t>3U Max Mass</t>
    </r>
    <r>
      <rPr>
        <sz val="7.95"/>
        <color rgb="FF000000"/>
        <rFont val="Verdana"/>
        <family val="2"/>
      </rPr>
      <t>​</t>
    </r>
  </si>
  <si>
    <r>
      <t>4800</t>
    </r>
    <r>
      <rPr>
        <sz val="7.95"/>
        <color rgb="FF000000"/>
        <rFont val="Verdana"/>
        <family val="2"/>
      </rPr>
      <t>​</t>
    </r>
  </si>
  <si>
    <t>Pyramid</t>
  </si>
  <si>
    <t>CubeADCS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</si>
</sst>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7.95"/>
      <color rgb="FF000000"/>
      <name val="Verdana"/>
      <family val="2"/>
    </font>
    <font>
      <sz val="7.95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FFFFFF"/>
      </top>
      <bottom style="medium">
        <color rgb="FFFFFFFF"/>
      </bottom>
      <diagonal/>
    </border>
    <border>
      <left style="thick">
        <color rgb="FF000000"/>
      </left>
      <right style="thin">
        <color rgb="FF000000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ck">
        <color rgb="FF000000"/>
      </right>
      <top style="medium">
        <color rgb="FFFFFFFF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FFFFFF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FFFFFF"/>
      </top>
      <bottom/>
      <diagonal/>
    </border>
    <border>
      <left style="thick">
        <color rgb="FF000000"/>
      </left>
      <right style="thin">
        <color rgb="FF000000"/>
      </right>
      <top style="medium">
        <color rgb="FFFFFFFF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DF50-DA84-4B3A-9799-37B0A700B5ED}">
  <dimension ref="C3:F20"/>
  <sheetViews>
    <sheetView workbookViewId="0">
      <selection activeCell="C28" sqref="C28"/>
    </sheetView>
  </sheetViews>
  <sheetFormatPr defaultRowHeight="15"/>
  <cols>
    <col min="3" max="3" width="32.28515625" customWidth="1"/>
    <col min="4" max="4" width="35.7109375" customWidth="1"/>
  </cols>
  <sheetData>
    <row r="3" spans="3:6" ht="15.75" thickBot="1">
      <c r="C3" s="1" t="s">
        <v>0</v>
      </c>
      <c r="D3" s="2" t="s">
        <v>1</v>
      </c>
    </row>
    <row r="4" spans="3:6">
      <c r="C4" s="3" t="s">
        <v>2</v>
      </c>
      <c r="D4" s="4">
        <v>65.349999999999994</v>
      </c>
    </row>
    <row r="5" spans="3:6">
      <c r="C5" s="3" t="s">
        <v>3</v>
      </c>
      <c r="D5" s="4">
        <v>85</v>
      </c>
    </row>
    <row r="6" spans="3:6">
      <c r="C6" s="3" t="s">
        <v>4</v>
      </c>
      <c r="D6" s="4">
        <v>90.2</v>
      </c>
    </row>
    <row r="7" spans="3:6">
      <c r="C7" s="3" t="s">
        <v>5</v>
      </c>
      <c r="D7" s="4">
        <v>106</v>
      </c>
      <c r="F7" t="s">
        <v>6</v>
      </c>
    </row>
    <row r="8" spans="3:6">
      <c r="C8" s="3" t="s">
        <v>7</v>
      </c>
      <c r="D8" s="4">
        <v>130</v>
      </c>
    </row>
    <row r="9" spans="3:6">
      <c r="C9" s="3" t="s">
        <v>8</v>
      </c>
      <c r="D9" s="4">
        <v>170</v>
      </c>
    </row>
    <row r="10" spans="3:6">
      <c r="C10" s="3" t="s">
        <v>9</v>
      </c>
      <c r="D10" s="4">
        <v>177</v>
      </c>
    </row>
    <row r="11" spans="3:6">
      <c r="C11" s="3" t="s">
        <v>10</v>
      </c>
      <c r="D11" s="4">
        <v>230</v>
      </c>
    </row>
    <row r="12" spans="3:6">
      <c r="C12" s="3" t="s">
        <v>11</v>
      </c>
      <c r="D12" s="4">
        <v>281</v>
      </c>
    </row>
    <row r="13" spans="3:6">
      <c r="C13" s="3" t="s">
        <v>12</v>
      </c>
      <c r="D13" s="4">
        <v>300</v>
      </c>
    </row>
    <row r="14" spans="3:6">
      <c r="C14" s="11" t="s">
        <v>13</v>
      </c>
      <c r="D14" s="12">
        <v>340</v>
      </c>
    </row>
    <row r="15" spans="3:6">
      <c r="C15" s="11" t="s">
        <v>14</v>
      </c>
      <c r="D15" s="12">
        <v>575</v>
      </c>
    </row>
    <row r="16" spans="3:6">
      <c r="C16" s="11" t="s">
        <v>15</v>
      </c>
      <c r="D16" s="12">
        <v>700</v>
      </c>
    </row>
    <row r="17" spans="3:4">
      <c r="C17" s="5" t="s">
        <v>16</v>
      </c>
      <c r="D17" s="6">
        <v>779</v>
      </c>
    </row>
    <row r="18" spans="3:4">
      <c r="C18" s="7" t="s">
        <v>17</v>
      </c>
      <c r="D18" s="8">
        <f>SUM(D4:D17)</f>
        <v>4028.55</v>
      </c>
    </row>
    <row r="19" spans="3:4">
      <c r="C19" s="7" t="s">
        <v>18</v>
      </c>
      <c r="D19" s="8">
        <f>D18*1.2</f>
        <v>4834.26</v>
      </c>
    </row>
    <row r="20" spans="3:4">
      <c r="C20" s="9" t="s">
        <v>19</v>
      </c>
      <c r="D20" s="10" t="s">
        <v>20</v>
      </c>
    </row>
  </sheetData>
  <sortState xmlns:xlrd2="http://schemas.microsoft.com/office/spreadsheetml/2017/richdata2" ref="C4:D17">
    <sortCondition ref="D4:D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3D27-2089-42CB-B7F5-9356D7A65FB0}">
  <dimension ref="C3:F21"/>
  <sheetViews>
    <sheetView tabSelected="1" workbookViewId="0">
      <selection activeCell="D15" sqref="D15"/>
    </sheetView>
  </sheetViews>
  <sheetFormatPr defaultRowHeight="15"/>
  <cols>
    <col min="3" max="3" width="32.28515625" customWidth="1"/>
    <col min="4" max="4" width="35.7109375" customWidth="1"/>
  </cols>
  <sheetData>
    <row r="3" spans="3:6" ht="15.75" thickBot="1">
      <c r="C3" s="1" t="s">
        <v>0</v>
      </c>
      <c r="D3" s="2" t="s">
        <v>1</v>
      </c>
    </row>
    <row r="4" spans="3:6" ht="16.5" thickTop="1" thickBot="1">
      <c r="C4" s="3" t="s">
        <v>2</v>
      </c>
      <c r="D4" s="4">
        <v>65.349999999999994</v>
      </c>
    </row>
    <row r="5" spans="3:6" ht="15.75" thickBot="1">
      <c r="C5" s="3" t="s">
        <v>3</v>
      </c>
      <c r="D5" s="4">
        <v>85</v>
      </c>
    </row>
    <row r="6" spans="3:6" ht="15.75" thickBot="1">
      <c r="C6" s="3" t="s">
        <v>4</v>
      </c>
      <c r="D6" s="4">
        <v>90.2</v>
      </c>
    </row>
    <row r="7" spans="3:6" ht="15.75" thickBot="1">
      <c r="C7" s="3" t="s">
        <v>5</v>
      </c>
      <c r="D7" s="4">
        <v>106</v>
      </c>
      <c r="F7" t="s">
        <v>6</v>
      </c>
    </row>
    <row r="8" spans="3:6" ht="15.75" thickBot="1">
      <c r="C8" s="3" t="s">
        <v>7</v>
      </c>
      <c r="D8" s="4">
        <v>130</v>
      </c>
    </row>
    <row r="9" spans="3:6" ht="15.75" thickBot="1">
      <c r="C9" s="3" t="s">
        <v>8</v>
      </c>
      <c r="D9" s="4">
        <v>170</v>
      </c>
    </row>
    <row r="10" spans="3:6" ht="15.75" thickBot="1">
      <c r="C10" s="3" t="s">
        <v>9</v>
      </c>
      <c r="D10" s="4">
        <v>177</v>
      </c>
    </row>
    <row r="11" spans="3:6" ht="15.75" thickBot="1">
      <c r="C11" s="3" t="s">
        <v>10</v>
      </c>
      <c r="D11" s="4">
        <v>230</v>
      </c>
    </row>
    <row r="12" spans="3:6" ht="15.75" thickBot="1">
      <c r="C12" s="3" t="s">
        <v>11</v>
      </c>
      <c r="D12" s="4">
        <v>281</v>
      </c>
    </row>
    <row r="13" spans="3:6" ht="15.75" thickBot="1">
      <c r="C13" s="3" t="s">
        <v>12</v>
      </c>
      <c r="D13" s="4">
        <v>300</v>
      </c>
    </row>
    <row r="14" spans="3:6" ht="15.75" thickBot="1">
      <c r="C14" s="11" t="s">
        <v>13</v>
      </c>
      <c r="D14" s="12">
        <v>340</v>
      </c>
    </row>
    <row r="15" spans="3:6" ht="15.75" thickBot="1">
      <c r="C15" s="11" t="s">
        <v>21</v>
      </c>
      <c r="D15" s="12">
        <v>236</v>
      </c>
    </row>
    <row r="16" spans="3:6" ht="15.75" thickBot="1">
      <c r="C16" s="11" t="s">
        <v>22</v>
      </c>
      <c r="D16" s="12">
        <v>214</v>
      </c>
    </row>
    <row r="17" spans="3:4" ht="15.75" thickBot="1">
      <c r="C17" s="11" t="s">
        <v>15</v>
      </c>
      <c r="D17" s="12">
        <v>700</v>
      </c>
    </row>
    <row r="18" spans="3:4" ht="15.75" thickBot="1">
      <c r="C18" s="5" t="s">
        <v>16</v>
      </c>
      <c r="D18" s="6">
        <v>779</v>
      </c>
    </row>
    <row r="19" spans="3:4" ht="16.5" thickTop="1" thickBot="1">
      <c r="C19" s="7" t="s">
        <v>17</v>
      </c>
      <c r="D19" s="8">
        <f>SUM(D4:D18)</f>
        <v>3903.55</v>
      </c>
    </row>
    <row r="20" spans="3:4" ht="16.5" thickTop="1" thickBot="1">
      <c r="C20" s="7" t="s">
        <v>18</v>
      </c>
      <c r="D20" s="8">
        <f>D19*1.2</f>
        <v>4684.26</v>
      </c>
    </row>
    <row r="21" spans="3:4" ht="15.75" thickTop="1">
      <c r="C21" s="9" t="s">
        <v>19</v>
      </c>
      <c r="D21" s="10" t="s">
        <v>20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CFEC9092D8444A8E2767206E73CCA4" ma:contentTypeVersion="15" ma:contentTypeDescription="Create a new document." ma:contentTypeScope="" ma:versionID="ac298f2196687d271f8861d2d6592ead">
  <xsd:schema xmlns:xsd="http://www.w3.org/2001/XMLSchema" xmlns:xs="http://www.w3.org/2001/XMLSchema" xmlns:p="http://schemas.microsoft.com/office/2006/metadata/properties" xmlns:ns2="936fdd12-612f-4c54-9954-13b8bd400726" xmlns:ns3="9e4fef26-72fc-439d-98d8-891bbf0a74c1" targetNamespace="http://schemas.microsoft.com/office/2006/metadata/properties" ma:root="true" ma:fieldsID="37c43a7d392738736ba0815fe34b1086" ns2:_="" ns3:_="">
    <xsd:import namespace="936fdd12-612f-4c54-9954-13b8bd400726"/>
    <xsd:import namespace="9e4fef26-72fc-439d-98d8-891bbf0a74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6fdd12-612f-4c54-9954-13b8bd4007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406f274-7af8-4e05-8564-eff9e2e21b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fef26-72fc-439d-98d8-891bbf0a74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6254fc6-0880-45a3-ab95-b712e43a6ce7}" ma:internalName="TaxCatchAll" ma:showField="CatchAllData" ma:web="9e4fef26-72fc-439d-98d8-891bbf0a74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4fef26-72fc-439d-98d8-891bbf0a74c1" xsi:nil="true"/>
    <lcf76f155ced4ddcb4097134ff3c332f xmlns="936fdd12-612f-4c54-9954-13b8bd40072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2F56667-20BD-4E49-9E94-554129C14C17}"/>
</file>

<file path=customXml/itemProps2.xml><?xml version="1.0" encoding="utf-8"?>
<ds:datastoreItem xmlns:ds="http://schemas.openxmlformats.org/officeDocument/2006/customXml" ds:itemID="{D4A0320B-F935-46F2-A353-FF987CC5888A}"/>
</file>

<file path=customXml/itemProps3.xml><?xml version="1.0" encoding="utf-8"?>
<ds:datastoreItem xmlns:ds="http://schemas.openxmlformats.org/officeDocument/2006/customXml" ds:itemID="{37F7FDCA-A2C4-4E12-8DEC-7E1C5FF55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Vlad Pac</dc:creator>
  <cp:keywords/>
  <dc:description/>
  <cp:lastModifiedBy/>
  <cp:revision/>
  <dcterms:created xsi:type="dcterms:W3CDTF">2024-03-24T19:13:33Z</dcterms:created>
  <dcterms:modified xsi:type="dcterms:W3CDTF">2024-10-04T21:52:25Z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0x0101009CCFEC9092D8444A8E2767206E73CCA4</vt:lpwstr>
  </property>
  <property fmtid="{D5CDD505-2E9C-101B-9397-08002B2CF9AE}" pid="3" name="MediaServiceImageTags">
    <vt:lpwstr/>
  </property>
</Properties>
</file>