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ul1" sheetId="1" r:id="rId1"/>
    <sheet name="Taul2" sheetId="2" r:id="rId2"/>
  </sheets>
  <calcPr calcId="152511"/>
</workbook>
</file>

<file path=xl/calcChain.xml><?xml version="1.0" encoding="utf-8"?>
<calcChain xmlns="http://schemas.openxmlformats.org/spreadsheetml/2006/main">
  <c r="A21" i="2" l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0" i="2"/>
  <c r="D29" i="1"/>
  <c r="D25" i="1"/>
  <c r="D28" i="1"/>
  <c r="F27" i="1"/>
  <c r="F16" i="1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1" i="2"/>
  <c r="G18" i="1"/>
  <c r="D19" i="1"/>
  <c r="D16" i="1"/>
  <c r="O13" i="1"/>
  <c r="M3" i="1"/>
  <c r="D12" i="1"/>
  <c r="D5" i="1" l="1"/>
  <c r="P3" i="1"/>
  <c r="M4" i="1" s="1"/>
  <c r="D6" i="1"/>
  <c r="D14" i="1"/>
  <c r="D3" i="1"/>
  <c r="E3" i="1" s="1"/>
  <c r="D8" i="1"/>
  <c r="H3" i="1"/>
  <c r="S3" i="1"/>
  <c r="D4" i="1"/>
  <c r="D11" i="1" l="1"/>
  <c r="F8" i="1"/>
  <c r="I4" i="1"/>
  <c r="H4" i="1"/>
  <c r="F14" i="1"/>
</calcChain>
</file>

<file path=xl/sharedStrings.xml><?xml version="1.0" encoding="utf-8"?>
<sst xmlns="http://schemas.openxmlformats.org/spreadsheetml/2006/main" count="3" uniqueCount="3">
  <si>
    <t>Scale</t>
  </si>
  <si>
    <t>Health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</si>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</sst>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"/>
    <numFmt numFmtId="165" formatCode="0.00000"/>
    <numFmt numFmtId="166" formatCode="0.000000"/>
    <numFmt numFmtId="167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D28" sqref="D28"/>
    </sheetView>
  </sheetViews>
  <sheetFormatPr defaultRowHeight="15" x14ac:dyDescent="0.25"/>
  <cols>
    <col min="4" max="4" width="13.7109375" bestFit="1" customWidth="1"/>
    <col min="15" max="15" width="12.140625" customWidth="1"/>
  </cols>
  <sheetData>
    <row r="1" spans="1:19" x14ac:dyDescent="0.25">
      <c r="A1" t="s">
        <v>1</v>
      </c>
      <c r="B1">
        <v>20557</v>
      </c>
    </row>
    <row r="2" spans="1:19" x14ac:dyDescent="0.25">
      <c r="F2" t="s">
        <v>2</v>
      </c>
      <c r="G2">
        <v>1</v>
      </c>
      <c r="L2">
        <v>6</v>
      </c>
      <c r="O2">
        <v>7</v>
      </c>
      <c r="R2">
        <v>8</v>
      </c>
    </row>
    <row r="3" spans="1:19" x14ac:dyDescent="0.25">
      <c r="A3" t="s">
        <v>0</v>
      </c>
      <c r="B3">
        <v>20</v>
      </c>
      <c r="C3">
        <v>1998</v>
      </c>
      <c r="D3">
        <f>C3/$B$1</f>
        <v>9.7193170209660937E-2</v>
      </c>
      <c r="E3">
        <f>D3-7*0.012</f>
        <v>1.3193170209660932E-2</v>
      </c>
      <c r="G3">
        <v>1751</v>
      </c>
      <c r="H3">
        <f>G3/$B$1</f>
        <v>8.5177798316875025E-2</v>
      </c>
      <c r="L3">
        <v>518</v>
      </c>
      <c r="M3">
        <f>L3/$B$1</f>
        <v>2.5198229313615799E-2</v>
      </c>
      <c r="O3">
        <v>271</v>
      </c>
      <c r="P3">
        <f>O3/$B$1</f>
        <v>1.3182857420829888E-2</v>
      </c>
      <c r="R3">
        <v>206</v>
      </c>
      <c r="S3">
        <f>R3/$B$1</f>
        <v>1.0020917449044122E-2</v>
      </c>
    </row>
    <row r="4" spans="1:19" x14ac:dyDescent="0.25">
      <c r="B4">
        <v>21</v>
      </c>
      <c r="C4">
        <v>2437</v>
      </c>
      <c r="D4">
        <f>C4/$B$1</f>
        <v>0.11854842632679866</v>
      </c>
      <c r="H4">
        <f>(H3-M3)/5</f>
        <v>1.1995913800651844E-2</v>
      </c>
      <c r="I4">
        <f>(H3-P3)/6</f>
        <v>1.1999156816007522E-2</v>
      </c>
      <c r="M4">
        <f>M3-P3</f>
        <v>1.2015371892785912E-2</v>
      </c>
    </row>
    <row r="5" spans="1:19" x14ac:dyDescent="0.25">
      <c r="B5">
        <v>22</v>
      </c>
      <c r="C5">
        <v>2876</v>
      </c>
      <c r="D5">
        <f>C5/$B$1</f>
        <v>0.13990368244393636</v>
      </c>
    </row>
    <row r="6" spans="1:19" x14ac:dyDescent="0.25">
      <c r="B6">
        <v>23</v>
      </c>
      <c r="C6">
        <v>3316</v>
      </c>
      <c r="D6">
        <f>C6/$B$1</f>
        <v>0.16130758379140925</v>
      </c>
    </row>
    <row r="8" spans="1:19" x14ac:dyDescent="0.25">
      <c r="B8">
        <v>50</v>
      </c>
      <c r="C8">
        <v>15172</v>
      </c>
      <c r="D8">
        <f>C8/$B$1</f>
        <v>0.73804543464513306</v>
      </c>
      <c r="F8">
        <f>(D8-D3)/30</f>
        <v>2.1361742147849073E-2</v>
      </c>
    </row>
    <row r="11" spans="1:19" x14ac:dyDescent="0.25">
      <c r="D11">
        <f>(D12-D3)/80</f>
        <v>2.1410085372379241E-2</v>
      </c>
    </row>
    <row r="12" spans="1:19" x14ac:dyDescent="0.25">
      <c r="D12">
        <f>0.01+150*0.012</f>
        <v>1.81</v>
      </c>
      <c r="L12">
        <v>4079</v>
      </c>
      <c r="O12">
        <v>41957</v>
      </c>
    </row>
    <row r="13" spans="1:19" x14ac:dyDescent="0.25">
      <c r="O13">
        <f>L12/O12</f>
        <v>9.7218580928093046E-2</v>
      </c>
    </row>
    <row r="14" spans="1:19" x14ac:dyDescent="0.25">
      <c r="B14">
        <v>100</v>
      </c>
      <c r="C14">
        <v>37126</v>
      </c>
      <c r="D14">
        <f>C14/$B$1</f>
        <v>1.8060028214233594</v>
      </c>
      <c r="F14">
        <f>D14-150*0.012</f>
        <v>6.0028214233593946E-3</v>
      </c>
    </row>
    <row r="16" spans="1:19" x14ac:dyDescent="0.25">
      <c r="D16" s="1">
        <f>(D14-O13)/80</f>
        <v>2.1359803006190829E-2</v>
      </c>
      <c r="F16">
        <f>D14-90*D16</f>
        <v>-0.11637944913381526</v>
      </c>
    </row>
    <row r="18" spans="4:7" x14ac:dyDescent="0.25">
      <c r="G18">
        <f>1.806 - 80*0.02136</f>
        <v>9.7199999999999953E-2</v>
      </c>
    </row>
    <row r="19" spans="4:7" x14ac:dyDescent="0.25">
      <c r="D19">
        <f>O13-20*0.02136</f>
        <v>-0.32998141907190698</v>
      </c>
    </row>
    <row r="25" spans="4:7" x14ac:dyDescent="0.25">
      <c r="D25">
        <f>180.6/1.2</f>
        <v>150.5</v>
      </c>
    </row>
    <row r="27" spans="4:7" x14ac:dyDescent="0.25">
      <c r="F27">
        <f>1/0.02136*0.018</f>
        <v>0.84269662921348298</v>
      </c>
    </row>
    <row r="28" spans="4:7" x14ac:dyDescent="0.25">
      <c r="D28" s="4">
        <f xml:space="preserve"> 0.0178*1.2</f>
        <v>2.1360000000000001E-2</v>
      </c>
    </row>
    <row r="29" spans="4:7" x14ac:dyDescent="0.25">
      <c r="D29" s="3">
        <f>-0.275 *1.2</f>
        <v>-0.33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F16" sqref="F16"/>
    </sheetView>
  </sheetViews>
  <sheetFormatPr defaultRowHeight="15" x14ac:dyDescent="0.25"/>
  <sheetData>
    <row r="1" spans="1:8" x14ac:dyDescent="0.25">
      <c r="A1" s="2">
        <v>0</v>
      </c>
      <c r="C1">
        <f>ROUNDUP(MAX(0,(A1-0.01)/$H$2),0)</f>
        <v>0</v>
      </c>
    </row>
    <row r="2" spans="1:8" x14ac:dyDescent="0.25">
      <c r="A2" s="2">
        <v>0</v>
      </c>
      <c r="C2">
        <f t="shared" ref="C2:C65" si="0">ROUNDUP(MAX(0,(A2-0.01)/$H$2),0)</f>
        <v>0</v>
      </c>
      <c r="F2">
        <v>-0.33</v>
      </c>
      <c r="G2">
        <v>2.1360000000000001E-2</v>
      </c>
      <c r="H2">
        <v>1.2E-2</v>
      </c>
    </row>
    <row r="3" spans="1:8" x14ac:dyDescent="0.25">
      <c r="A3" s="2">
        <v>0</v>
      </c>
      <c r="C3">
        <f t="shared" si="0"/>
        <v>0</v>
      </c>
    </row>
    <row r="4" spans="1:8" x14ac:dyDescent="0.25">
      <c r="A4" s="2">
        <v>0</v>
      </c>
      <c r="C4">
        <f t="shared" si="0"/>
        <v>0</v>
      </c>
    </row>
    <row r="5" spans="1:8" x14ac:dyDescent="0.25">
      <c r="A5" s="2">
        <v>0</v>
      </c>
      <c r="C5">
        <f t="shared" si="0"/>
        <v>0</v>
      </c>
    </row>
    <row r="6" spans="1:8" x14ac:dyDescent="0.25">
      <c r="A6" s="2">
        <v>0</v>
      </c>
      <c r="C6">
        <f t="shared" si="0"/>
        <v>0</v>
      </c>
    </row>
    <row r="7" spans="1:8" x14ac:dyDescent="0.25">
      <c r="A7" s="2">
        <v>0</v>
      </c>
      <c r="C7">
        <f t="shared" si="0"/>
        <v>0</v>
      </c>
    </row>
    <row r="8" spans="1:8" x14ac:dyDescent="0.25">
      <c r="A8" s="2">
        <v>0</v>
      </c>
      <c r="C8">
        <f t="shared" si="0"/>
        <v>0</v>
      </c>
    </row>
    <row r="9" spans="1:8" x14ac:dyDescent="0.25">
      <c r="A9" s="2">
        <v>0</v>
      </c>
      <c r="C9">
        <f t="shared" si="0"/>
        <v>0</v>
      </c>
    </row>
    <row r="10" spans="1:8" x14ac:dyDescent="0.25">
      <c r="A10" s="2">
        <v>0</v>
      </c>
      <c r="C10">
        <f t="shared" si="0"/>
        <v>0</v>
      </c>
    </row>
    <row r="11" spans="1:8" x14ac:dyDescent="0.25">
      <c r="A11" s="2">
        <v>0</v>
      </c>
      <c r="C11">
        <f t="shared" si="0"/>
        <v>0</v>
      </c>
    </row>
    <row r="12" spans="1:8" x14ac:dyDescent="0.25">
      <c r="A12" s="2">
        <v>0</v>
      </c>
      <c r="C12">
        <f t="shared" si="0"/>
        <v>0</v>
      </c>
    </row>
    <row r="13" spans="1:8" x14ac:dyDescent="0.25">
      <c r="A13" s="2">
        <v>0</v>
      </c>
      <c r="C13">
        <f t="shared" si="0"/>
        <v>0</v>
      </c>
    </row>
    <row r="14" spans="1:8" x14ac:dyDescent="0.25">
      <c r="A14" s="2">
        <v>0</v>
      </c>
      <c r="C14">
        <f t="shared" si="0"/>
        <v>0</v>
      </c>
    </row>
    <row r="15" spans="1:8" x14ac:dyDescent="0.25">
      <c r="A15" s="2">
        <v>0</v>
      </c>
      <c r="C15">
        <f t="shared" si="0"/>
        <v>0</v>
      </c>
    </row>
    <row r="16" spans="1:8" x14ac:dyDescent="0.25">
      <c r="A16" s="2">
        <v>0</v>
      </c>
      <c r="C16">
        <f t="shared" si="0"/>
        <v>0</v>
      </c>
    </row>
    <row r="17" spans="1:3" x14ac:dyDescent="0.25">
      <c r="A17" s="2">
        <v>0</v>
      </c>
      <c r="C17">
        <f t="shared" si="0"/>
        <v>0</v>
      </c>
    </row>
    <row r="18" spans="1:3" x14ac:dyDescent="0.25">
      <c r="A18" s="2">
        <v>0</v>
      </c>
      <c r="C18">
        <f t="shared" si="0"/>
        <v>0</v>
      </c>
    </row>
    <row r="19" spans="1:3" x14ac:dyDescent="0.25">
      <c r="A19" s="2">
        <v>0</v>
      </c>
      <c r="C19">
        <f t="shared" si="0"/>
        <v>0</v>
      </c>
    </row>
    <row r="20" spans="1:3" x14ac:dyDescent="0.25">
      <c r="A20" s="2">
        <f xml:space="preserve"> $F$2 + ROW() * $G$2</f>
        <v>9.7200000000000009E-2</v>
      </c>
      <c r="C20">
        <f t="shared" si="0"/>
        <v>8</v>
      </c>
    </row>
    <row r="21" spans="1:3" x14ac:dyDescent="0.25">
      <c r="A21" s="2">
        <f t="shared" ref="A21:A84" si="1" xml:space="preserve"> $F$2 + ROW() * $G$2</f>
        <v>0.11856</v>
      </c>
      <c r="C21">
        <f t="shared" si="0"/>
        <v>10</v>
      </c>
    </row>
    <row r="22" spans="1:3" x14ac:dyDescent="0.25">
      <c r="A22" s="2">
        <f t="shared" si="1"/>
        <v>0.13991999999999999</v>
      </c>
      <c r="C22">
        <f t="shared" si="0"/>
        <v>11</v>
      </c>
    </row>
    <row r="23" spans="1:3" x14ac:dyDescent="0.25">
      <c r="A23" s="2">
        <f t="shared" si="1"/>
        <v>0.16127999999999998</v>
      </c>
      <c r="C23">
        <f t="shared" si="0"/>
        <v>13</v>
      </c>
    </row>
    <row r="24" spans="1:3" x14ac:dyDescent="0.25">
      <c r="A24" s="2">
        <f t="shared" si="1"/>
        <v>0.18263999999999997</v>
      </c>
      <c r="C24">
        <f t="shared" si="0"/>
        <v>15</v>
      </c>
    </row>
    <row r="25" spans="1:3" x14ac:dyDescent="0.25">
      <c r="A25" s="2">
        <f t="shared" si="1"/>
        <v>0.20400000000000001</v>
      </c>
      <c r="C25">
        <f t="shared" si="0"/>
        <v>17</v>
      </c>
    </row>
    <row r="26" spans="1:3" x14ac:dyDescent="0.25">
      <c r="A26" s="2">
        <f t="shared" si="1"/>
        <v>0.22535999999999995</v>
      </c>
      <c r="C26">
        <f t="shared" si="0"/>
        <v>18</v>
      </c>
    </row>
    <row r="27" spans="1:3" x14ac:dyDescent="0.25">
      <c r="A27" s="2">
        <f t="shared" si="1"/>
        <v>0.24671999999999999</v>
      </c>
      <c r="C27">
        <f t="shared" si="0"/>
        <v>20</v>
      </c>
    </row>
    <row r="28" spans="1:3" x14ac:dyDescent="0.25">
      <c r="A28" s="2">
        <f t="shared" si="1"/>
        <v>0.26808000000000004</v>
      </c>
      <c r="C28">
        <f t="shared" si="0"/>
        <v>22</v>
      </c>
    </row>
    <row r="29" spans="1:3" x14ac:dyDescent="0.25">
      <c r="A29" s="2">
        <f t="shared" si="1"/>
        <v>0.28943999999999998</v>
      </c>
      <c r="C29">
        <f t="shared" si="0"/>
        <v>24</v>
      </c>
    </row>
    <row r="30" spans="1:3" x14ac:dyDescent="0.25">
      <c r="A30" s="2">
        <f t="shared" si="1"/>
        <v>0.31080000000000002</v>
      </c>
      <c r="C30">
        <f t="shared" si="0"/>
        <v>26</v>
      </c>
    </row>
    <row r="31" spans="1:3" x14ac:dyDescent="0.25">
      <c r="A31" s="2">
        <f t="shared" si="1"/>
        <v>0.33215999999999996</v>
      </c>
      <c r="C31">
        <f t="shared" si="0"/>
        <v>27</v>
      </c>
    </row>
    <row r="32" spans="1:3" x14ac:dyDescent="0.25">
      <c r="A32" s="2">
        <f t="shared" si="1"/>
        <v>0.35352</v>
      </c>
      <c r="C32">
        <f t="shared" si="0"/>
        <v>29</v>
      </c>
    </row>
    <row r="33" spans="1:3" x14ac:dyDescent="0.25">
      <c r="A33" s="2">
        <f t="shared" si="1"/>
        <v>0.37488000000000005</v>
      </c>
      <c r="C33">
        <f t="shared" si="0"/>
        <v>31</v>
      </c>
    </row>
    <row r="34" spans="1:3" x14ac:dyDescent="0.25">
      <c r="A34" s="2">
        <f t="shared" si="1"/>
        <v>0.39623999999999998</v>
      </c>
      <c r="C34">
        <f t="shared" si="0"/>
        <v>33</v>
      </c>
    </row>
    <row r="35" spans="1:3" x14ac:dyDescent="0.25">
      <c r="A35" s="2">
        <f t="shared" si="1"/>
        <v>0.41760000000000003</v>
      </c>
      <c r="C35">
        <f t="shared" si="0"/>
        <v>34</v>
      </c>
    </row>
    <row r="36" spans="1:3" x14ac:dyDescent="0.25">
      <c r="A36" s="2">
        <f t="shared" si="1"/>
        <v>0.43895999999999996</v>
      </c>
      <c r="C36">
        <f t="shared" si="0"/>
        <v>36</v>
      </c>
    </row>
    <row r="37" spans="1:3" x14ac:dyDescent="0.25">
      <c r="A37" s="2">
        <f t="shared" si="1"/>
        <v>0.46032000000000001</v>
      </c>
      <c r="C37">
        <f t="shared" si="0"/>
        <v>38</v>
      </c>
    </row>
    <row r="38" spans="1:3" x14ac:dyDescent="0.25">
      <c r="A38" s="2">
        <f t="shared" si="1"/>
        <v>0.48168000000000005</v>
      </c>
      <c r="C38">
        <f t="shared" si="0"/>
        <v>40</v>
      </c>
    </row>
    <row r="39" spans="1:3" x14ac:dyDescent="0.25">
      <c r="A39" s="2">
        <f t="shared" si="1"/>
        <v>0.50303999999999993</v>
      </c>
      <c r="C39">
        <f t="shared" si="0"/>
        <v>42</v>
      </c>
    </row>
    <row r="40" spans="1:3" x14ac:dyDescent="0.25">
      <c r="A40" s="2">
        <f t="shared" si="1"/>
        <v>0.52439999999999998</v>
      </c>
      <c r="C40">
        <f t="shared" si="0"/>
        <v>43</v>
      </c>
    </row>
    <row r="41" spans="1:3" x14ac:dyDescent="0.25">
      <c r="A41" s="2">
        <f t="shared" si="1"/>
        <v>0.54576000000000002</v>
      </c>
      <c r="C41">
        <f t="shared" si="0"/>
        <v>45</v>
      </c>
    </row>
    <row r="42" spans="1:3" x14ac:dyDescent="0.25">
      <c r="A42" s="2">
        <f t="shared" si="1"/>
        <v>0.56712000000000007</v>
      </c>
      <c r="C42">
        <f t="shared" si="0"/>
        <v>47</v>
      </c>
    </row>
    <row r="43" spans="1:3" x14ac:dyDescent="0.25">
      <c r="A43" s="2">
        <f t="shared" si="1"/>
        <v>0.58848000000000011</v>
      </c>
      <c r="C43">
        <f t="shared" si="0"/>
        <v>49</v>
      </c>
    </row>
    <row r="44" spans="1:3" x14ac:dyDescent="0.25">
      <c r="A44" s="2">
        <f t="shared" si="1"/>
        <v>0.60983999999999994</v>
      </c>
      <c r="C44">
        <f t="shared" si="0"/>
        <v>50</v>
      </c>
    </row>
    <row r="45" spans="1:3" x14ac:dyDescent="0.25">
      <c r="A45" s="2">
        <f t="shared" si="1"/>
        <v>0.63119999999999998</v>
      </c>
      <c r="C45">
        <f t="shared" si="0"/>
        <v>52</v>
      </c>
    </row>
    <row r="46" spans="1:3" x14ac:dyDescent="0.25">
      <c r="A46" s="2">
        <f t="shared" si="1"/>
        <v>0.65256000000000003</v>
      </c>
      <c r="C46">
        <f t="shared" si="0"/>
        <v>54</v>
      </c>
    </row>
    <row r="47" spans="1:3" x14ac:dyDescent="0.25">
      <c r="A47" s="2">
        <f t="shared" si="1"/>
        <v>0.67391999999999985</v>
      </c>
      <c r="C47">
        <f t="shared" si="0"/>
        <v>56</v>
      </c>
    </row>
    <row r="48" spans="1:3" x14ac:dyDescent="0.25">
      <c r="A48" s="2">
        <f t="shared" si="1"/>
        <v>0.6952799999999999</v>
      </c>
      <c r="C48">
        <f t="shared" si="0"/>
        <v>58</v>
      </c>
    </row>
    <row r="49" spans="1:3" x14ac:dyDescent="0.25">
      <c r="A49" s="2">
        <f t="shared" si="1"/>
        <v>0.71663999999999994</v>
      </c>
      <c r="C49">
        <f t="shared" si="0"/>
        <v>59</v>
      </c>
    </row>
    <row r="50" spans="1:3" x14ac:dyDescent="0.25">
      <c r="A50" s="2">
        <f t="shared" si="1"/>
        <v>0.73799999999999999</v>
      </c>
      <c r="C50">
        <f t="shared" si="0"/>
        <v>61</v>
      </c>
    </row>
    <row r="51" spans="1:3" x14ac:dyDescent="0.25">
      <c r="A51" s="2">
        <f t="shared" si="1"/>
        <v>0.75936000000000003</v>
      </c>
      <c r="C51">
        <f t="shared" si="0"/>
        <v>63</v>
      </c>
    </row>
    <row r="52" spans="1:3" x14ac:dyDescent="0.25">
      <c r="A52" s="2">
        <f t="shared" si="1"/>
        <v>0.78071999999999986</v>
      </c>
      <c r="C52">
        <f t="shared" si="0"/>
        <v>65</v>
      </c>
    </row>
    <row r="53" spans="1:3" x14ac:dyDescent="0.25">
      <c r="A53" s="2">
        <f t="shared" si="1"/>
        <v>0.8020799999999999</v>
      </c>
      <c r="C53">
        <f t="shared" si="0"/>
        <v>67</v>
      </c>
    </row>
    <row r="54" spans="1:3" x14ac:dyDescent="0.25">
      <c r="A54" s="2">
        <f t="shared" si="1"/>
        <v>0.82343999999999995</v>
      </c>
      <c r="C54">
        <f t="shared" si="0"/>
        <v>68</v>
      </c>
    </row>
    <row r="55" spans="1:3" x14ac:dyDescent="0.25">
      <c r="A55" s="2">
        <f t="shared" si="1"/>
        <v>0.8448</v>
      </c>
      <c r="C55">
        <f t="shared" si="0"/>
        <v>70</v>
      </c>
    </row>
    <row r="56" spans="1:3" x14ac:dyDescent="0.25">
      <c r="A56" s="2">
        <f t="shared" si="1"/>
        <v>0.86616000000000004</v>
      </c>
      <c r="C56">
        <f t="shared" si="0"/>
        <v>72</v>
      </c>
    </row>
    <row r="57" spans="1:3" x14ac:dyDescent="0.25">
      <c r="A57" s="2">
        <f t="shared" si="1"/>
        <v>0.88751999999999986</v>
      </c>
      <c r="C57">
        <f t="shared" si="0"/>
        <v>74</v>
      </c>
    </row>
    <row r="58" spans="1:3" x14ac:dyDescent="0.25">
      <c r="A58" s="2">
        <f t="shared" si="1"/>
        <v>0.90887999999999991</v>
      </c>
      <c r="C58">
        <f t="shared" si="0"/>
        <v>75</v>
      </c>
    </row>
    <row r="59" spans="1:3" x14ac:dyDescent="0.25">
      <c r="A59" s="2">
        <f t="shared" si="1"/>
        <v>0.93023999999999996</v>
      </c>
      <c r="C59">
        <f t="shared" si="0"/>
        <v>77</v>
      </c>
    </row>
    <row r="60" spans="1:3" x14ac:dyDescent="0.25">
      <c r="A60" s="2">
        <f t="shared" si="1"/>
        <v>0.9516</v>
      </c>
      <c r="C60">
        <f t="shared" si="0"/>
        <v>79</v>
      </c>
    </row>
    <row r="61" spans="1:3" x14ac:dyDescent="0.25">
      <c r="A61" s="2">
        <f t="shared" si="1"/>
        <v>0.97296000000000005</v>
      </c>
      <c r="C61">
        <f t="shared" si="0"/>
        <v>81</v>
      </c>
    </row>
    <row r="62" spans="1:3" x14ac:dyDescent="0.25">
      <c r="A62" s="2">
        <f t="shared" si="1"/>
        <v>0.99431999999999987</v>
      </c>
      <c r="C62">
        <f t="shared" si="0"/>
        <v>83</v>
      </c>
    </row>
    <row r="63" spans="1:3" x14ac:dyDescent="0.25">
      <c r="A63" s="2">
        <f t="shared" si="1"/>
        <v>1.0156799999999999</v>
      </c>
      <c r="C63">
        <f t="shared" si="0"/>
        <v>84</v>
      </c>
    </row>
    <row r="64" spans="1:3" x14ac:dyDescent="0.25">
      <c r="A64" s="2">
        <f t="shared" si="1"/>
        <v>1.03704</v>
      </c>
      <c r="C64">
        <f t="shared" si="0"/>
        <v>86</v>
      </c>
    </row>
    <row r="65" spans="1:3" x14ac:dyDescent="0.25">
      <c r="A65" s="2">
        <f t="shared" si="1"/>
        <v>1.0584</v>
      </c>
      <c r="C65">
        <f t="shared" si="0"/>
        <v>88</v>
      </c>
    </row>
    <row r="66" spans="1:3" x14ac:dyDescent="0.25">
      <c r="A66" s="2">
        <f t="shared" si="1"/>
        <v>1.0797600000000001</v>
      </c>
      <c r="C66">
        <f t="shared" ref="C66:C100" si="2">ROUNDUP(MAX(0,(A66-0.01)/$H$2),0)</f>
        <v>90</v>
      </c>
    </row>
    <row r="67" spans="1:3" x14ac:dyDescent="0.25">
      <c r="A67" s="2">
        <f t="shared" si="1"/>
        <v>1.1011199999999999</v>
      </c>
      <c r="C67">
        <f t="shared" si="2"/>
        <v>91</v>
      </c>
    </row>
    <row r="68" spans="1:3" x14ac:dyDescent="0.25">
      <c r="A68" s="2">
        <f t="shared" si="1"/>
        <v>1.1224799999999999</v>
      </c>
      <c r="C68">
        <f t="shared" si="2"/>
        <v>93</v>
      </c>
    </row>
    <row r="69" spans="1:3" x14ac:dyDescent="0.25">
      <c r="A69" s="2">
        <f t="shared" si="1"/>
        <v>1.14384</v>
      </c>
      <c r="C69">
        <f t="shared" si="2"/>
        <v>95</v>
      </c>
    </row>
    <row r="70" spans="1:3" x14ac:dyDescent="0.25">
      <c r="A70" s="2">
        <f t="shared" si="1"/>
        <v>1.1652</v>
      </c>
      <c r="C70">
        <f t="shared" si="2"/>
        <v>97</v>
      </c>
    </row>
    <row r="71" spans="1:3" x14ac:dyDescent="0.25">
      <c r="A71" s="2">
        <f t="shared" si="1"/>
        <v>1.1865600000000001</v>
      </c>
      <c r="C71">
        <f t="shared" si="2"/>
        <v>99</v>
      </c>
    </row>
    <row r="72" spans="1:3" x14ac:dyDescent="0.25">
      <c r="A72" s="2">
        <f t="shared" si="1"/>
        <v>1.2079199999999999</v>
      </c>
      <c r="C72">
        <f t="shared" si="2"/>
        <v>100</v>
      </c>
    </row>
    <row r="73" spans="1:3" x14ac:dyDescent="0.25">
      <c r="A73" s="2">
        <f t="shared" si="1"/>
        <v>1.2292799999999999</v>
      </c>
      <c r="C73">
        <f t="shared" si="2"/>
        <v>102</v>
      </c>
    </row>
    <row r="74" spans="1:3" x14ac:dyDescent="0.25">
      <c r="A74" s="2">
        <f t="shared" si="1"/>
        <v>1.25064</v>
      </c>
      <c r="C74">
        <f t="shared" si="2"/>
        <v>104</v>
      </c>
    </row>
    <row r="75" spans="1:3" x14ac:dyDescent="0.25">
      <c r="A75" s="2">
        <f t="shared" si="1"/>
        <v>1.272</v>
      </c>
      <c r="C75">
        <f t="shared" si="2"/>
        <v>106</v>
      </c>
    </row>
    <row r="76" spans="1:3" x14ac:dyDescent="0.25">
      <c r="A76" s="2">
        <f t="shared" si="1"/>
        <v>1.2933600000000001</v>
      </c>
      <c r="C76">
        <f t="shared" si="2"/>
        <v>107</v>
      </c>
    </row>
    <row r="77" spans="1:3" x14ac:dyDescent="0.25">
      <c r="A77" s="2">
        <f t="shared" si="1"/>
        <v>1.3147199999999999</v>
      </c>
      <c r="C77">
        <f t="shared" si="2"/>
        <v>109</v>
      </c>
    </row>
    <row r="78" spans="1:3" x14ac:dyDescent="0.25">
      <c r="A78" s="2">
        <f t="shared" si="1"/>
        <v>1.3360799999999999</v>
      </c>
      <c r="C78">
        <f t="shared" si="2"/>
        <v>111</v>
      </c>
    </row>
    <row r="79" spans="1:3" x14ac:dyDescent="0.25">
      <c r="A79" s="2">
        <f t="shared" si="1"/>
        <v>1.35744</v>
      </c>
      <c r="C79">
        <f t="shared" si="2"/>
        <v>113</v>
      </c>
    </row>
    <row r="80" spans="1:3" x14ac:dyDescent="0.25">
      <c r="A80" s="2">
        <f t="shared" si="1"/>
        <v>1.3788</v>
      </c>
      <c r="C80">
        <f t="shared" si="2"/>
        <v>115</v>
      </c>
    </row>
    <row r="81" spans="1:3" x14ac:dyDescent="0.25">
      <c r="A81" s="2">
        <f t="shared" si="1"/>
        <v>1.4001600000000001</v>
      </c>
      <c r="C81">
        <f t="shared" si="2"/>
        <v>116</v>
      </c>
    </row>
    <row r="82" spans="1:3" x14ac:dyDescent="0.25">
      <c r="A82" s="2">
        <f t="shared" si="1"/>
        <v>1.4215199999999999</v>
      </c>
      <c r="C82">
        <f t="shared" si="2"/>
        <v>118</v>
      </c>
    </row>
    <row r="83" spans="1:3" x14ac:dyDescent="0.25">
      <c r="A83" s="2">
        <f t="shared" si="1"/>
        <v>1.4428799999999999</v>
      </c>
      <c r="C83">
        <f t="shared" si="2"/>
        <v>120</v>
      </c>
    </row>
    <row r="84" spans="1:3" x14ac:dyDescent="0.25">
      <c r="A84" s="2">
        <f t="shared" si="1"/>
        <v>1.46424</v>
      </c>
      <c r="C84">
        <f t="shared" si="2"/>
        <v>122</v>
      </c>
    </row>
    <row r="85" spans="1:3" x14ac:dyDescent="0.25">
      <c r="A85" s="2">
        <f t="shared" ref="A85:A100" si="3" xml:space="preserve"> $F$2 + ROW() * $G$2</f>
        <v>1.4856</v>
      </c>
      <c r="C85">
        <f t="shared" si="2"/>
        <v>123</v>
      </c>
    </row>
    <row r="86" spans="1:3" x14ac:dyDescent="0.25">
      <c r="A86" s="2">
        <f t="shared" si="3"/>
        <v>1.5069600000000001</v>
      </c>
      <c r="C86">
        <f t="shared" si="2"/>
        <v>125</v>
      </c>
    </row>
    <row r="87" spans="1:3" x14ac:dyDescent="0.25">
      <c r="A87" s="2">
        <f t="shared" si="3"/>
        <v>1.5283199999999999</v>
      </c>
      <c r="C87">
        <f t="shared" si="2"/>
        <v>127</v>
      </c>
    </row>
    <row r="88" spans="1:3" x14ac:dyDescent="0.25">
      <c r="A88" s="2">
        <f t="shared" si="3"/>
        <v>1.5496799999999999</v>
      </c>
      <c r="C88">
        <f t="shared" si="2"/>
        <v>129</v>
      </c>
    </row>
    <row r="89" spans="1:3" x14ac:dyDescent="0.25">
      <c r="A89" s="2">
        <f t="shared" si="3"/>
        <v>1.57104</v>
      </c>
      <c r="C89">
        <f t="shared" si="2"/>
        <v>131</v>
      </c>
    </row>
    <row r="90" spans="1:3" x14ac:dyDescent="0.25">
      <c r="A90" s="2">
        <f t="shared" si="3"/>
        <v>1.5924</v>
      </c>
      <c r="C90">
        <f t="shared" si="2"/>
        <v>132</v>
      </c>
    </row>
    <row r="91" spans="1:3" x14ac:dyDescent="0.25">
      <c r="A91" s="2">
        <f t="shared" si="3"/>
        <v>1.6137600000000001</v>
      </c>
      <c r="C91">
        <f t="shared" si="2"/>
        <v>134</v>
      </c>
    </row>
    <row r="92" spans="1:3" x14ac:dyDescent="0.25">
      <c r="A92" s="2">
        <f t="shared" si="3"/>
        <v>1.6351199999999999</v>
      </c>
      <c r="C92">
        <f t="shared" si="2"/>
        <v>136</v>
      </c>
    </row>
    <row r="93" spans="1:3" x14ac:dyDescent="0.25">
      <c r="A93" s="2">
        <f t="shared" si="3"/>
        <v>1.65648</v>
      </c>
      <c r="C93">
        <f t="shared" si="2"/>
        <v>138</v>
      </c>
    </row>
    <row r="94" spans="1:3" x14ac:dyDescent="0.25">
      <c r="A94" s="2">
        <f t="shared" si="3"/>
        <v>1.6778399999999998</v>
      </c>
      <c r="C94">
        <f t="shared" si="2"/>
        <v>139</v>
      </c>
    </row>
    <row r="95" spans="1:3" x14ac:dyDescent="0.25">
      <c r="A95" s="2">
        <f t="shared" si="3"/>
        <v>1.6991999999999998</v>
      </c>
      <c r="C95">
        <f t="shared" si="2"/>
        <v>141</v>
      </c>
    </row>
    <row r="96" spans="1:3" x14ac:dyDescent="0.25">
      <c r="A96" s="2">
        <f t="shared" si="3"/>
        <v>1.7205599999999999</v>
      </c>
      <c r="C96">
        <f t="shared" si="2"/>
        <v>143</v>
      </c>
    </row>
    <row r="97" spans="1:3" x14ac:dyDescent="0.25">
      <c r="A97" s="2">
        <f t="shared" si="3"/>
        <v>1.7419199999999999</v>
      </c>
      <c r="C97">
        <f t="shared" si="2"/>
        <v>145</v>
      </c>
    </row>
    <row r="98" spans="1:3" x14ac:dyDescent="0.25">
      <c r="A98" s="2">
        <f t="shared" si="3"/>
        <v>1.76328</v>
      </c>
      <c r="C98">
        <f t="shared" si="2"/>
        <v>147</v>
      </c>
    </row>
    <row r="99" spans="1:3" x14ac:dyDescent="0.25">
      <c r="A99" s="2">
        <f t="shared" si="3"/>
        <v>1.78464</v>
      </c>
      <c r="C99">
        <f t="shared" si="2"/>
        <v>148</v>
      </c>
    </row>
    <row r="100" spans="1:3" x14ac:dyDescent="0.25">
      <c r="A100" s="2">
        <f t="shared" si="3"/>
        <v>1.806</v>
      </c>
      <c r="C100">
        <f t="shared" si="2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2015-11-08T20:34:56Z</dcterms:modified>
</cp:coreProperties>
</file>